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orion2.cible.be\Data\CLIENTS\SPW-DIRCOM\1676 - Campagne FEDER-FSER 2021-2023\SITES INTERNET\2486-portail Europe In Belgium\Novembre 2023\"/>
    </mc:Choice>
  </mc:AlternateContent>
  <xr:revisionPtr revIDLastSave="0" documentId="13_ncr:1_{A4433B8E-E73D-4525-8C8A-72B31A2D12C8}" xr6:coauthVersionLast="47" xr6:coauthVersionMax="47" xr10:uidLastSave="{00000000-0000-0000-0000-000000000000}"/>
  <bookViews>
    <workbookView xWindow="-120" yWindow="-120" windowWidth="29040" windowHeight="15840" tabRatio="603" xr2:uid="{00000000-000D-0000-FFFF-FFFF00000000}"/>
  </bookViews>
  <sheets>
    <sheet name="FEDER Flandre" sheetId="60" r:id="rId1"/>
    <sheet name="FSE Flandre" sheetId="63" r:id="rId2"/>
    <sheet name="FEDER RBC" sheetId="61" r:id="rId3"/>
    <sheet name="FSE RBC" sheetId="59" r:id="rId4"/>
    <sheet name="FSE CG" sheetId="62" r:id="rId5"/>
    <sheet name="FSE WalBRU" sheetId="53" r:id="rId6"/>
    <sheet name="FEDER Wallonie" sheetId="58" r:id="rId7"/>
  </sheets>
  <definedNames>
    <definedName name="_xlnm._FilterDatabase" localSheetId="0" hidden="1">'FEDER Flandre'!$A$2:$M$295</definedName>
    <definedName name="_xlnm._FilterDatabase" localSheetId="2" hidden="1">'FEDER RBC'!$A$2:$X$66</definedName>
    <definedName name="_xlnm._FilterDatabase" localSheetId="6" hidden="1">'FEDER Wallonie'!$A$2:$M$847</definedName>
    <definedName name="_xlnm._FilterDatabase" localSheetId="4" hidden="1">'FSE CG'!$A$2:$M$40</definedName>
    <definedName name="_xlnm._FilterDatabase" localSheetId="1" hidden="1">'FSE Flandre'!$A$2:$M$2042</definedName>
    <definedName name="_xlnm._FilterDatabase" localSheetId="3" hidden="1">'FSE RBC'!$A$2:$O$78</definedName>
    <definedName name="_xlnm._FilterDatabase" localSheetId="5" hidden="1">'FSE WalBRU'!$A$2:$M$712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5" i="61" l="1"/>
  <c r="H32" i="61"/>
  <c r="J24" i="61"/>
  <c r="J22" i="61"/>
  <c r="I4" i="61"/>
  <c r="H4" i="6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rpt VW_PROJECTENLIJST_EUROPA" description="Verbinding maken met de query rpt VW_PROJECTENLIJST_EUROPA in de werkmap." type="5" refreshedVersion="6" background="1" saveData="1">
    <dbPr connection="Provider=Microsoft.Mashup.OleDb.1;Data Source=$Workbook$;Location=&quot;rpt VW_PROJECTENLIJST_EUROPA&quot;;Extended Properties=&quot;&quot;" command="SELECT * FROM [rpt VW_PROJECTENLIJST_EUROPA]"/>
  </connection>
</connections>
</file>

<file path=xl/sharedStrings.xml><?xml version="1.0" encoding="utf-8"?>
<sst xmlns="http://schemas.openxmlformats.org/spreadsheetml/2006/main" count="33235" uniqueCount="10317">
  <si>
    <t>Gemeente Hamme</t>
  </si>
  <si>
    <t>Digitaal ondernemen</t>
  </si>
  <si>
    <t>ICT-diensten en -toepassingen voor kmo's (met inbegrip van e-handel, elektronisch zakendoen en genetwerkte bedrijfsprocessen), levende laboratoria, internetondernemers en startende ondernemingen op het gebied van ICT)</t>
  </si>
  <si>
    <t>Naar een duurzame energievoorziening in steden</t>
  </si>
  <si>
    <t>Onderzoek en innovatie in openbare onderzoekscentra en kenniscentra, met inbegrip van netwerkvorming</t>
  </si>
  <si>
    <t>SYNTRA-LIMBURG</t>
  </si>
  <si>
    <t>T2-campus</t>
  </si>
  <si>
    <t>Technologieoverdracht en samenwerking tussen universiteiten en bedrijven die voornamelijk ten goede komen aan kmo's</t>
  </si>
  <si>
    <t>Locate in Limburg</t>
  </si>
  <si>
    <t>Geavanceerde ondersteunende diensten voor kmo's en groepen van kmo's (met inbegrip van beheer, marketing en design)</t>
  </si>
  <si>
    <t>Construction Academy</t>
  </si>
  <si>
    <t>Renovatie ten behoeve van energie-effici‰ntie van bestaande woningen, demonstratieprojecten en ondersteunende maatregelen</t>
  </si>
  <si>
    <t>Innovatiecentrum Limburg</t>
  </si>
  <si>
    <t>Versterken Limburgse bedrijven door innovatie</t>
  </si>
  <si>
    <t>Clusterondersteuning en bedrijvennetwerken die voornamelijk ten goede komen aan kmo's</t>
  </si>
  <si>
    <t>Stad Turnhout</t>
  </si>
  <si>
    <t>Levend stadshart</t>
  </si>
  <si>
    <t>Autonoom Provinciebedrijf Provinciaal Secretariaat Europese Structuurfondsen</t>
  </si>
  <si>
    <t>Baanwinkels en gemeenten op één lijn</t>
  </si>
  <si>
    <t>bAsta! - beleef Aalst stad</t>
  </si>
  <si>
    <t>Stimuleren E-commerce bij de lokale handel</t>
  </si>
  <si>
    <t>Sturing attractieve branchedynamiek Liers kernwinkelgebied.</t>
  </si>
  <si>
    <t>Tijd voor actie: detailhandel Beernem</t>
  </si>
  <si>
    <t>Hoogstraat Natuurlijk! Proeven, genieten en beleven.</t>
  </si>
  <si>
    <t>Zakelijke ontwikkeling van kmo's, ondersteuning van ondernemerschap en incubatie (met inbegrip van ondersteuning van voor spin-offs en spin-outs)</t>
  </si>
  <si>
    <t>SOC Maakindustrie</t>
  </si>
  <si>
    <t>FAMILIAR</t>
  </si>
  <si>
    <t>Infrastructuur voor onderzoek en innovatie (met overheidssteun)</t>
  </si>
  <si>
    <t>STEBO</t>
  </si>
  <si>
    <t>The Box Vlaanderen, Vlaanderen Boxt</t>
  </si>
  <si>
    <t>Naar een geïntegreerde digitale dienstverlening voor ondernemers</t>
  </si>
  <si>
    <t>Centrummanagement Poperinge vzw</t>
  </si>
  <si>
    <t>Digipas Poperinge en Win je winkel</t>
  </si>
  <si>
    <t>Het internet. Ook uw zaak.</t>
  </si>
  <si>
    <t>Torhout winkelstad</t>
  </si>
  <si>
    <t>De winkel van de toekomst start vandaag, in Wervik!</t>
  </si>
  <si>
    <t>CENTERPro</t>
  </si>
  <si>
    <t>UNIZO ONDERNEMERSVERENIGING</t>
  </si>
  <si>
    <t>De bedrijvige kern</t>
  </si>
  <si>
    <t>Vereniging van Vlaamse Steden en Gemeenten</t>
  </si>
  <si>
    <t>KWAZ</t>
  </si>
  <si>
    <t>Virtuele Gemeente (als kernversterking voor de fysieke handelskern)</t>
  </si>
  <si>
    <t>Innovatief belevingswinkelen in Hasselt, hoofdstad van de smaak en shoppingstad</t>
  </si>
  <si>
    <t>Mechelen MeeMaken</t>
  </si>
  <si>
    <t>De Panne : bestemming om te shoppen met beleving</t>
  </si>
  <si>
    <t>Smart Retail City</t>
  </si>
  <si>
    <t>V-ICT-OR - VLAAMSE ICT ORGANISATIE</t>
  </si>
  <si>
    <t>Digitale aanvraag horecavergunningen</t>
  </si>
  <si>
    <t>Designregio Kortrijk</t>
  </si>
  <si>
    <t>CREMABI</t>
  </si>
  <si>
    <t>Fiets- en voetgangersbrug Aalsterse stationsomgeving</t>
  </si>
  <si>
    <t>Infrastructuur voor en bevordering van schoon stadsvervoer (met inbegrip van apparatuur en rollend materieel)</t>
  </si>
  <si>
    <t>Energieke bedrijven</t>
  </si>
  <si>
    <t>Energie-efficiëntie en demonstratieprojecten in kmo's en ondersteunende maatregelen</t>
  </si>
  <si>
    <t>Stad Gent - Stadsdiensten AC Portus</t>
  </si>
  <si>
    <t>Gentrepreneur</t>
  </si>
  <si>
    <t>Ondernemend Aalst</t>
  </si>
  <si>
    <t>Vlaamse Hogescholenraad</t>
  </si>
  <si>
    <t>LED 2016</t>
  </si>
  <si>
    <t>Technologie-overdracht en samenwerking tussen universiteiten en bedrijven, vooral voor kmo's</t>
  </si>
  <si>
    <t>Agentschap innoveren en ondernemen - Gent</t>
  </si>
  <si>
    <t>EE in kmo's</t>
  </si>
  <si>
    <t>SPEK</t>
  </si>
  <si>
    <t>Ministry of Makers</t>
  </si>
  <si>
    <t>Fietstunnel onder Tiensesteenweg</t>
  </si>
  <si>
    <t>Brugs Futurepreneurs Netwerk (BFN)</t>
  </si>
  <si>
    <t>Leuvens ecosysteem</t>
  </si>
  <si>
    <t>Provincie Limburg</t>
  </si>
  <si>
    <t>TAKEOFFANTWERP_ALLIANCE</t>
  </si>
  <si>
    <t>StartUp Ocean Hasselt: Challenge Accepted!</t>
  </si>
  <si>
    <t>ANTWERP. POWERED BY CREATIVES. CONNECTING THE DOTS.</t>
  </si>
  <si>
    <t>STARTUP2440</t>
  </si>
  <si>
    <t>De BeGenkers – voor jongeren met goesting</t>
  </si>
  <si>
    <t>Innovatie-Maat, Limburg innoveert en versterkt de bredere maakindustrie!</t>
  </si>
  <si>
    <t>Onderzoeks- en innovatie-activiteiten in openbare onderzoekscentra en kenniscentra, waaronder netwerkactiviteiten</t>
  </si>
  <si>
    <t>Provincie Antwerpen - Provinciehuis</t>
  </si>
  <si>
    <t>Fietsostrade Antwerpen-Lier:  fietsbrug over spoorbundel te Mortsel</t>
  </si>
  <si>
    <t>Fietsostrade Herentals-Balen: tunnel onder R14</t>
  </si>
  <si>
    <t>Fietsostrade Herentals-Balen: fietsbrug over Kempisch Kanaal</t>
  </si>
  <si>
    <t>Universiteit Hasselt</t>
  </si>
  <si>
    <t>Sectorinnovatie schakelfunctie</t>
  </si>
  <si>
    <t>Federatie van Maatwerkbedrijven 4WERK vzw</t>
  </si>
  <si>
    <t>Toegepaste Technologische Innovatie (TTI)</t>
  </si>
  <si>
    <t>KraK West</t>
  </si>
  <si>
    <t>TO WALK AGAIN</t>
  </si>
  <si>
    <t>To Walk Again - Postrevalidatiecentrum</t>
  </si>
  <si>
    <t>Onderzoeks- en innovatie-activiteiten in particuliere onderzoekscentra, waaronder netwerkactiviteiten</t>
  </si>
  <si>
    <t>Janssen Incubatie Model</t>
  </si>
  <si>
    <t>Clusterondersteuning en zakelijke netwerken, vooral voor kmo's</t>
  </si>
  <si>
    <t>Fietssnelweg Ring Gent Kruising Drongensesteenweg N466</t>
  </si>
  <si>
    <t>Fiets- en voetgangerstunnel Dampoort</t>
  </si>
  <si>
    <t>Fietsbrug Zuiderpoort</t>
  </si>
  <si>
    <t>Waterwegen en Zeekanaal</t>
  </si>
  <si>
    <t>Kanaalroute Noord</t>
  </si>
  <si>
    <t>Limburgs Innovatief Agrarisch Ondernemerschap stimuleren</t>
  </si>
  <si>
    <t>Ondernemersplatform Limburg</t>
  </si>
  <si>
    <t>Program &amp; Transformatie Management</t>
  </si>
  <si>
    <t>Fietsostrade Antwerpen-Mechelen: bouw fietsbrug R10</t>
  </si>
  <si>
    <t>Confederatie Bouw Limburg  vzw</t>
  </si>
  <si>
    <t>Transformatie Bouw Limburg 2.0</t>
  </si>
  <si>
    <t>VOKA - Kamer van Koophandel Limburg</t>
  </si>
  <si>
    <t>Bevordering internationalisatie Limburgse bedrijven</t>
  </si>
  <si>
    <t>Provinciebestuur Oost-Vlaanderen</t>
  </si>
  <si>
    <t>Fietsoversteek Dender te Dendermonde</t>
  </si>
  <si>
    <t>Fietstunnel Hofstraat te Dendermonde</t>
  </si>
  <si>
    <t>Stad Oudenaarde</t>
  </si>
  <si>
    <t>ZOVER</t>
  </si>
  <si>
    <t>Greenville</t>
  </si>
  <si>
    <t>Circulaire Bedrijfsmodellen Limburg</t>
  </si>
  <si>
    <t>VKW Limburg</t>
  </si>
  <si>
    <t>Clusters van kracht voor een sterke Limburgse zorgeconomie</t>
  </si>
  <si>
    <t>Health Care Accelerator</t>
  </si>
  <si>
    <t>Hogeschool PXL</t>
  </si>
  <si>
    <t>Professionaliseringsloket</t>
  </si>
  <si>
    <t>Unizo Limburg</t>
  </si>
  <si>
    <t>Groei-oriëntering van kmo's met een sterk groeipotentieel in Limburg</t>
  </si>
  <si>
    <t>LifeTechValley</t>
  </si>
  <si>
    <t>Limburg LifeTechValley</t>
  </si>
  <si>
    <t>Transitie naar gespecialiseerde logistiek</t>
  </si>
  <si>
    <t>Toerisme Limburg</t>
  </si>
  <si>
    <t>Tourism Factory</t>
  </si>
  <si>
    <t>Autonoom Provinciebedrijf Kamp C</t>
  </si>
  <si>
    <t>MILLIBETER</t>
  </si>
  <si>
    <t>Agentschap Innoveren en Ondernemen - entiteit EFRO</t>
  </si>
  <si>
    <t>ORSI Services</t>
  </si>
  <si>
    <t>BIO BASE EUROPE PILOT PLANT</t>
  </si>
  <si>
    <t>Het Domein Bokrijk</t>
  </si>
  <si>
    <t>DOIC</t>
  </si>
  <si>
    <t>Vlaams Agentschap voor Internationaal Ondernemen</t>
  </si>
  <si>
    <t>Insect Pilot Plant</t>
  </si>
  <si>
    <t>C3PO</t>
  </si>
  <si>
    <t>ECP Beerse/Merksplas - Kolonie</t>
  </si>
  <si>
    <t>CoCreatie-Hub Bedrijven in de Kempen Insect Cluster</t>
  </si>
  <si>
    <t>We-Lab for HTM</t>
  </si>
  <si>
    <t>LAR Business &amp; Facility Center</t>
  </si>
  <si>
    <t>Janssen G3 – Green Goes Geothermal</t>
  </si>
  <si>
    <t>ENEF-PRO: energie-efficiëntie bij processing bedrijven</t>
  </si>
  <si>
    <t>Expertise- en innovatiecentrum voor robot- en minimaal invasieve chirurgie</t>
  </si>
  <si>
    <t>Anicells</t>
  </si>
  <si>
    <t>BlueChem</t>
  </si>
  <si>
    <t>IMPACT</t>
  </si>
  <si>
    <t>CAPTURE</t>
  </si>
  <si>
    <t>VAKlab</t>
  </si>
  <si>
    <t>Xenia, Online Horeca Dienstenplatform</t>
  </si>
  <si>
    <t>Internationalisering Medtech Biotech RegMed</t>
  </si>
  <si>
    <t>Vlaanderen versnelt</t>
  </si>
  <si>
    <t>Circularity in &amp; with New Materials</t>
  </si>
  <si>
    <t>Machinebouw en Mechatronica centrum West-Vlaanderen</t>
  </si>
  <si>
    <t>Proeftuin Voeding-Water</t>
  </si>
  <si>
    <t>Crop on top - het platform voor co-creatie van innovatieve urban farming technologie</t>
  </si>
  <si>
    <t>Autonoom varen in de Westhoek</t>
  </si>
  <si>
    <t>Digitale versnelling en ontginning van Limburgse startup communities</t>
  </si>
  <si>
    <t>2440</t>
  </si>
  <si>
    <t>2260</t>
  </si>
  <si>
    <t>2060</t>
  </si>
  <si>
    <t>8510</t>
  </si>
  <si>
    <t>8930</t>
  </si>
  <si>
    <t>2340</t>
  </si>
  <si>
    <t>3500</t>
  </si>
  <si>
    <t>3001</t>
  </si>
  <si>
    <t>9000</t>
  </si>
  <si>
    <t>2018</t>
  </si>
  <si>
    <t>1030</t>
  </si>
  <si>
    <t>8200</t>
  </si>
  <si>
    <t>2000</t>
  </si>
  <si>
    <t>3010</t>
  </si>
  <si>
    <t>9090</t>
  </si>
  <si>
    <t>9042</t>
  </si>
  <si>
    <t>3530</t>
  </si>
  <si>
    <t>3600</t>
  </si>
  <si>
    <t>8800</t>
  </si>
  <si>
    <t>2830</t>
  </si>
  <si>
    <t>60</t>
  </si>
  <si>
    <t>58</t>
  </si>
  <si>
    <t>12</t>
  </si>
  <si>
    <t>61</t>
  </si>
  <si>
    <t>62</t>
  </si>
  <si>
    <t>67</t>
  </si>
  <si>
    <t>121</t>
  </si>
  <si>
    <t>68</t>
  </si>
  <si>
    <t>63</t>
  </si>
  <si>
    <t>87</t>
  </si>
  <si>
    <t>66</t>
  </si>
  <si>
    <t>82</t>
  </si>
  <si>
    <t>Andere vormen van hernieuwbare energie (met inbegrip van waterkracht en geothermische en mariene energie) en integratie van hernieuwbare energie (met inbegrip van opslag, gascentrales en de infrastructuur voor hernieuwbaar waterstof)</t>
  </si>
  <si>
    <t>Onderzoek en innovatie in particuliere onderzoekscentra, met inbegrip van netwerkvorming</t>
  </si>
  <si>
    <t>Voorbereiding, uitvoering, toezicht en inspectie</t>
  </si>
  <si>
    <t>Technische bijstand Limburg</t>
  </si>
  <si>
    <t>Technische bijstand - EFRO contactpunt Oost-Vlaanderen</t>
  </si>
  <si>
    <t>Technische bijstand provincie Antwerpen</t>
  </si>
  <si>
    <t>Technische Bijstand Brussel - Personeel</t>
  </si>
  <si>
    <t>Technische Bijstand Brussel</t>
  </si>
  <si>
    <t>TB PCP West-Vlaanderen</t>
  </si>
  <si>
    <t>Technische bijstand stad Antwerpen</t>
  </si>
  <si>
    <t>Technische Bijstand Contactpunt Vlaams-Brabant</t>
  </si>
  <si>
    <t>Technische Bijstand - EFRO Grootstedelijk Contactpunt Gent</t>
  </si>
  <si>
    <t>GreenVille LAB2FAB</t>
  </si>
  <si>
    <t>Spoor Oost</t>
  </si>
  <si>
    <t>Kievit II Zuid</t>
  </si>
  <si>
    <t>Park Groot Schijn</t>
  </si>
  <si>
    <t>Renovatie van de Maria Gorettikerk tot multifunctionele ruimte</t>
  </si>
  <si>
    <t>Stad Antwerpen</t>
  </si>
  <si>
    <t>Stad Gent</t>
  </si>
  <si>
    <t>ILVO</t>
  </si>
  <si>
    <t>LIMBURGSE RECONVERSIE MAATSCHAPPIJ (LRM)</t>
  </si>
  <si>
    <t>Inagro VZW</t>
  </si>
  <si>
    <t xml:space="preserve">Universiteit Gent </t>
  </si>
  <si>
    <t>Sirris</t>
  </si>
  <si>
    <t>POM West-Vlaanderen</t>
  </si>
  <si>
    <t>Provinciebestuur Vlaams Brabant</t>
  </si>
  <si>
    <t>Xenia</t>
  </si>
  <si>
    <t>Circusplaneet</t>
  </si>
  <si>
    <t>POM Antwerpen</t>
  </si>
  <si>
    <t>Provincie West-Vlaanderen</t>
  </si>
  <si>
    <t>JANSSEN Pharmaceutica NV</t>
  </si>
  <si>
    <t>Stad Menen</t>
  </si>
  <si>
    <t>Innovatiesteunpunt</t>
  </si>
  <si>
    <t>Janssen Pharmaceutica NV</t>
  </si>
  <si>
    <t>Kortrijks Ondernemerscentrum</t>
  </si>
  <si>
    <t>Stad Genk</t>
  </si>
  <si>
    <t>Stad Geel</t>
  </si>
  <si>
    <t>Stad Hasselt</t>
  </si>
  <si>
    <t>Universiteit Antwerpen</t>
  </si>
  <si>
    <t>Stad Leuven</t>
  </si>
  <si>
    <t>Stad Brugge</t>
  </si>
  <si>
    <t>Designplatform Gent Oost-Vlaanderen</t>
  </si>
  <si>
    <t>Stad Kortrijk</t>
  </si>
  <si>
    <t>POM Oost -Vlaanderen</t>
  </si>
  <si>
    <t>Stad Aalst</t>
  </si>
  <si>
    <t>Gemeente De Panne</t>
  </si>
  <si>
    <t>Stad Mechelen</t>
  </si>
  <si>
    <t>Gemeente Boom</t>
  </si>
  <si>
    <t>Stad Geraardsbergen</t>
  </si>
  <si>
    <t>Gemeente Wervik</t>
  </si>
  <si>
    <t>Agentschap Innoveren &amp; Ondernemen</t>
  </si>
  <si>
    <t>Stad Torhout</t>
  </si>
  <si>
    <t>Stad Sint-Niklaas</t>
  </si>
  <si>
    <t>Gemeente Beernem</t>
  </si>
  <si>
    <t>Stad Lier</t>
  </si>
  <si>
    <t>Centrummanagement Leuven</t>
  </si>
  <si>
    <t>CONFEDERATIE BOUW LIMBURG  vzw</t>
  </si>
  <si>
    <t>Katholieke Universiteit te Leuven</t>
  </si>
  <si>
    <t>KU Leuven</t>
  </si>
  <si>
    <t>IOK Afvalbeheer</t>
  </si>
  <si>
    <t>TUA West</t>
  </si>
  <si>
    <t>SIRRIS Leuven</t>
  </si>
  <si>
    <t>APPS Europese Structuurfondsen</t>
  </si>
  <si>
    <t>Beneficiary Name</t>
  </si>
  <si>
    <t>Operation Name</t>
  </si>
  <si>
    <t>Operation start date</t>
  </si>
  <si>
    <t>Operation End date</t>
  </si>
  <si>
    <t>Open testing- en onderzoeksfaciliteiten voor topsectoren in de (West-)Vlaamse voedingindustrie</t>
  </si>
  <si>
    <t>SIRRIS LEUVEN</t>
  </si>
  <si>
    <t>Integratie van 3D metaalprinten</t>
  </si>
  <si>
    <t>Rozendreef 167 Aalst</t>
  </si>
  <si>
    <t>DEWACO - WERKERSWELZIJN</t>
  </si>
  <si>
    <t>Fietsostrade Herentals-Balen: fietstunnel</t>
  </si>
  <si>
    <t>Fietssnelweg Albertkanaalroute: Fietsbrug sluizencomplex Hasselt</t>
  </si>
  <si>
    <t>F311 Knokke Heist-Maldegem te Damme</t>
  </si>
  <si>
    <t>Fietssnelweg Spoor 3</t>
  </si>
  <si>
    <t>Aanleg van een fietstunnel onder de N21 in Steenokkerzeel</t>
  </si>
  <si>
    <t>Fietsbrug F7 over Volhardingslaan N35 te Deinze</t>
  </si>
  <si>
    <t>Kanaalroute Zuid</t>
  </si>
  <si>
    <t>Fietsoversteek Ringvaart en R4 Merelbeke</t>
  </si>
  <si>
    <t>Circuskerk Malem</t>
  </si>
  <si>
    <t>Stadsontwikkeling Gent (sogent)</t>
  </si>
  <si>
    <t>Provincie Antwerpen</t>
  </si>
  <si>
    <t>Agentschap Wegen en Verkeer Vlaams-Brabant</t>
  </si>
  <si>
    <t>Gemeente Merelbeke</t>
  </si>
  <si>
    <t xml:space="preserve">Optimaliseren digitale dienstverlening en ondernemers ondersteunen in hun digitale werking._x000D_
</t>
  </si>
  <si>
    <t xml:space="preserve">Uitbouw geintegreerd onderzoekscentrum voor duurzame energievoorziening in Steden uit te bouwen._x000D_
</t>
  </si>
  <si>
    <t xml:space="preserve">Bouw van een ultramodern gebouw  dat zorgt zorgen voor  de transformatie van de bouwsector, via disseminatie van zowel technologische als organisatorische kennis. </t>
  </si>
  <si>
    <t>Bedrijven en organisaties sneller en beter laten innoveren door extra in te zetten op innovatie-ondersteuning, met het oog op economische en maatschappelijke meerwaarden.</t>
  </si>
  <si>
    <t>Via een geintegreerde aanpak het ondernemerklimaat verbeteren, meer ondernemerschap in het stadshart stimuleren en de leefbaarheid ervan te waarborgen._x000D_</t>
  </si>
  <si>
    <t xml:space="preserve">UItwerken van intergemeentelijke en interprovinciale aanpak van de problematiek van perifere retailontwikkelingen langs de respectievelijke steenwegen N70 en N10 als typevoorbeeld. </t>
  </si>
  <si>
    <t>Versterken belevingswaarde t stadscentrum voor bezoekers en het verhogen de attractiviteit voor ondernemers om zo de leegstand in het kernwinkelgebied treug te dringen.</t>
  </si>
  <si>
    <t xml:space="preserve">Zelfstandige handelaars bewust maken van het belang  om een online verkoopkanaal op te zetten, als aanvulling bij hun klassieke verkopen._x000D_ </t>
  </si>
  <si>
    <t xml:space="preserve"> Inzet ratailexpert die in het kader van leegstandbestrijding  zorgt voor een attractieve branchedynamiek waarin de troeven van Lier als vestigingslocatie worden geprofileerd.</t>
  </si>
  <si>
    <t>Uitgaande van troeven en kenmerken van Beernem wordt gezocht naar een eigen identiteit/niche voor onderscheidend vermogen om zo complementair mogelijk te zijn aan concurrerende gemeenten, om deze vervolgens ook.</t>
  </si>
  <si>
    <t xml:space="preserve">De stad wil inspelen op de troeven van de Hoogstraat en de straat zo een sterke identiteit geven en nieuwe consumenten aan trekken._x000D_
</t>
  </si>
  <si>
    <t xml:space="preserve"> Flanders Make wil versterking bieden aan de bedrijven door het oprichten en verder uitbouwen van de noodzakelijke innovatie-infrastructuur om onderzoeksresultaten sneller te valoriseren. </t>
  </si>
  <si>
    <t xml:space="preserve">Uitbouw netwerk van 'plug and play' handelspanden' in verschillende provincies om op korte termijn een handels- of horeca-idee uit te testen zonder zware financiele investeringen en zonder gebonden te zijn aan een langdurige handelsovereenkomst.  </t>
  </si>
  <si>
    <t xml:space="preserve">Introductie van een digitale stadspas die de kaarthouder talloze stads- of andere voordelen biedt. 
</t>
  </si>
  <si>
    <t>Handelaars bewust maken van oneline evoluties en e-comemrce en de gevolgen daarvan._x000D_</t>
  </si>
  <si>
    <t xml:space="preserve">Leegstand wegwerken, een aantrekkelijker en meer gediversifieerd winkelaanbod creeren, en de beeldkwaliteit van het centrum vergroten. </t>
  </si>
  <si>
    <t>Ontwikkelen pakket maatregelen om samen met dehandelaars tot een commerciële en intelligent versterkte stadkern te komen.</t>
  </si>
  <si>
    <t xml:space="preserve">Uitbouw en uitvoering van een structureel en professioneel centrummanagement._x000D_ 
</t>
  </si>
  <si>
    <t xml:space="preserve">Ondersteunen van gemeentebesturen bij het uitvoeren van hun regiefunctie in het kernversterkend beleid.  _x000D_
</t>
  </si>
  <si>
    <t xml:space="preserve">Bouw van een digitaal ondernemersplatform bestaande uit portaalwebsite en e-loket dat actief informatieuitwisseling bevordert tussen stad-ondernemer, ondernemer-stad en ondernemers onderling. </t>
  </si>
  <si>
    <t xml:space="preserve">Operationele vertaalslag van het Integraal Handelsvestingsbeleid door een gereedschapskist aan essentiele bouwstenen en instrumenten voor een kernversterkend winkelbeleid op te bouwen. </t>
  </si>
  <si>
    <t xml:space="preserve">Ontwikkeling online interactieve audiovisuele presentatie-website van Boom in combinatie met een smartphone-app die de koppeling maakt naar e-commerce en online shoppen.
</t>
  </si>
  <si>
    <t xml:space="preserve">Samen met handel en horeca worden in de binnenstad innovatieve toepassingen geïmplementeerd zodat de 'consument van de toekomst' geinspireerd, gefascineerd en entertaind wordt. 
</t>
  </si>
  <si>
    <t xml:space="preserve">Samenwerkingsverbanden tussen handel &amp; horeca onderling en met de stad, toerisme en andere partners professionaliseren. </t>
  </si>
  <si>
    <t xml:space="preserve">Uitvoering van acties ter versterking  van het kernwinkelgebied op basis van het commercieel plan om zo de aantrekkingskracht van het kernwinkelgebied te vergroten._x000D_
</t>
  </si>
  <si>
    <t xml:space="preserve">Ontwikkeling visie en plan van aanpak voor een smart retail city voor de toekomst waarin de uitdagingen voor de stadskerneconomie en handelsomgevingen vertaald worden in een retailmodel. </t>
  </si>
  <si>
    <t>Uitbouw van een digitaal lokket waar alle vergunningsaanvragen en overige regelingen voor horecauitbaters gebundeld worden.</t>
  </si>
  <si>
    <t xml:space="preserve">Bedrijven uit de traditionele sectoren stimuleren en begeleiden in het ontwikkelen van nieuwe bedrijfsmodellen en nieuwe product-dienstcombinaties via creatieve matchmaking.
</t>
  </si>
  <si>
    <t xml:space="preserve"> Aanleg van een nieuwe  fiets- en voetgangersbrug over de Dender, ter hoogte van de Aalsterse stationsomgeving.</t>
  </si>
  <si>
    <t xml:space="preserve">Bedrijven adviseren en begeleiden  bij de  implementatie van energie-efficiente maatregelen. </t>
  </si>
  <si>
    <t xml:space="preserve">Gentse jongeren kennis laten maken met ondernemerschap, hen doen nadenken over ondernemerschap als carrierekeuze en hen begeleiden als ze beslissen om ondernemer te worden._x000D_
</t>
  </si>
  <si>
    <t xml:space="preserve">Creëren van kansen voor jongeren om ondernemend(er) te worden en bieden van een context waarin ze ondernemerschap ervaren en uitgedaagd worden in hun eigen ondernemerschap/ondernemingszin. </t>
  </si>
  <si>
    <t xml:space="preserve">Oplossen innovatiekloof tussen hogescholen en kmo's door innovatie bij kmo's te stimuleren en te werken aan een betere laagdrempelige kennisdiffusie naar bedrijven. </t>
  </si>
  <si>
    <t>Via energiescans de meest interessante energiebesparingsmogelijkheden in bedrijven detecteren en via implementatieadvies hen d ekans geven deze uit te voeren.</t>
  </si>
  <si>
    <t xml:space="preserve">Realiseren van duurzame samenwerking tussen hoger onderwijs ,  studenten, lokale organisaties en jongerenverenigingen om jongeren ondernemingszin bij te brengen en naar ondernemerschap toe te leiden._x000D_
</t>
  </si>
  <si>
    <t xml:space="preserve">Oost-Vlaamse economie innovatiever, creatiever en sterker maken door inspirerende netwerk- en matchmaking activiteiten te organiseren en een sterke participatieve werking op te zetten tussen bedrijven uit de traditionele sectoren en de CCS. </t>
  </si>
  <si>
    <t xml:space="preserve">Stimuleren van de ondernemingszin van jonge creatievelingen door jongeren te informeren, te scouten en te begeleiden in het uitwerken, ondernemen en opstarten van frisse ideeen._x000D_
</t>
  </si>
  <si>
    <t xml:space="preserve"> Oprichting van een startersplatform voor jongeren binnen en buiten de onderwijscontext. </t>
  </si>
  <si>
    <t xml:space="preserve">Projectmatig samenwerkingsverband om het bestaande ecosysteem voor ondernemerschapsstimulering bij jongeren uit te breiden, te verstevigen en te verankeren. 
</t>
  </si>
  <si>
    <t xml:space="preserve">Creëren van een leefomgeving die ondernemingszin en ondernemerschap bij jongeren in Hasselt en omgeving stimuleert.
</t>
  </si>
  <si>
    <t xml:space="preserve">Samenbrengen en matchmaken van ondernemers uit traditionele  en culturele en creatieve sectoren om duurzame contacten te bewerkstelligen en concrete kruisbestuivingstrajecten te faciliteren.
</t>
  </si>
  <si>
    <t>Realisatie van een entrepreneurial community,  ingebed in een ecosysteem van projectpartners, omliggende bedrijven en ondernemers om het ondernemerschap van Geelse jongeren te stimuleren.</t>
  </si>
  <si>
    <t xml:space="preserve">Ondernemingszin bij jongeren (studenten en niet-studenten) in en om Genk stimuleren. </t>
  </si>
  <si>
    <t xml:space="preserve">Dit project voorziet in de bouw van een fietsbrug over de spoorbundel in Mortsel die een belangrijk knelpunt vormt in de  uitbouw van de fiets-o-strade Antwerpen-Lier. </t>
  </si>
  <si>
    <t>Innovatie concreter en toegankelijker maken door kruisbestuiving met andere sectoren en actoren om zo de werkgelegenheid in de Limburgse maakindustrie te versterken.</t>
  </si>
  <si>
    <t>Bouw van een fietstunnel die zorgt voor de kruising voor fietsers van de Geelse ringweg.</t>
  </si>
  <si>
    <t xml:space="preserve">Bouw van een fietsbrug over het Kempisch kanaal omdat de kruising een belangrijke barriere vormt op de fietsostrade Herentals-Balen. </t>
  </si>
  <si>
    <t>Kennistransfer tussen werkveld en de Limburgse kennisinstellingen waarin vraag en aanbod efficient aan elkaar worden gelinkt, wat resulteert in een verhoogde en gerichte co-creatie.</t>
  </si>
  <si>
    <t xml:space="preserve">MWB en reguliere bedrijven bereiden ontwikkelen via co-creatie in 6 proeftuinen concrete productieomgeving inzetbare industrie-ondersteunende technologieen.
</t>
  </si>
  <si>
    <t>Constructie van een een fietstunnel onder de Tiensesteenweg in Leuven, als belangrijke schakel tussen de fietssnelwegen Leuven-Tienen en Leuven - Aarschot. 
_x000D_</t>
  </si>
  <si>
    <t xml:space="preserve">Via de creatie van tools en acties wordt een antwoord geboden op een aantal uitdagingen die zich voordien m.b.t. de lokale handel wat moet leiden tot de realisatie van een reëel dynamiserend kernversterkend beleid._x000D_
</t>
  </si>
  <si>
    <t xml:space="preserve">Bouw van een incubator om via open innovatie en co-creatie tussen Janssen Pharmaceutica, regionale starters, kmo's en kennisinstellingen n de aanwezige kennis aan te boren en sneller te valoriseren naar maatschappelijk en economisch relevante gezondheidsoplossingen._x000D_
</t>
  </si>
  <si>
    <t xml:space="preserve">Bouw van een ongelijkvloerse kruising als onderdeel van het Westerringspoor en de fietssnelweg rond Gent._x000D_
</t>
  </si>
  <si>
    <t>Ten zuiden van de Dampoort wordt doorheen de spoorwegberm een fiets- en voetgangerstunnel gerealiseerd . _x000D_</t>
  </si>
  <si>
    <t xml:space="preserve">Bouw van een fiets- en voetgangersbrug tussen het park Bellevue en de Stropkaai. </t>
  </si>
  <si>
    <t xml:space="preserve">Verbreden van de jaagpaden tussen Zemst en Eppegem in het kader van het inschakelen van dit traject in de fietssnelweg Mechelen-Vilvoorde en de bouw van een fietsersbrug over de Zenne in Zemst. </t>
  </si>
  <si>
    <t xml:space="preserve">Maximaliseren van het ondernemerschap van de Limburgse landbouw via groepsgerichte coaching en begeleiding om zo het concurrentievermogen van kmo's in de land- en tuinbouwsector en het agrovoedingscomplex te verhogen. </t>
  </si>
  <si>
    <t xml:space="preserve"> Ondernemersplatform Limburg staat in voor de coordinatie, het aansturen van de globale transformatie-aanpak en de communicatie voor de uitvoering van het Limburgse Hefboomplan.</t>
  </si>
  <si>
    <t>Limburgse bedrijven met exportpotentieel sensibiliseren en overtuigen internationale markten aan te boren.</t>
  </si>
  <si>
    <t>Bouw van een fietsoversteek over de Dender,  als sleutelproject op de fietssnelweg tussen Wetteren en Dendermonde.</t>
  </si>
  <si>
    <t>Bouw van een fietstunnel onder de spoorlijn Gent- Dendermonde - Mechelen - Leuven,  als essentiele schakel in de fietssnelwegverbindingen vanuit Aalst naar Dendermonde.</t>
  </si>
  <si>
    <t>Stimuleren kmo's om een energieaudit uit te voeren en maatregelen te nemen om hun energieverbruik efficienter te maken.</t>
  </si>
  <si>
    <t>Limburgse ondernemers bewust  maken van het belang van circulaire bedrijfsmodellen en hen tools bijbrengen om zelf nieuwe bedrijfsmodellen te implementeren._x000D_</t>
  </si>
  <si>
    <t>Opzetten van nieuwe business in bestaande bedrijven door na te denken over- en te werken aan innovatieve businessmodellen met specifieke aandacht voor de zorgeconomie._x000D_</t>
  </si>
  <si>
    <t xml:space="preserve">Actoren binnen de waardeketen 'Zorgeconomie' stimuleren om innovatieve bedrijfsmodellen via o.a. product/dienstcombinaties te ontwikkelen, te implementeren en te internationaliseren. _x000D_
</t>
  </si>
  <si>
    <t>Opzetten van een transparante structuur van eerstelijns contactpersonen voor het initieren en opvolgen van laagdrempelig contractonderzoek, voor de overkoepelende sectordomeinen Bouw, ICT &amp; Elektronica en Sociale innovatie.</t>
  </si>
  <si>
    <t>Collectieve begeleiding van potentiele groeibedrijven  en starters  via ervaringsuitwisseling in  werkgroepen en clustergroepen, waarna de starter kan doorverwezen worden naar de prive-adviesmarkt.</t>
  </si>
  <si>
    <t xml:space="preserve">Herbestemmen voormalige kerk sociale woonwijk Malem tot een werk- en ontmoetingsplek met circus als drijfveer. </t>
  </si>
  <si>
    <t>Verbeteren van meerdere jaagpaden tussen de Waterloobrug en de grens van het Brussels Hoofdstedelijk Gewest en plaatsen van openbare verlichting langs het tracé.</t>
  </si>
  <si>
    <t>Herstel van jaagpaden langs het Afleidingskanaal van de Leie, op de fietssnelweg F311 tussen Knokke-Heist en Maldegem.</t>
  </si>
  <si>
    <t xml:space="preserve">Bouw van 2 ondertunnelingen bij de aanleg van de Fietssnelweg F32. </t>
  </si>
  <si>
    <t xml:space="preserve">Door de realisatie van een fietsbrug ter hoogte van het sluizencomplex te Hasselt wordt een belangrijke fietsverbinding op de fietssnelweg Albertkanaalroute  mogelijk en veilig gemaakt. </t>
  </si>
  <si>
    <t>Bouw van een fietstunnel onder de spoorlijn t.h.v. Koulaak te Herentals.</t>
  </si>
  <si>
    <t xml:space="preserve">Creatie van een demonstratieruimte  waar 3D metaalprinttechnologie wordt voorgesteld in een industriële context. </t>
  </si>
  <si>
    <t xml:space="preserve">Via begeleidingsinitiatieven worden starters uit verschillende sectoren met elkaar in contact gebracht en worden nieuwe ideeën gegenereerd.
</t>
  </si>
  <si>
    <t>Ontwikkeling van kennis en technologie binnen de duwvaart in de reallife omgeving van de Ijzer om de overstap te kunnen maken naar autonome (duw)vaart.</t>
  </si>
  <si>
    <t xml:space="preserve">Bouw van een glastuinbouwcomplex dat dient als living lab voor de ontwikkeling van innovatieve urban farming technologie met een focusop meervoudig ruimtegebruik en het inzetten van resources uit de omgeving, zoals restwarmte, rest CO2, energie en proceswater._x000D_
</t>
  </si>
  <si>
    <t xml:space="preserve">Uitbouw van pilootinstallaties voor industrieel toegepaste ontwikkeling rond verwerkingsprocessen van groenten en aardappelen en watermanagement in de agro-voedingsindustrie. </t>
  </si>
  <si>
    <t>Oprichten van een Megatronica en Machinebouw-centrum Industrie 4.0 met specifieke aandacht voor een continue en open samenwerking tussen onderzoekscentra, kenniscentra en bedrijven.</t>
  </si>
  <si>
    <t xml:space="preserve">Verankering en verhogen competitiviteit van de Vlaamse ondernemingen binnen de textiel- en kunststofverwerking door de bouw van een infrastructuur en de aankoop van allerlei machines die binnen dit gebouw geïnstalleerd worden.
</t>
  </si>
  <si>
    <t xml:space="preserve">Ontwikkelen van een gezamenlijke strategie voor Vlaanderen, die de internationalisering van bedrijven moet versnellen en internationale groei van de Vlaamse economie in toekomstgerichte domeinen moet verzekeren.  </t>
  </si>
  <si>
    <t>Renovatie van de Maria Gorettikerk  tot een multifunctionele ruimte voor maatschappelijk, sociaal, economisch, cultureel gebruik.</t>
  </si>
  <si>
    <t xml:space="preserve">Ontwikkelen van een landschappelijk park in de rand van het stedelijk gebied dat de ecologische functie van de Schijnvallei en de vallei van de Koude Beek combineert met de recreatieve doelstellingen en noden van het district Deurne en de stad Antwerpen._x000D_
</t>
  </si>
  <si>
    <t xml:space="preserve">Aanleg van het openbaar domein binnen het stadsproject Kievit II Zuid tot een nieuwe publieke ruimte.
</t>
  </si>
  <si>
    <t>Ontwikkelen van een onafhankelijk dienstenplatform om de individuele horeca ondernemer te ontzorgen en te professionaliseren.</t>
  </si>
  <si>
    <t>Inrichting van de  voormalige containerterminal op de site Spoor Oost tot een publieke ruimte, waar ook evenementen kunnen plaats vinden.</t>
  </si>
  <si>
    <t xml:space="preserve"> Informeren, motiveren en sensibiliseren van vakmensen om te starten als ondernemer via de uitbouw van een diensten- en expertisecentrum dat relevante partners en projecten rond vakmanschap verbindt.</t>
  </si>
  <si>
    <t xml:space="preserve">Opstarten van een dynamische innovatiecluster circulaire economie  onder de naam GreenVille LAB2FAB, waarbinnen bedrijven en kennisinstellingen samen nieuwe producten en diensten ontwikkelen._x000D_
</t>
  </si>
  <si>
    <t xml:space="preserve"> Begeleiden van bouwbedrijven bij veranderingen die de sector ondergaat op vlak van veranderende economische context, toenemende internationalisering en uitdagingen op vlak van duurzaambouwen en nieuwe technieken om zo de Limburgse bouw  tot een sterke, toekomstgerichte en duurzame sector uit te bouwen.</t>
  </si>
  <si>
    <t xml:space="preserve">Accelerator voor technologie rond grondstofhergebruik, waarin door het samenbrengen van alle nodige expertise en infrastructuur een snelle doorstroom van technologie naar de markt bekomen kan worden.
</t>
  </si>
  <si>
    <t xml:space="preserve">Bouw onderzoeksinfrastructuur voor Down-Stream Processing. </t>
  </si>
  <si>
    <t>Bouw incubator voor duurzame chemie.</t>
  </si>
  <si>
    <t>Organisatie Gentse EFRO-contactpunt.</t>
  </si>
  <si>
    <t>Uitbouw van een accelerator om onderzoeksresultaten in het domein van de celtherapie te valoriseren.</t>
  </si>
  <si>
    <t>Bouw van een expertise- en innovatiecentrum voor innovatieve chirurgie, waar dokters, wetenschappers, ingenieurs en industrie elkaar ontmoeten en het domein verder ontwikkelen.</t>
  </si>
  <si>
    <t xml:space="preserve">Organisatie van het Vlaams-Brabantse EFRO-contactpunt. </t>
  </si>
  <si>
    <t xml:space="preserve">Organisatie van het Antwerpse EFRO-contactpunt. </t>
  </si>
  <si>
    <t>Organisatie van het West -Vlaamse EFRO-contactpunt.</t>
  </si>
  <si>
    <t xml:space="preserve">Realiseren van een efficiente uitvoering van het EFRO-programma door begeleiding van promotoren doorheen de volledige levensloop van hun project, gaande van projectwerving tot afsluiting, audit en controle. </t>
  </si>
  <si>
    <t>Organisatie van het EFRO-contactpunt van de provincie Antwerpen.</t>
  </si>
  <si>
    <t>Organisatie van het Oost-Vlaamse EFRO-contactpunt.</t>
  </si>
  <si>
    <t xml:space="preserve">Begeleiding van kmo's bij het doorlichten van hun processen om zo tot een  energiebesparing te komen. 
</t>
  </si>
  <si>
    <t xml:space="preserve">Organisatie van het Limburgse EFRO contactpunt. </t>
  </si>
  <si>
    <t xml:space="preserve">Faciliteren en demonstreren van geothermie als een volwaardige bron van groene energie in een streng industrieel gereglementeerde omgeving.
</t>
  </si>
  <si>
    <t xml:space="preserve">Renovatie oud douanegebouw tot business center en uitbouw nieuwe faciliteiten voor truckers om aantrekelijkheid en kwaliteit LAR bedrijventerrein te verhogen._x000D_
</t>
  </si>
  <si>
    <t xml:space="preserve">In samenwerking met bedrijven en het werkveld zullen opstellingen worden opgezet om nieuwe producten en/of diensten voor diverse patiëntengroepen uit te testen vooraleer deze op de markt te brengen. </t>
  </si>
  <si>
    <t>Uitbouw van  een open cocreatie-platform waar bedrijven de mogelijkheden voor insecten-bioconversie kunnen aftoetsen en samen nieuwe producten en diensten kunnen ontwikkelen.</t>
  </si>
  <si>
    <t xml:space="preserve">Bouw van een nieuwe voorvergistingsinstallatie om te demonstreren hoe groene energie op de juiste plaats en op een innovatieve manier kan toegepast worden.
</t>
  </si>
  <si>
    <t>Oprichten van een infrastructuur voor toepassing van 3D-printing in de bouwsector.</t>
  </si>
  <si>
    <t xml:space="preserve">Bouw  pilootinstallatie voor kweek, oogsten en stabiliseren van insecten en bouw pilootinstallatie voor de opschaling van de bioraffinage uit insecten.
</t>
  </si>
  <si>
    <t>Uitbouw expertisecentrum voor toerismen dat lokale besturen inhoudelijke en strategische ondersteuning geeft bij de doorvertaling van de economische meerwaarde van toerisme in het lokaal strategisch beleid.</t>
  </si>
  <si>
    <t xml:space="preserve">Via concepttafels bedrijven ondersteunen in hun zoektocht naar nieuwe bedrijfsmodellen rond e-commerce en e-fulfilment. 
</t>
  </si>
  <si>
    <t xml:space="preserve">Uitbouw van een ecosysteem van stakeholders  om gebruiksgerichte innovaties in de ouderenzorg te versnellen en zo bij te dragen tot meer bedrijvigheid en kwaliteitsvolle zorg. 
</t>
  </si>
  <si>
    <t>Universiteit Gent</t>
  </si>
  <si>
    <t>Onderzoeksgebouw VEG-i-TEC</t>
  </si>
  <si>
    <t xml:space="preserve">Bouw onderzoeksgebouw voor industrieel toegepast onderzoek en ontwikkeling rond verwerkingsprocessen van groenten en aardappelen en energie- en watermanagement in de agro-voedingsindustrie. </t>
  </si>
  <si>
    <t>LOG!VILLE</t>
  </si>
  <si>
    <t>PROCTER &amp; GAMBLE SERVICES CO</t>
  </si>
  <si>
    <t>InQbet Accelerator</t>
  </si>
  <si>
    <t>Bio Base Flow</t>
  </si>
  <si>
    <t>DataHub voor AgroFood</t>
  </si>
  <si>
    <t>WTCB</t>
  </si>
  <si>
    <t>Centrum Bouw 4.0</t>
  </si>
  <si>
    <t>VITO</t>
  </si>
  <si>
    <t>Ligno Value Pilot</t>
  </si>
  <si>
    <t>De Ark</t>
  </si>
  <si>
    <t>Code of category of intervention of the operation</t>
  </si>
  <si>
    <t>Name of category of intervention of the operation</t>
  </si>
  <si>
    <t>Funds</t>
  </si>
  <si>
    <t>FEDER/EFRO/ERDF</t>
  </si>
  <si>
    <t>Country</t>
  </si>
  <si>
    <t>BE</t>
  </si>
  <si>
    <t>Operational program</t>
  </si>
  <si>
    <t>Operationeel programma EFRO (2014BE16RFOP002)</t>
  </si>
  <si>
    <t>Total eligible expenditure allocated to the operation (in EUROS)</t>
  </si>
  <si>
    <t>Union co-financing rate, as per priority axes (%)</t>
  </si>
  <si>
    <t>Operation postcode</t>
  </si>
  <si>
    <t>Hoge+A37:K75school Gent - Campus Aalst</t>
  </si>
  <si>
    <t>Turnhout - Games, Cards &amp; Comics</t>
  </si>
  <si>
    <t>Van centrumstad Turnhout een landmark maken voor creatieve ondernemers in games, cards en comics om zo ondernemerschap te faciliteren en de aantrekkingskracht van de regio en haar centrale handelskern te verhogen.</t>
  </si>
  <si>
    <t>Agfa-Gevaert</t>
  </si>
  <si>
    <t>DUVAL</t>
  </si>
  <si>
    <t>Kioskplaats Hoboken</t>
  </si>
  <si>
    <t>De stad en het district Hoboken zorgen met de heraanleg van de Kioskplaats voor een socio-economische impuls in deze buurt.</t>
  </si>
  <si>
    <t>Moorkensplein en omgeving</t>
  </si>
  <si>
    <t>De stad en het district Borgerhout zorgen met de heraanleg van het Moorkensplein en omgeving voor een socio-economische impuls in deze buurt.</t>
  </si>
  <si>
    <t>Turnhout_Klaproosstraat- Boerenkrijglaan</t>
  </si>
  <si>
    <t>Totaalrenovatie 22 huurwoningen De Ark in de Oud-strijderslaan, de Voldersstraat, de Meibloemstraat, de Klaproosstraat, de Jozef Simonsstraat en de Boerenkrijglaan in Turnhout.</t>
  </si>
  <si>
    <t>Bedrijfsinfrastructuur voor kmo's (met inbegrip van industriegebieden en locaties)</t>
  </si>
  <si>
    <t>Sogent</t>
  </si>
  <si>
    <t>APB PSES</t>
  </si>
  <si>
    <t>Straat in het Vizier</t>
  </si>
  <si>
    <t xml:space="preserve">In Mol, Geel, Herentals, Hoogstraten en Heist-op-den-Berg krijgt de centrale ondernemende straat in de kern een nieuwe en duurzame dynamiek om het kernwinkelgebied  leefbaar te maken. </t>
  </si>
  <si>
    <t>Geavanceerde ondersteunende diensten voor kmo's en groepen van kmo's (met inbegrip van beheer, marketing en design</t>
  </si>
  <si>
    <t>Thomas More</t>
  </si>
  <si>
    <t>Health Inno Focus</t>
  </si>
  <si>
    <t>Versterken van de innovatiecultuur bij zorgorganisaties door ondersteuning bij ontwikkeling van zorginnovaties.</t>
  </si>
  <si>
    <t>Beneficiary name</t>
  </si>
  <si>
    <t>Operation name</t>
  </si>
  <si>
    <t>Operation summary</t>
  </si>
  <si>
    <t>Operation end date</t>
  </si>
  <si>
    <t>FSE/SFE/ESF</t>
  </si>
  <si>
    <t>2800</t>
  </si>
  <si>
    <t>Ons Tehuis-Brabant</t>
  </si>
  <si>
    <t xml:space="preserve"> Ons Tehuis Brabant 3.0</t>
  </si>
  <si>
    <t xml:space="preserve"> VIA ANDERS ORGANISEREN NAAR 4-STERRENZORG IN HET wzc KIMPENHOF</t>
  </si>
  <si>
    <t>CARE@VULPIA</t>
  </si>
  <si>
    <t>Gezinszorg Villers Hoofdkantoor</t>
  </si>
  <si>
    <t>ANTWERP MANAGEMENT SCHOOL</t>
  </si>
  <si>
    <t>YAPPA</t>
  </si>
  <si>
    <t>#worksmart 2.0</t>
  </si>
  <si>
    <t>ACCTIVE</t>
  </si>
  <si>
    <t>VLAAMS INSTITUUT VOOR VORMING EN OPLEIDING IN DE SOCIAL PROFIT</t>
  </si>
  <si>
    <t>'Duaal Optimaal' in zorg- en welzijnssector</t>
  </si>
  <si>
    <t>1000</t>
  </si>
  <si>
    <t>'Inplacement'</t>
  </si>
  <si>
    <t>VEPA</t>
  </si>
  <si>
    <t>9060</t>
  </si>
  <si>
    <t>'Praten werkt'</t>
  </si>
  <si>
    <t>'t WerKt</t>
  </si>
  <si>
    <t>8500</t>
  </si>
  <si>
    <t>'t Werkt2</t>
  </si>
  <si>
    <t>(h)art-werk</t>
  </si>
  <si>
    <t>(Land)Bouwen met en voor (ex-)gedetineerden</t>
  </si>
  <si>
    <t>3000</t>
  </si>
  <si>
    <t>(Mee)groeien met Braem en de klant</t>
  </si>
  <si>
    <t>CEBEO</t>
  </si>
  <si>
    <t>“On the move together"</t>
  </si>
  <si>
    <t>LOCHTING - DEDRIE</t>
  </si>
  <si>
    <t>2TaCT HaRage</t>
  </si>
  <si>
    <t>Dienstencentrum Ter Dreve vzw</t>
  </si>
  <si>
    <t>310 (Anders organiseren) - Ter Dreve</t>
  </si>
  <si>
    <t>OCMW - Centrale Diensten</t>
  </si>
  <si>
    <t>A Great Place To Grow</t>
  </si>
  <si>
    <t>8400</t>
  </si>
  <si>
    <t>A Great Place To Work</t>
  </si>
  <si>
    <t>Voka - Kamer van koophandel Kempen</t>
  </si>
  <si>
    <t>A NEW PLACE TO WORK</t>
  </si>
  <si>
    <t>Phoenix Services of Belgium</t>
  </si>
  <si>
    <t>A stronger start @ Phoenix Services by a strong investment in human capital</t>
  </si>
  <si>
    <t>Constructiv</t>
  </si>
  <si>
    <t>ABC van Duaal Leren</t>
  </si>
  <si>
    <t>ABC van duaal leren 2.0</t>
  </si>
  <si>
    <t>1654</t>
  </si>
  <si>
    <t>ACCENT Jobs For People</t>
  </si>
  <si>
    <t>Centrum voor Motorisch Gehandikapten   vzw De Heide</t>
  </si>
  <si>
    <t>Achter elke horizon ligt weer een nieuwe: de kracht van lef en samenwerking</t>
  </si>
  <si>
    <t>9820</t>
  </si>
  <si>
    <t>NTGent</t>
  </si>
  <si>
    <t>Achter het glas....</t>
  </si>
  <si>
    <t>Hoofdzetel - W13</t>
  </si>
  <si>
    <t>ACTi vering</t>
  </si>
  <si>
    <t>Openbaar Centrum voor Maatschappelijk Welzijn van Geel</t>
  </si>
  <si>
    <t>OCMW Antwerpen</t>
  </si>
  <si>
    <t>Activering vluchtelingen Antwerpen</t>
  </si>
  <si>
    <t>ADG. BELGIUM</t>
  </si>
  <si>
    <t>Adagio Future Ready</t>
  </si>
  <si>
    <t>Adapted Social Profit into Adapted Elderly Care</t>
  </si>
  <si>
    <t>3920</t>
  </si>
  <si>
    <t>BISCUITERIE JULES DESTROOPER</t>
  </si>
  <si>
    <t>Additionele opleidingen bij Destrooper</t>
  </si>
  <si>
    <t>HAFIBO NV</t>
  </si>
  <si>
    <t>Additionele opleidingen ter ondersteuning van onze medewerkers</t>
  </si>
  <si>
    <t>IMSTO</t>
  </si>
  <si>
    <t>Agristo...op weg naar een transparant mensgericht HR beleid</t>
  </si>
  <si>
    <t>MEDIA ACTIE KUREGEM STAD</t>
  </si>
  <si>
    <t>Alfa naar werk</t>
  </si>
  <si>
    <t>1070</t>
  </si>
  <si>
    <t>All Inclusive@work</t>
  </si>
  <si>
    <t>2300</t>
  </si>
  <si>
    <t>Beyond the Horizon International Strategic Studies Group</t>
  </si>
  <si>
    <t>ALL-IN-ONE 4 HER (De snelle route naar integratie op de arbeidsmarkt van hoogopgeleide vluchtelingen</t>
  </si>
  <si>
    <t>Alleenstaande ouders op de arbeidsmarkt</t>
  </si>
  <si>
    <t>ALLGRO</t>
  </si>
  <si>
    <t>ALRO NV</t>
  </si>
  <si>
    <t>Alro leert</t>
  </si>
  <si>
    <t>Sociaaleconomische integratie van gemarginaliseerde gemeenschappen zoals de Roma</t>
  </si>
  <si>
    <t>Amalia II</t>
  </si>
  <si>
    <t>Amalia+</t>
  </si>
  <si>
    <t>AMEEL CANDY WORLD</t>
  </si>
  <si>
    <t>SKILLIANT</t>
  </si>
  <si>
    <t>M.P.I. Ten Dries</t>
  </si>
  <si>
    <t>Anders organiseren</t>
  </si>
  <si>
    <t>DEKRA Automotive</t>
  </si>
  <si>
    <t>TIKVATENOE - THE NATHAN GUTWIRTH INSTITUTION</t>
  </si>
  <si>
    <t>CHRISTEYNS</t>
  </si>
  <si>
    <t>Anders Organiseren Christeyns</t>
  </si>
  <si>
    <t>WERKPERSPECTIEF</t>
  </si>
  <si>
    <t>Anders Organiseren in De Groene Kans</t>
  </si>
  <si>
    <t>8000</t>
  </si>
  <si>
    <t>Woon- en zorgcentrum Avondvrede</t>
  </si>
  <si>
    <t>Administratie</t>
  </si>
  <si>
    <t>Ant-woord!</t>
  </si>
  <si>
    <t>APK infra</t>
  </si>
  <si>
    <t>APK: HR 2020</t>
  </si>
  <si>
    <t>AGORA</t>
  </si>
  <si>
    <t>Apollo 2</t>
  </si>
  <si>
    <t>9320</t>
  </si>
  <si>
    <t>Arbeidsmarktparticipatie van niet-gealfabetiseerde anderstaligen: op zoek naar nieuwe strategieën</t>
  </si>
  <si>
    <t>VDAB</t>
  </si>
  <si>
    <t>Arbeidsrijpheid</t>
  </si>
  <si>
    <t>GENT STAD IN WERKING PROJECTEN GSIW VZW</t>
  </si>
  <si>
    <t>Arbeidsteam Intra-Europese Migratie</t>
  </si>
  <si>
    <t>ArbeidsTeam Intra-Europese Migratie Gent</t>
  </si>
  <si>
    <t>ArbeidsTeam Intra-Europese Migratie II</t>
  </si>
  <si>
    <t>Denp</t>
  </si>
  <si>
    <t>Argusoft v2</t>
  </si>
  <si>
    <t>8900</t>
  </si>
  <si>
    <t>Artlab</t>
  </si>
  <si>
    <t>United Experts</t>
  </si>
  <si>
    <t>Autonome Teams</t>
  </si>
  <si>
    <t>Algemeen Ziekenhuis Delta</t>
  </si>
  <si>
    <t>AZ Delta bouwt verder</t>
  </si>
  <si>
    <t>IKOO</t>
  </si>
  <si>
    <t>aZO2</t>
  </si>
  <si>
    <t>B015 088 ESF Opleidingen</t>
  </si>
  <si>
    <t>SAMENLEVINGSOPBOUW ANTWERPEN PROVINCIE</t>
  </si>
  <si>
    <t>Sociaal Economisch Laboratorium</t>
  </si>
  <si>
    <t>Back-Up</t>
  </si>
  <si>
    <t>LOGI-TECHNIC BELTING</t>
  </si>
  <si>
    <t>Banden leggen naar een mensgerichte toekomst</t>
  </si>
  <si>
    <t>BARIAS</t>
  </si>
  <si>
    <t>Barias 2020</t>
  </si>
  <si>
    <t>NV BEKAERT SA</t>
  </si>
  <si>
    <t>BeCare – Een veilig Bekaert voor iedereen</t>
  </si>
  <si>
    <t>BeCode</t>
  </si>
  <si>
    <t>BeCode: opleiding &amp; toeleiding naar werk voor toekomstige web ontwikkelaars</t>
  </si>
  <si>
    <t>ENTE NAZIONALE ACLI INSTRUZIONE PROFESSIONALE</t>
  </si>
  <si>
    <t>Begeleiding allochtone vrouwen in Genk &amp; omstreken</t>
  </si>
  <si>
    <t>Begeleiding Art 60</t>
  </si>
  <si>
    <t>Welzijnshuis - OCMW Sint-Niklaas</t>
  </si>
  <si>
    <t>9100</t>
  </si>
  <si>
    <t>OCMW Eeklo</t>
  </si>
  <si>
    <t>Begeleiding art. 60 Cluster Meetjesland</t>
  </si>
  <si>
    <t>9900</t>
  </si>
  <si>
    <t>Openbaar Centrum voor Maatschappelijk Welzijn van Hasselt</t>
  </si>
  <si>
    <t>Begeleiding art.60 Limburg</t>
  </si>
  <si>
    <t>Begeleiding Art60</t>
  </si>
  <si>
    <t>9400</t>
  </si>
  <si>
    <t>Openbaar Centrum voor Maatschappelijk Welzijn Brugge</t>
  </si>
  <si>
    <t>OCMW Mortsel</t>
  </si>
  <si>
    <t>Begeleiding Maatschappelijk Kwetsbare Groepen</t>
  </si>
  <si>
    <t>OCMW Sint-Amands</t>
  </si>
  <si>
    <t>Begeleiding medewerkers artikel 60 met het oog op uitstroom naar werk of kwalificerende opleiding</t>
  </si>
  <si>
    <t>Departement Onderwijs en Vorming (DOV) - hoofdzetel</t>
  </si>
  <si>
    <t>1210</t>
  </si>
  <si>
    <t>BENG2020</t>
  </si>
  <si>
    <t>Berchem Creatives</t>
  </si>
  <si>
    <t>2600</t>
  </si>
  <si>
    <t>BETHANIË</t>
  </si>
  <si>
    <t>Bethanië kantelt - in dialoog naar een vernieuwde en versterkte organisatie</t>
  </si>
  <si>
    <t>HENCO INDUSTRIES</t>
  </si>
  <si>
    <t>CEGEKA</t>
  </si>
  <si>
    <t>MI CASA</t>
  </si>
  <si>
    <t>Bienestar</t>
  </si>
  <si>
    <t>BKM Hasselt</t>
  </si>
  <si>
    <t>BKM Academy Plus</t>
  </si>
  <si>
    <t>Campus Dendermonde</t>
  </si>
  <si>
    <t>Blasius Academie ESF</t>
  </si>
  <si>
    <t>Blauwdruk</t>
  </si>
  <si>
    <t>Blijven werken met de glimlach</t>
  </si>
  <si>
    <t>BROSE</t>
  </si>
  <si>
    <t>BOOM: BrOse Ontwikkelt Medewerkers</t>
  </si>
  <si>
    <t>Boostlabs</t>
  </si>
  <si>
    <t>Bouwen aan de fundamenten van onze medewerkers</t>
  </si>
  <si>
    <t>ETERNIT</t>
  </si>
  <si>
    <t>Bouwen aan de horizon van en met onze medewerkers</t>
  </si>
  <si>
    <t>Bouwen aan de toekomst</t>
  </si>
  <si>
    <t>BOUWONDERNEMING ERIBO NV</t>
  </si>
  <si>
    <t>BEEUWSAERT CONSTRUCT</t>
  </si>
  <si>
    <t>Bouwen aan de toekomst bij Beeuwsaert Construct.</t>
  </si>
  <si>
    <t>Bouwen aan de toekomst en de waardering van onze medewerkers</t>
  </si>
  <si>
    <t>DECEUNINCK</t>
  </si>
  <si>
    <t>Bouwen aan een duurzame thuis voor onze medewerkers</t>
  </si>
  <si>
    <t>8830</t>
  </si>
  <si>
    <t>Bouwen aan Veerkracht</t>
  </si>
  <si>
    <t>BRABANTIA BELGIUM</t>
  </si>
  <si>
    <t>Brabantia Overpelt leidt op!</t>
  </si>
  <si>
    <t>KEGELS &amp; VAN ANTWERPEN</t>
  </si>
  <si>
    <t>Brabo</t>
  </si>
  <si>
    <t>Vlaamse Federatie van Beschutte Werkplaatsen</t>
  </si>
  <si>
    <t>Bridging severe disabilities @work</t>
  </si>
  <si>
    <t>3300</t>
  </si>
  <si>
    <t>Matthys Quality Equipment BVBA</t>
  </si>
  <si>
    <t>Brightfuture</t>
  </si>
  <si>
    <t>Odisee vzw</t>
  </si>
  <si>
    <t>Broodje MIXXL - Time4Help</t>
  </si>
  <si>
    <t>UgenTec</t>
  </si>
  <si>
    <t>Building Bridges</t>
  </si>
  <si>
    <t>BuitenKans</t>
  </si>
  <si>
    <t>GROEP INTRO VZW</t>
  </si>
  <si>
    <t>Bevordering van sociaal ondernemerschap en beroepsintegratie in sociale ondernemingen en de sociale en solidaire economie teneinde de toegang tot arbeid te vergemakkelijken</t>
  </si>
  <si>
    <t>BUURTSERVICE  vzw</t>
  </si>
  <si>
    <t>Buurtservice &amp; Werkmmaat</t>
  </si>
  <si>
    <t>Buurtservice vzw</t>
  </si>
  <si>
    <t>CONFISERIE VANDENBULCKE</t>
  </si>
  <si>
    <t>CACAO</t>
  </si>
  <si>
    <t>WOON- EN ZORGCENTRUM KANUNNIK TRIEST  vzw</t>
  </si>
  <si>
    <t>Calidus Care</t>
  </si>
  <si>
    <t>Centrum Algemeen Welzijnswerk Oost-Brabant</t>
  </si>
  <si>
    <t>CAW Oost-Brabant</t>
  </si>
  <si>
    <t>CEVA LOGISTICS BELGIUM</t>
  </si>
  <si>
    <t>CEVA opleiding</t>
  </si>
  <si>
    <t>CALLexcell</t>
  </si>
  <si>
    <t>3800</t>
  </si>
  <si>
    <t>WOODWIZE</t>
  </si>
  <si>
    <t>CHECK op de WERKPLEK</t>
  </si>
  <si>
    <t>CHECK op de WERKPLEK 2.0</t>
  </si>
  <si>
    <t>CHEOPS TECHNOLOGY</t>
  </si>
  <si>
    <t>Cheops Academy</t>
  </si>
  <si>
    <t>2650</t>
  </si>
  <si>
    <t>CHOCDECOR</t>
  </si>
  <si>
    <t>ChocLeidingen</t>
  </si>
  <si>
    <t>9160</t>
  </si>
  <si>
    <t>Circadiaanse Activiteiten voor Revitalizeren Vocationele Energie (CARVE)</t>
  </si>
  <si>
    <t>Clima Switch</t>
  </si>
  <si>
    <t>8560</t>
  </si>
  <si>
    <t>De Meisjes</t>
  </si>
  <si>
    <t>CLOSE-UP 2.0</t>
  </si>
  <si>
    <t>9051</t>
  </si>
  <si>
    <t>OCMW Mechelen</t>
  </si>
  <si>
    <t>cluster mechelen</t>
  </si>
  <si>
    <t>xx</t>
  </si>
  <si>
    <t>Cluster ZORA Begeleiding Art 60</t>
  </si>
  <si>
    <t>CO-COACHING</t>
  </si>
  <si>
    <t>COMBELL</t>
  </si>
  <si>
    <t>Combell Future Proof</t>
  </si>
  <si>
    <t>InSites Compages</t>
  </si>
  <si>
    <t>Company in the Company</t>
  </si>
  <si>
    <t>Flux50</t>
  </si>
  <si>
    <t>COMPENTIEPROGNOSES ENERGIE-EFFICIENTE GEBOUWEN</t>
  </si>
  <si>
    <t>CALLENS WILLY</t>
  </si>
  <si>
    <t>Competence &amp; Excellence</t>
  </si>
  <si>
    <t>Vlobe</t>
  </si>
  <si>
    <t>Competent van Aanwerving tot Pensionering</t>
  </si>
  <si>
    <t>GEZONDHEIDSZORG 'BERMHERTIGHEID JESU'</t>
  </si>
  <si>
    <t>Competente en tevreden medewerkers in ons ziekenhuis</t>
  </si>
  <si>
    <t>Barry Callebaut Belgium NV</t>
  </si>
  <si>
    <t>Competentere medewerkers als hart en motor van Barry Callebaut</t>
  </si>
  <si>
    <t>HELBIG</t>
  </si>
  <si>
    <t>Competentie- en talentgericht loopbaanbeleid</t>
  </si>
  <si>
    <t>IMPERIAL MEAT PRODUCTS</t>
  </si>
  <si>
    <t>Competentieontplooiing bij Imperial Meat Products</t>
  </si>
  <si>
    <t>9920</t>
  </si>
  <si>
    <t>DUJARDIN FOODS</t>
  </si>
  <si>
    <t>Competentieontwikkeling bij Groep Ardo</t>
  </si>
  <si>
    <t>Competentieontwikkeling binnen TE Belgium EC</t>
  </si>
  <si>
    <t>Competentieontwikkeling via sport en bewegen: een traject naar activering en tewerkstelling</t>
  </si>
  <si>
    <t>Groen Licht Vlaanderen</t>
  </si>
  <si>
    <t>Competentieprognose voor de verlichtingssector</t>
  </si>
  <si>
    <t>Competentieprognosestudie IBN Composieten</t>
  </si>
  <si>
    <t>SIOEN</t>
  </si>
  <si>
    <t>Competenties ontwikkelen bij Sioen</t>
  </si>
  <si>
    <t>Competentieverhoging van sociale professionals via de inclusie van ervaringsdeskundigen</t>
  </si>
  <si>
    <t>MINDERVALIDEN TIELT vzw</t>
  </si>
  <si>
    <t>Connect</t>
  </si>
  <si>
    <t>CONNEXT for inclusion (Flanders)</t>
  </si>
  <si>
    <t>Cousaert - Van Der Donckt</t>
  </si>
  <si>
    <t>Cousaert-VAn Der Donckt Anders Organiseren 2015-2017</t>
  </si>
  <si>
    <t>Cousaert-Van der Donckt opleidingen 2015-2016.</t>
  </si>
  <si>
    <t>CREADE</t>
  </si>
  <si>
    <t>OMNIPLEX</t>
  </si>
  <si>
    <t>Creating the future</t>
  </si>
  <si>
    <t>A &amp; X Fruy - Traiteur</t>
  </si>
  <si>
    <t>Emancipatie Via Arbeid</t>
  </si>
  <si>
    <t>Cultuursensitieve zorgambassadeurs -  Valoriseren van talenten+  Culturally sensitive  Care Ambassad</t>
  </si>
  <si>
    <t>Thomas More Kempen vzw</t>
  </si>
  <si>
    <t>Arktos vzw</t>
  </si>
  <si>
    <t>Eastman Chemical Technology</t>
  </si>
  <si>
    <t>De chemie tussen goed opgeleide medewerkers en succesvolle applicatie innovaties</t>
  </si>
  <si>
    <t>9052</t>
  </si>
  <si>
    <t>DE COSTER ROLAND</t>
  </si>
  <si>
    <t>De Coster Roland bvba</t>
  </si>
  <si>
    <t>De Dauw</t>
  </si>
  <si>
    <t>RICOH BELGIUM</t>
  </si>
  <si>
    <t>De digitale transformatie</t>
  </si>
  <si>
    <t>De directe lijn naar doorgedreven competenties</t>
  </si>
  <si>
    <t>NEUTRAAL ZIEKENFONDS VLAANDEREN</t>
  </si>
  <si>
    <t>De gazellesprong</t>
  </si>
  <si>
    <t>9300</t>
  </si>
  <si>
    <t>De Korenbloem</t>
  </si>
  <si>
    <t>De Korenbloem in dialoog en ontwikkeling</t>
  </si>
  <si>
    <t>De Kringwinkel Antwerpen</t>
  </si>
  <si>
    <t>Doorstroom Sociale Economie</t>
  </si>
  <si>
    <t>2170</t>
  </si>
  <si>
    <t>De Kringwinkel Meetjesland</t>
  </si>
  <si>
    <t>De medewerkers blijven hun hoge mate van tevredenheid behouden.</t>
  </si>
  <si>
    <t>DE WASSENDE MAAN</t>
  </si>
  <si>
    <t>De nieuwe maan</t>
  </si>
  <si>
    <t>De opleidingsweg naar geluk</t>
  </si>
  <si>
    <t>Kuehne + Nagel</t>
  </si>
  <si>
    <t>De verbindende rol van HR: van eiland naar wijland</t>
  </si>
  <si>
    <t>De werkcoachen</t>
  </si>
  <si>
    <t>1080</t>
  </si>
  <si>
    <t>DECOSPAN NEW</t>
  </si>
  <si>
    <t>Decospan groeit en medewerkers groeien mee</t>
  </si>
  <si>
    <t>DEMATRA</t>
  </si>
  <si>
    <t>Dedicated Jobs</t>
  </si>
  <si>
    <t>DELAVI</t>
  </si>
  <si>
    <t>Delight - We grow as a team</t>
  </si>
  <si>
    <t>SEPIA</t>
  </si>
  <si>
    <t>Delta</t>
  </si>
  <si>
    <t>Delta Engineering</t>
  </si>
  <si>
    <t>Delta 2020</t>
  </si>
  <si>
    <t>9500</t>
  </si>
  <si>
    <t>Delta Skill Boost</t>
  </si>
  <si>
    <t>DEMAKO</t>
  </si>
  <si>
    <t>Demstra</t>
  </si>
  <si>
    <t>DEVAN CHEMICALS</t>
  </si>
  <si>
    <t>DEVAN FUTURE ORIENTED</t>
  </si>
  <si>
    <t>9600</t>
  </si>
  <si>
    <t>DEWULF</t>
  </si>
  <si>
    <t>Developing a generalist approach to (social) work</t>
  </si>
  <si>
    <t>NEOLABO</t>
  </si>
  <si>
    <t>Differentiëren dankzij de ontplooiing van onze medewerkers</t>
  </si>
  <si>
    <t>Smet boring</t>
  </si>
  <si>
    <t>Digitaal bouwen aan de toekomst</t>
  </si>
  <si>
    <t>BBC Communication</t>
  </si>
  <si>
    <t>Digitaal Vooruit</t>
  </si>
  <si>
    <t>Digitale communicatie</t>
  </si>
  <si>
    <t>CSTC - WTCB</t>
  </si>
  <si>
    <t>Digitale transformatie van de bouw</t>
  </si>
  <si>
    <t>DIM-IT</t>
  </si>
  <si>
    <t>Disseminatie Generalistisch Werkt</t>
  </si>
  <si>
    <t>Disseminatie van het project e-NodW</t>
  </si>
  <si>
    <t>DOCBYTE</t>
  </si>
  <si>
    <t>Docbyte strong employees</t>
  </si>
  <si>
    <t>DOE KIT RSL</t>
  </si>
  <si>
    <t>DL Chemicals Detaellenaere-Loosvelt</t>
  </si>
  <si>
    <t>Doelgericht Leren binnen DL Chemicals.</t>
  </si>
  <si>
    <t>Verzekeringskantoor Dom</t>
  </si>
  <si>
    <t>DOM nv</t>
  </si>
  <si>
    <t>Federatie van Vlaamse DovenOrganisaties</t>
  </si>
  <si>
    <t>Doof talent. Een vernieuwde dienstverlening die talenten van doven op de arbeidsmarkt waardeert.</t>
  </si>
  <si>
    <t>Doorstroom</t>
  </si>
  <si>
    <t>Begeleidingsdienst Limburgs Mijngebied</t>
  </si>
  <si>
    <t>Doorstroom LDE</t>
  </si>
  <si>
    <t>LOCA LABORA</t>
  </si>
  <si>
    <t>x</t>
  </si>
  <si>
    <t>8730</t>
  </si>
  <si>
    <t>Doorstroom LDE Consortium ZO - Vlaanderen</t>
  </si>
  <si>
    <t>9040</t>
  </si>
  <si>
    <t>Doorstroom LDE Limburg</t>
  </si>
  <si>
    <t>Jobs &amp; Milieu</t>
  </si>
  <si>
    <t>Doorstroom LDE Oost-Vl consortium W&amp;D</t>
  </si>
  <si>
    <t>Doorstroom LDE Vlaams-Brabant</t>
  </si>
  <si>
    <t>Doorstroom LDE West-Vlaanderen</t>
  </si>
  <si>
    <t>Doorstroom Maatwerk</t>
  </si>
  <si>
    <t>Doorstroom Meetjesland 2018</t>
  </si>
  <si>
    <t>Doorstroom SE &amp; LDE Oost-VL Waas &amp; Dender</t>
  </si>
  <si>
    <t>Doorstroom SE Oost-Vl consortium W&amp;D</t>
  </si>
  <si>
    <t>Doorstroom SE WVL - consortium Mentor</t>
  </si>
  <si>
    <t>Doorstroom SEC</t>
  </si>
  <si>
    <t>Doorstroom SEC Consortium Zuid</t>
  </si>
  <si>
    <t>Doorstroom SEC Limburg</t>
  </si>
  <si>
    <t>Doorstroom Sociale Economie (ZOV)</t>
  </si>
  <si>
    <t>Doorstroom Sociale Economie Limburg</t>
  </si>
  <si>
    <t>Doorstroom Sociale en Beschutte Werkplaatsen</t>
  </si>
  <si>
    <t>Doorstroom Sociale en Beschutte Werkplaatsen focus Zuid Oost Vlaanderen</t>
  </si>
  <si>
    <t>Doorstroom SW BW</t>
  </si>
  <si>
    <t>Doorstroom Vlaams-Brabant</t>
  </si>
  <si>
    <t>Doorstroombegeleiding LDE</t>
  </si>
  <si>
    <t>FLEXPOINT</t>
  </si>
  <si>
    <t>DriveTraining@Flexpoint</t>
  </si>
  <si>
    <t>Duaal gaat Lokaal – Lokale besturen als leerwerkplek duaal leren</t>
  </si>
  <si>
    <t>VLAAMS AGENTSCHAP VOOR ONDERNEMERSVORMING - SYNTRA VLAANDEREN</t>
  </si>
  <si>
    <t>Duaal leren als hefboom voor jeugdwerkgelegenheid in grootsteden</t>
  </si>
  <si>
    <t>Job- link VZW</t>
  </si>
  <si>
    <t>Duaal Leren bij Jongeren met een Beperking</t>
  </si>
  <si>
    <t>Duaal Leren in de Chemische Procestechnieken</t>
  </si>
  <si>
    <t>Duaal leren slim organiseren (Elektromecanicien)</t>
  </si>
  <si>
    <t>Duaal leren slim organiseren: elektromechanische technieken</t>
  </si>
  <si>
    <t>Duaal leren slim organiseren: lassen-constructie</t>
  </si>
  <si>
    <t>EDU+ VZW</t>
  </si>
  <si>
    <t>Duaal Leren Tuinaanleg Tuinbeheer</t>
  </si>
  <si>
    <t>Hoofdzetel van : GO! technisch atheneum Zavelenberg Sint-Agatha-Berchem</t>
  </si>
  <si>
    <t>Duaal leren voor het Brussels technisch- en beroepsonderwijs</t>
  </si>
  <si>
    <t>1082</t>
  </si>
  <si>
    <t>Vormingscentrum Hoger Instituut Voor Verpleegkunde Sint-Elisabeth Turnhout</t>
  </si>
  <si>
    <t>Duaal Traject Grootkeuken &amp; Catering</t>
  </si>
  <si>
    <t>DUAKLIM</t>
  </si>
  <si>
    <t>Initiatieven voor Professionele Vorming voor de Bedienden van de Voedingsnijverheid</t>
  </si>
  <si>
    <t>Dualimento</t>
  </si>
  <si>
    <t>Centrale diensten</t>
  </si>
  <si>
    <t>DuLeGo!</t>
  </si>
  <si>
    <t>DUO for a job</t>
  </si>
  <si>
    <t>DUO for a JOB</t>
  </si>
  <si>
    <t>1050</t>
  </si>
  <si>
    <t>Hoofdzetel van : Vrij CLB Regio Gent</t>
  </si>
  <si>
    <t>DuoPlus</t>
  </si>
  <si>
    <t>Duotel</t>
  </si>
  <si>
    <t>Kaasimport Jan Dupont</t>
  </si>
  <si>
    <t>Dupont Cheese medewerkers hebben impact op hun loopbaan</t>
  </si>
  <si>
    <t>DV FRESH</t>
  </si>
  <si>
    <t>Duurzaam groeien naar een verse en innovatieve arbeidsorganisatie</t>
  </si>
  <si>
    <t>TELEVIC GROUP</t>
  </si>
  <si>
    <t>Duurzaam investeren in medewerkers om samen te groeien</t>
  </si>
  <si>
    <t>8870</t>
  </si>
  <si>
    <t>A L E R T !</t>
  </si>
  <si>
    <t>Duurzaam loopbaanbeleid</t>
  </si>
  <si>
    <t>DE HULSTER</t>
  </si>
  <si>
    <t>Duurzaam Loopbaanbeleid</t>
  </si>
  <si>
    <t>Activak</t>
  </si>
  <si>
    <t>WUYTS</t>
  </si>
  <si>
    <t>Duurzaam loopbaanbeleid @ Voka KvK Vlaams-Brabant</t>
  </si>
  <si>
    <t>Duurzaam Loopbaanbeleid 2018 Team Exmore</t>
  </si>
  <si>
    <t>AXXES NV</t>
  </si>
  <si>
    <t>Duurzaam Loopbaanbeleid 3.0 @ Axxes</t>
  </si>
  <si>
    <t>Duurzaam loopbaanbeleid 3.0 bij Intracto</t>
  </si>
  <si>
    <t>AQUALEX</t>
  </si>
  <si>
    <t>Duurzaam loopbaanbeleid bij Aqualex</t>
  </si>
  <si>
    <t>BOSS PAINTS</t>
  </si>
  <si>
    <t>Duurzaam loopbaanbeleid bij Boss Paints</t>
  </si>
  <si>
    <t>Duurzaam Loopbaanbeleid bij De Winning</t>
  </si>
  <si>
    <t>LOCINOX</t>
  </si>
  <si>
    <t>Duurzaam loopbaanbeleid binnen Locinox nv</t>
  </si>
  <si>
    <t>SPECTRUM</t>
  </si>
  <si>
    <t>Duurzaam loopbaanbeleid binnen Spectrum vzw</t>
  </si>
  <si>
    <t>Duurzaam loopbaanbeleid binnen VB Tableware</t>
  </si>
  <si>
    <t>Duurzaam Loopbaanbeleid Emiliani</t>
  </si>
  <si>
    <t>S A N I R O O F</t>
  </si>
  <si>
    <t>Duurzaam loopbaanbeleid in Saniroof</t>
  </si>
  <si>
    <t>Duurzaam loopbaanbeleid met focus op oudere werknemers</t>
  </si>
  <si>
    <t>SL CORPORATE</t>
  </si>
  <si>
    <t>Duurzaam Loopbaanbeleid Sint Luc</t>
  </si>
  <si>
    <t>BVBA Vleeswaren Vandecruys</t>
  </si>
  <si>
    <t>Duurzaam Loopbaanbeleid Vandecruys</t>
  </si>
  <si>
    <t>CORMAFISK</t>
  </si>
  <si>
    <t>Duurzaam loopbaanbeleid voor Cormafisk</t>
  </si>
  <si>
    <t>NUYTTEN VERZEKERINGEN</t>
  </si>
  <si>
    <t>Duurzaam loopbaanbeleid voor de medewerkers van groep Nuytten</t>
  </si>
  <si>
    <t>Duurzaam samenwerken tussen collega's</t>
  </si>
  <si>
    <t>GEBROEDERS TIMMERMAN NV</t>
  </si>
  <si>
    <t>Duurzame groei door veilige verbinding</t>
  </si>
  <si>
    <t>Duurzame HR als sleutel voor een succesvolle transformatie</t>
  </si>
  <si>
    <t>Denys</t>
  </si>
  <si>
    <t>Duurzame inzetbaarheid bij Denys</t>
  </si>
  <si>
    <t>FIKE EUROPE</t>
  </si>
  <si>
    <t>Duurzame loopbanen in een matrixstructuur</t>
  </si>
  <si>
    <t>Duurzame ontwikkeling bij Bart's Potato Company</t>
  </si>
  <si>
    <t>VAN HOOL</t>
  </si>
  <si>
    <t>Duurzame sociale vaardigheden en digitale competenties voor de toekomst</t>
  </si>
  <si>
    <t>NV VOLYS STAR</t>
  </si>
  <si>
    <t>Duurzame toekomst uitbouwen met de medewerkers</t>
  </si>
  <si>
    <t>EB logistieke beroepen</t>
  </si>
  <si>
    <t>PSS BELGIUM</t>
  </si>
  <si>
    <t>Een bloeiende toekomst</t>
  </si>
  <si>
    <t>VLAAMS INSTITUUT VOOR DE LOGISTIEK vzw</t>
  </si>
  <si>
    <t>Een competentieprognose voor VIL</t>
  </si>
  <si>
    <t>Een duurzaam doorloopbeleid binnen TE Belgium EC</t>
  </si>
  <si>
    <t>Een duurzaam loopbaanbeleid “in voege”</t>
  </si>
  <si>
    <t>Een duurzaam loopbaanbeleid afgestemd op onze medewerkers werkzaam i.h. valuestream organisatiemodel</t>
  </si>
  <si>
    <t>Iemants</t>
  </si>
  <si>
    <t>Een duurzaam loopbaanbeleid in een projectgestuurde omgeving</t>
  </si>
  <si>
    <t>Een duurzaam loopbaanbeleid voor vzw Curando</t>
  </si>
  <si>
    <t>Dienstencentrum De Witte Mol</t>
  </si>
  <si>
    <t>Een flexibel organisatiedesign op maat van de cliënt</t>
  </si>
  <si>
    <t>HOUTBUIGERIJ G. DESMET</t>
  </si>
  <si>
    <t>Een flexibelere toekomst voor G.Desmet door persoonlijke groei en ontwikkeling.</t>
  </si>
  <si>
    <t>MULDER NATURAL FOODS</t>
  </si>
  <si>
    <t>Een holebi en transgender inclusieve toeleiding en intergratie op de werkvloer</t>
  </si>
  <si>
    <t>Een leven lang leren bij Intracto</t>
  </si>
  <si>
    <t>RENOTEC</t>
  </si>
  <si>
    <t>Een leven lang leren bij Renotec</t>
  </si>
  <si>
    <t>IPSOS NV</t>
  </si>
  <si>
    <t>Een loopbaanbeleid i.f.v. engaged performers en perspectief voor de toekomst</t>
  </si>
  <si>
    <t>Vink bvba</t>
  </si>
  <si>
    <t>Een loopbaanbeleid in lijn met de uitdagingen van de industrie 4.0</t>
  </si>
  <si>
    <t>UPS SCS (Belgium)</t>
  </si>
  <si>
    <t>Een loopbaanbeleid met focus op werkbaar werk en customer intimacy</t>
  </si>
  <si>
    <t>Een nieuwe manier van leidinggeven</t>
  </si>
  <si>
    <t>DRUMDRUM</t>
  </si>
  <si>
    <t>WIRIC VZW</t>
  </si>
  <si>
    <t>Een teamversterkend loopbaanbeleid.</t>
  </si>
  <si>
    <t>A&amp;B KMO - Partners</t>
  </si>
  <si>
    <t>Eeuwig leren in werk en gezin</t>
  </si>
  <si>
    <t>HEFBOOM  vzw</t>
  </si>
  <si>
    <t>Effectief hulpverlenen met goesting</t>
  </si>
  <si>
    <t>ELECTRO ZWIJSEN</t>
  </si>
  <si>
    <t>Electro Zwijsen opleidingen 2020</t>
  </si>
  <si>
    <t>Elektriek werplekenergiek</t>
  </si>
  <si>
    <t>Elektrische Installaties 2.0</t>
  </si>
  <si>
    <t>Elektra - Bree - Bordenbouw</t>
  </si>
  <si>
    <t>Empoweren van duurzame loopbanen</t>
  </si>
  <si>
    <t>Georges Veldeman N.V.</t>
  </si>
  <si>
    <t>Energy@Veldeman</t>
  </si>
  <si>
    <t>LUNOO NV</t>
  </si>
  <si>
    <t>Enlighten the lighting company</t>
  </si>
  <si>
    <t>PUNCH POWERTRAIN</t>
  </si>
  <si>
    <t>Enthousiaste en betrokken medewerkers in een snel groeiende organisatie</t>
  </si>
  <si>
    <t>Ervaringsbewijs Hovenier aanleg en hovenier onderhoud</t>
  </si>
  <si>
    <t>Unie van Belgische Kappers vzw</t>
  </si>
  <si>
    <t>Ervaringsbewijs poetshulp</t>
  </si>
  <si>
    <t>VORMINGS- EN OPLEIDINGSKANSEN</t>
  </si>
  <si>
    <t>Ervaringsbewijzen</t>
  </si>
  <si>
    <t>ACTIEVE INTERCULTURELE FEDERATIE +</t>
  </si>
  <si>
    <t>ESF Project Leuven - Tewerkstelling</t>
  </si>
  <si>
    <t>ESF Project Vilvoorde - Tewerkstelling</t>
  </si>
  <si>
    <t>VLAAMSE GEMEENSCHAPSCOMMISSIE</t>
  </si>
  <si>
    <t>ESF-Roma-project</t>
  </si>
  <si>
    <t>ESF-Roma-project II</t>
  </si>
  <si>
    <t>VZW Zonnehoeve</t>
  </si>
  <si>
    <t>EURO CANDY</t>
  </si>
  <si>
    <t>Euro Candy zet verdere stappen in het personeelsbeleid</t>
  </si>
  <si>
    <t>Eurocandy investeert in opleidingen</t>
  </si>
  <si>
    <t>Eurotuin 2020</t>
  </si>
  <si>
    <t>EVADAM</t>
  </si>
  <si>
    <t>Evadam</t>
  </si>
  <si>
    <t>EVC</t>
  </si>
  <si>
    <t>EVC Digital Print Operator</t>
  </si>
  <si>
    <t>Excellence and Delight</t>
  </si>
  <si>
    <t>Excentis 2.0.</t>
  </si>
  <si>
    <t>De Oever</t>
  </si>
  <si>
    <t>Expeditie 2021 – krachtig organiseren</t>
  </si>
  <si>
    <t>SOLVAS</t>
  </si>
  <si>
    <t>Expert</t>
  </si>
  <si>
    <t>Extra digitale en transversale vaardigheden in functie van een snel veranderende omgeving</t>
  </si>
  <si>
    <t>Airport Caddy</t>
  </si>
  <si>
    <t>Facilicom Airport Academy</t>
  </si>
  <si>
    <t>FCE sector bouw</t>
  </si>
  <si>
    <t>BLECKMANN  BELGIË NV</t>
  </si>
  <si>
    <t>Vlaamse Vereniging voor Lucht- en Ruimtevaart - Flemish Aerospace Group  vzw FLAG</t>
  </si>
  <si>
    <t>FLAG Competentieprognoses</t>
  </si>
  <si>
    <t>Flexpoint als empowerende organisatie</t>
  </si>
  <si>
    <t>FluxGO vzw</t>
  </si>
  <si>
    <t>FOMECO NV</t>
  </si>
  <si>
    <t>ABSOLUTE@WORK</t>
  </si>
  <si>
    <t>Formaters maken Formaat</t>
  </si>
  <si>
    <t>ACTION WEAR: IMPORT - EXPORT</t>
  </si>
  <si>
    <t>Forward to empowerment</t>
  </si>
  <si>
    <t>Forward Together</t>
  </si>
  <si>
    <t>UNIE VAN ZELFSTANDIGE ONDERNEMERS LIMBURG</t>
  </si>
  <si>
    <t>Functiecreatie in Vlaanderen</t>
  </si>
  <si>
    <t>VERHELST BOUWMATERIALEN</t>
  </si>
  <si>
    <t>Fundamenten voor de toekomst</t>
  </si>
  <si>
    <t>BOUWBEDRIJF FURNIBO</t>
  </si>
  <si>
    <t>Furnibo 3D</t>
  </si>
  <si>
    <t>8630</t>
  </si>
  <si>
    <t>Imelda</t>
  </si>
  <si>
    <t>Konekt</t>
  </si>
  <si>
    <t>Geintegreerd strategisch loopbaanbeleid Konekt.</t>
  </si>
  <si>
    <t>Geïntegreerde zorg.</t>
  </si>
  <si>
    <t>Geknipt</t>
  </si>
  <si>
    <t>Katholiek orthopedagogisch centrum Kortrijk MPI VZW</t>
  </si>
  <si>
    <t>Geluk en toekomst voor onze jongeren en onze medewerkers; daar gaan we samen voor!</t>
  </si>
  <si>
    <t>Gelukinnovatie</t>
  </si>
  <si>
    <t>Greenyard Frozen Belgium</t>
  </si>
  <si>
    <t>Generation Z2</t>
  </si>
  <si>
    <t>WARNEZ</t>
  </si>
  <si>
    <t>Get Potatoed</t>
  </si>
  <si>
    <t>I &amp; S - FASHION</t>
  </si>
  <si>
    <t>GIKS leidt je op</t>
  </si>
  <si>
    <t>T.W.Z. NV</t>
  </si>
  <si>
    <t>Go All</t>
  </si>
  <si>
    <t>Go4Jobs Holding</t>
  </si>
  <si>
    <t>Go4Academy</t>
  </si>
  <si>
    <t>Go4Work! - begeleiding kwetsbare doelgroepen Ieper</t>
  </si>
  <si>
    <t>GOB Arbeidskansen vzw</t>
  </si>
  <si>
    <t>Grada 2020</t>
  </si>
  <si>
    <t>Grada 2020 - Opleidingen</t>
  </si>
  <si>
    <t>Toreon</t>
  </si>
  <si>
    <t>GrE@t - Great Employees @ Toreon</t>
  </si>
  <si>
    <t>Konsilanto</t>
  </si>
  <si>
    <t>Groei als professionele en mensgerichte ondernemersbegeleider binnen Konsilanto</t>
  </si>
  <si>
    <t>RESULT-IT</t>
  </si>
  <si>
    <t>Groei en ontwikkeling in verkoop</t>
  </si>
  <si>
    <t>Atelier Groot Eiland</t>
  </si>
  <si>
    <t>Groei! : geintegreerde begeleiding naar opleiding</t>
  </si>
  <si>
    <t>Groeien binnen Titeca Accountancy.</t>
  </si>
  <si>
    <t>Groeien door opleiding</t>
  </si>
  <si>
    <t>Groeien naar de toekomst.</t>
  </si>
  <si>
    <t>VEEVOEDERS A. LAROY</t>
  </si>
  <si>
    <t>Groeien naar denkende doeners</t>
  </si>
  <si>
    <t>APPWISE</t>
  </si>
  <si>
    <t>GroeiWISEr</t>
  </si>
  <si>
    <t>3590</t>
  </si>
  <si>
    <t>AARDE-ND-WERK</t>
  </si>
  <si>
    <t>Groene Opmaat</t>
  </si>
  <si>
    <t>Groep Kerkstoel</t>
  </si>
  <si>
    <t>Groep Kerkstoel:  duurzaamheid krijgt vorm</t>
  </si>
  <si>
    <t>ERIKS</t>
  </si>
  <si>
    <t>Grow en bloom binnen Eriks</t>
  </si>
  <si>
    <t>2660</t>
  </si>
  <si>
    <t>POMAX</t>
  </si>
  <si>
    <t>Grow With The Flow</t>
  </si>
  <si>
    <t>Grow with the Flow 2</t>
  </si>
  <si>
    <t>GRONDWERKEN G.L.K.</t>
  </si>
  <si>
    <t>Growing from the ground up</t>
  </si>
  <si>
    <t>BUNZ HOLDING</t>
  </si>
  <si>
    <t>Growth @ Ellis</t>
  </si>
  <si>
    <t>GUDRUN COMMERCIAL</t>
  </si>
  <si>
    <t>ANTWERP EUROTERMINAL NV</t>
  </si>
  <si>
    <t>Happy@Biscuits Popelier</t>
  </si>
  <si>
    <t>ELTA BVBA</t>
  </si>
  <si>
    <t>Hatice Taslidere</t>
  </si>
  <si>
    <t>HAYS</t>
  </si>
  <si>
    <t>HERMES</t>
  </si>
  <si>
    <t>DE ENTER</t>
  </si>
  <si>
    <t>Herontwerp organisatiestructuur DE Enter</t>
  </si>
  <si>
    <t>ALPRO</t>
  </si>
  <si>
    <t>Het leiden van de organisatie doorheen de groei</t>
  </si>
  <si>
    <t>Het ontwikkelen van een geintegreerd strategisch loopbaanbeleid</t>
  </si>
  <si>
    <t>Het ontwikkelen van een geïntegreerd strategisch loopbaanbeleid voor Curando vzw</t>
  </si>
  <si>
    <t>Atlas Copco Airpower</t>
  </si>
  <si>
    <t>Hire to retire</t>
  </si>
  <si>
    <t>Seniorencentrum Home Vrijzicht</t>
  </si>
  <si>
    <t>Home Vrijzicht - op weg naar een nieuwe (zorg-)organisatie</t>
  </si>
  <si>
    <t>Horizon</t>
  </si>
  <si>
    <t>Hout gaat 2 maal duaal</t>
  </si>
  <si>
    <t>HPM (Human Performance Management) binnen Cheops</t>
  </si>
  <si>
    <t>Upgrade Energy</t>
  </si>
  <si>
    <t>HR 20-20 Upgrade Energy</t>
  </si>
  <si>
    <t>DROPSOLID</t>
  </si>
  <si>
    <t>HR Business Plan - Duurzaam Loopbaanbeleid</t>
  </si>
  <si>
    <t>HR People 2020</t>
  </si>
  <si>
    <t>HR+</t>
  </si>
  <si>
    <t>HR-Intesa</t>
  </si>
  <si>
    <t>Huis-aan-Huis Mechelen</t>
  </si>
  <si>
    <t>DEZEURE</t>
  </si>
  <si>
    <t>Human Centered HR beleid</t>
  </si>
  <si>
    <t>Randstad Group Belgium</t>
  </si>
  <si>
    <t>HUMAN FORWARD via opleidingen</t>
  </si>
  <si>
    <t>I CAN LIMBURG</t>
  </si>
  <si>
    <t>Flanders Estate</t>
  </si>
  <si>
    <t>I Upgrade</t>
  </si>
  <si>
    <t>I-tune</t>
  </si>
  <si>
    <t>Woonzorgnet-Dijleland</t>
  </si>
  <si>
    <t>iAO IN WZND</t>
  </si>
  <si>
    <t>Idee Kids 2.0 - Expeditie toekomst</t>
  </si>
  <si>
    <t>OBELISK</t>
  </si>
  <si>
    <t>Idefix</t>
  </si>
  <si>
    <t>IDWP</t>
  </si>
  <si>
    <t>Iedereen Ondernemer</t>
  </si>
  <si>
    <t>CARREFOUR BUREAU</t>
  </si>
  <si>
    <t>1140</t>
  </si>
  <si>
    <t>Imaginnovation</t>
  </si>
  <si>
    <t>Imaginnovation II</t>
  </si>
  <si>
    <t>IMSIR</t>
  </si>
  <si>
    <t>PC DR. GUISLAIN</t>
  </si>
  <si>
    <t>In balans - Veerkracht in loopbanen</t>
  </si>
  <si>
    <t>INTERCONGREGATIONELE VERENIGING VOOR CHRISTELIJKE BEJAARDENZORG</t>
  </si>
  <si>
    <t>9140</t>
  </si>
  <si>
    <t>IN-GROEI</t>
  </si>
  <si>
    <t>InClusieF</t>
  </si>
  <si>
    <t>Inclusieve begeleiding voor basismedewerkers</t>
  </si>
  <si>
    <t>INGENIUM</t>
  </si>
  <si>
    <t>Ingenium 2.0</t>
  </si>
  <si>
    <t>Persyn</t>
  </si>
  <si>
    <t>Innesto</t>
  </si>
  <si>
    <t>Innovatieve arbeidsorganisatie in het productieproces</t>
  </si>
  <si>
    <t>Vestiging Pottelberg</t>
  </si>
  <si>
    <t>Innovatieve arbeidsorganisatie in WZC Pottelberg</t>
  </si>
  <si>
    <t>De Ploeg (Antwerpen)</t>
  </si>
  <si>
    <t>Insaver</t>
  </si>
  <si>
    <t>LIMBURGS TECHNOLOGIECENTRUM PLUS</t>
  </si>
  <si>
    <t>Instrumenten voor een lokaal werkgelegenheidsbeleid</t>
  </si>
  <si>
    <t>INTEGRAL</t>
  </si>
  <si>
    <t>Integral(e) loopbanen</t>
  </si>
  <si>
    <t>Intensief geïntegreerde trajecten naar werk voor laaggeletterde en analfabete anderstaligen</t>
  </si>
  <si>
    <t>SIX</t>
  </si>
  <si>
    <t>Investeren in de toekomst.</t>
  </si>
  <si>
    <t>Investeren in gedreven medewerkers</t>
  </si>
  <si>
    <t>Investeren in menselijk kapitaal</t>
  </si>
  <si>
    <t>Kazerne Dossin</t>
  </si>
  <si>
    <t>Inzetten op grotere betrokkenheid bij Cegeka-medewerkers</t>
  </si>
  <si>
    <t>JAICO R.D.P.</t>
  </si>
  <si>
    <t>Jaico oproep 317</t>
  </si>
  <si>
    <t>Janssens goes training</t>
  </si>
  <si>
    <t>Java</t>
  </si>
  <si>
    <t>Job-art</t>
  </si>
  <si>
    <t>Job-radar</t>
  </si>
  <si>
    <t>Meco</t>
  </si>
  <si>
    <t>Jobs met impact bij Meco</t>
  </si>
  <si>
    <t>in2com</t>
  </si>
  <si>
    <t>Jobverrijking binnen de organisatie</t>
  </si>
  <si>
    <t>1831</t>
  </si>
  <si>
    <t>Jonge Vrouwen in Zicht. Arbeidscompetentiebegeleiding voor en door meisjes in Antwerpen</t>
  </si>
  <si>
    <t>INTELLIGENT</t>
  </si>
  <si>
    <t>Kansen grijpen in Intelligent</t>
  </si>
  <si>
    <t>Keep Moving Forward</t>
  </si>
  <si>
    <t>Kickstart Your Soft Skills (KYSS)</t>
  </si>
  <si>
    <t>KIKOEN KANtelt</t>
  </si>
  <si>
    <t>Kind en Taal</t>
  </si>
  <si>
    <t>Kind en Taal SALK</t>
  </si>
  <si>
    <t>VGD ACCOUNTANTS EN BELASTINGCONSULENTEN</t>
  </si>
  <si>
    <t>Klantenadviseur met innovatieve e-tools</t>
  </si>
  <si>
    <t>Kleur-rijk leren</t>
  </si>
  <si>
    <t>Unie van Zelfstandige Ondernemers</t>
  </si>
  <si>
    <t>KMO-biel</t>
  </si>
  <si>
    <t>Knelpuntberoepen NL 2018-2019</t>
  </si>
  <si>
    <t>MEMO</t>
  </si>
  <si>
    <t>Kreski project MEMO</t>
  </si>
  <si>
    <t>DE KRINGWINKEL MAASLAND</t>
  </si>
  <si>
    <t>KRINGWIN(KEL)</t>
  </si>
  <si>
    <t>Kunst-Werk</t>
  </si>
  <si>
    <t>DAKOTA COATINGS NV</t>
  </si>
  <si>
    <t>kwalitatieve uitwerking van het standaardtraject duaal leren 'Onderhoudsmechanica auto'</t>
  </si>
  <si>
    <t>kwalitatieve werkplekken in de autosector en aanverwante sectoren</t>
  </si>
  <si>
    <t>LA VIE EST BELLE BVBA</t>
  </si>
  <si>
    <t>La vie est belle 4ever</t>
  </si>
  <si>
    <t>WOODSTOXX</t>
  </si>
  <si>
    <t>Laat Woodstoxx groeien door competentie- en doelgericht HR beleid</t>
  </si>
  <si>
    <t>MIKO</t>
  </si>
  <si>
    <t>Lang Lere Miko</t>
  </si>
  <si>
    <t>HAROL CONSYST</t>
  </si>
  <si>
    <t>Langer werken met volle goesting</t>
  </si>
  <si>
    <t>XEIKON MANUFACTURING</t>
  </si>
  <si>
    <t>Leadership@Xeikon</t>
  </si>
  <si>
    <t>Leading the blue revolution</t>
  </si>
  <si>
    <t>Learning Box</t>
  </si>
  <si>
    <t>Learning Inside Out (LIO)</t>
  </si>
  <si>
    <t>ALGEMENE ONDERNEMINGEN ROBERT WYCKAERT</t>
  </si>
  <si>
    <t>Leer je met ons mee</t>
  </si>
  <si>
    <t>Leerloopbanen van de toekomst</t>
  </si>
  <si>
    <t>Leren en werken - brugprojecten</t>
  </si>
  <si>
    <t>Leren en werken - brugprojecten Brussel</t>
  </si>
  <si>
    <t>Leren en werken: Elektrotechnicus Duaal</t>
  </si>
  <si>
    <t>CORILUS</t>
  </si>
  <si>
    <t>Leren in gezondheid</t>
  </si>
  <si>
    <t>Lerend Netwerk 2.0</t>
  </si>
  <si>
    <t>Lerend netwerk duaal leren</t>
  </si>
  <si>
    <t>Lerende Parken</t>
  </si>
  <si>
    <t>Let's work 'n' roll.</t>
  </si>
  <si>
    <t>Levanto leert</t>
  </si>
  <si>
    <t>VAN DER ERVE</t>
  </si>
  <si>
    <t>Level 8: Iedereen is een leider</t>
  </si>
  <si>
    <t>Level Up (evidence-based HR games)</t>
  </si>
  <si>
    <t>Levenslang leren bij Axxes</t>
  </si>
  <si>
    <t>ITINERIS NV</t>
  </si>
  <si>
    <t>Levenslang leren bij Itineris</t>
  </si>
  <si>
    <t>Levenslang leren bij Val d’Hony</t>
  </si>
  <si>
    <t>VISSER &amp; SMIT HANAB</t>
  </si>
  <si>
    <t>Levenslang leren bij Visser &amp; Smit Hanab</t>
  </si>
  <si>
    <t>MOERMAN NV</t>
  </si>
  <si>
    <t>LEVENSLANG LEREN BINNEN EEN DYNAMISCHE LEVENSLOOPBAAN</t>
  </si>
  <si>
    <t>Levenslang leren in het hoger onderwijs: Coachingprogramma voor kwetsbare volwassen studenten</t>
  </si>
  <si>
    <t>Levenslang leven voor optimale ontwikkeling van de medewerkers en het bedrijf</t>
  </si>
  <si>
    <t>LIFT  Learning in Facilitated Teams</t>
  </si>
  <si>
    <t>AERTSSEN KRANEN</t>
  </si>
  <si>
    <t>Lifting to another level</t>
  </si>
  <si>
    <t>Lijnen en lijm tussen de verschillende afdelingen</t>
  </si>
  <si>
    <t>Limburgs Testcentrum Ervaringsbewijs begeleider buitenschoolse kinderopvang</t>
  </si>
  <si>
    <t>Link@work3</t>
  </si>
  <si>
    <t>Loca Consult</t>
  </si>
  <si>
    <t>OCMW Gistel</t>
  </si>
  <si>
    <t>Lokaal activeringstraject regio Oostende</t>
  </si>
  <si>
    <t>Lokale armoedebestrijding</t>
  </si>
  <si>
    <t>Lokale besturen -De leerwerkplek van de toekomst</t>
  </si>
  <si>
    <t>Loopbaanbegeleiding DCP</t>
  </si>
  <si>
    <t>FAMILY DRIVE</t>
  </si>
  <si>
    <t>Loopbaanbeleid Family Drive</t>
  </si>
  <si>
    <t>VERENIGING VOOR JEUGDBIJSTAND WINGERDBLOEI</t>
  </si>
  <si>
    <t>Loopbaanbeleid voor onze medewerkers afgestemd op nieuwe tendensen in onze organis. &amp; jeugdzorgsect.</t>
  </si>
  <si>
    <t>Loopbaaninstrumenten ter realisatie van S.O.F.I.E.</t>
  </si>
  <si>
    <t>P &amp; I</t>
  </si>
  <si>
    <t>Loopbaaninvestering @P&amp;I</t>
  </si>
  <si>
    <t>Loopbanen in Innovatieve Arbeidsorganisaties</t>
  </si>
  <si>
    <t>Air Cargo Belgium</t>
  </si>
  <si>
    <t>1830</t>
  </si>
  <si>
    <t>Acco Accountants</t>
  </si>
  <si>
    <t>Lumigado</t>
  </si>
  <si>
    <t>Trendwolves</t>
  </si>
  <si>
    <t>Maak(ers) ondernemers! - van creëren naar ondernemen</t>
  </si>
  <si>
    <t>MANÉ</t>
  </si>
  <si>
    <t>Mané 2.0</t>
  </si>
  <si>
    <t>Mantelzorgers aan het werk</t>
  </si>
  <si>
    <t>GADUS</t>
  </si>
  <si>
    <t>Marco Polo opleidingstraject</t>
  </si>
  <si>
    <t>Matchwork</t>
  </si>
  <si>
    <t>MATTHYS</t>
  </si>
  <si>
    <t>Matthys Group zet in op verjonging.</t>
  </si>
  <si>
    <t>TRANSPORT JOOSEN NV</t>
  </si>
  <si>
    <t>Medewerkers duurzaam verbinden aan de onderneming</t>
  </si>
  <si>
    <t>Medewerkers laten groeien binnen Volys Star</t>
  </si>
  <si>
    <t>WOON- EN ZORGCENTRUM SINT -CAMILLUS</t>
  </si>
  <si>
    <t>Medewerkers laten groeien via samenwerking</t>
  </si>
  <si>
    <t>SOFICO NV</t>
  </si>
  <si>
    <t>Medewerkers met een aanvaardbaar stressniveau bij Sofico</t>
  </si>
  <si>
    <t>BELGOCATERING</t>
  </si>
  <si>
    <t>Medewerkers met kwaliteitscompetenties: van basisvaardigheden tot world class excellence</t>
  </si>
  <si>
    <t>Medewerkers zetten hun schouders onder Vision 2020</t>
  </si>
  <si>
    <t>Meegroeien met Competenties</t>
  </si>
  <si>
    <t>Ijsfabriek Strombeek</t>
  </si>
  <si>
    <t>Meer zuurstof voor een sterk HR beleid</t>
  </si>
  <si>
    <t>MEGA - Motivate &amp; Engage Greenyard Ambassadors</t>
  </si>
  <si>
    <t>Memo groeit op maat</t>
  </si>
  <si>
    <t>MEMOrabel</t>
  </si>
  <si>
    <t>GVO</t>
  </si>
  <si>
    <t>Mens en organisatie</t>
  </si>
  <si>
    <t>Mensgericht ondernemen</t>
  </si>
  <si>
    <t>Mentoring Refugees - roads towards integration on the labour market</t>
  </si>
  <si>
    <t>MERLIJN MARKETEER</t>
  </si>
  <si>
    <t>Merlijn Tovert Talent</t>
  </si>
  <si>
    <t>VAN DOREN-PILLE NV</t>
  </si>
  <si>
    <t>Met slagvaardige teams naar een nieuwe VDP toekomst</t>
  </si>
  <si>
    <t>Metal en Wood - Activering van kort-en laaggeschoolde jongeren tussen 16  en 25 jaar in Vilvoorde</t>
  </si>
  <si>
    <t>DEJOND</t>
  </si>
  <si>
    <t>Metalen Verhoestraete</t>
  </si>
  <si>
    <t>Metalen Verhoestraete steunt de ontplooiing van zelfzekere en betrokken medewerkers</t>
  </si>
  <si>
    <t>Meyvaert2020</t>
  </si>
  <si>
    <t>SYNTRA MIDDEN VLAANDEREN</t>
  </si>
  <si>
    <t>MICOON</t>
  </si>
  <si>
    <t>Mier-goesting</t>
  </si>
  <si>
    <t>Mini-vormingen voor de technische sector</t>
  </si>
  <si>
    <t>MINT Academy – We grow as a team</t>
  </si>
  <si>
    <t>Centrale Administratie</t>
  </si>
  <si>
    <t>MIRIAM</t>
  </si>
  <si>
    <t>ESQ SOLUTIONS</t>
  </si>
  <si>
    <t>Missie: Duurzame Groei</t>
  </si>
  <si>
    <t>Mazda Motor Logistics Europe</t>
  </si>
  <si>
    <t>MLE Centre of Excellence</t>
  </si>
  <si>
    <t>MOBIUS BUSINESS REDESIGN</t>
  </si>
  <si>
    <t>Mobius Business Redesign NV (hierna genoemd Mobius)</t>
  </si>
  <si>
    <t>Moderna Products</t>
  </si>
  <si>
    <t>Moderna groeit verder naar en met meer zelfstandige teams</t>
  </si>
  <si>
    <t>MOEF!</t>
  </si>
  <si>
    <t>Moore Stephens Academy 2.0</t>
  </si>
  <si>
    <t>VANDELANOTTE ++</t>
  </si>
  <si>
    <t>More2 people</t>
  </si>
  <si>
    <t>IMPERMO - STULTJENS</t>
  </si>
  <si>
    <t>Move to education</t>
  </si>
  <si>
    <t>EWALS INTERMODAL NV</t>
  </si>
  <si>
    <t>Verstraete  in mould labels</t>
  </si>
  <si>
    <t>mOVEMent - Ownership voor Verstraete Medewerkers</t>
  </si>
  <si>
    <t>Mulder High Performing Organisatie 2020</t>
  </si>
  <si>
    <t>My life my file</t>
  </si>
  <si>
    <t>Hoofdzetel van : Don Bosco Technisch Instituut</t>
  </si>
  <si>
    <t>Naar de top</t>
  </si>
  <si>
    <t>EMPORIA INVEST HOLDING &amp; FINANCE</t>
  </si>
  <si>
    <t>Naar duurzame jobs en verrijkte jobinhouden</t>
  </si>
  <si>
    <t>HAELVOET</t>
  </si>
  <si>
    <t>Naar een innovatieve arbeidsorganisatie</t>
  </si>
  <si>
    <t>Naar een innovatieve methode en aanpak voor flexibele trajecten in het stelsel van Leren en Werken</t>
  </si>
  <si>
    <t>Hogeschool Gent</t>
  </si>
  <si>
    <t>Departement Werk en Sociale Economie (DWSE) - hoofdzetel</t>
  </si>
  <si>
    <t>Naar een vernieuw(en)d partnerschappenbeleid als hefboom voor levenslang leren</t>
  </si>
  <si>
    <t>Confederatie Bouw West-Vlaanderen</t>
  </si>
  <si>
    <t>Naar multifunctionele kenniswerkers</t>
  </si>
  <si>
    <t>Openbaar Centrum voor Maatschappelijk Welzijn van Ieper</t>
  </si>
  <si>
    <t>Nazorg artikel 60 - 7 Ieper-Poperinge</t>
  </si>
  <si>
    <t>PROFO</t>
  </si>
  <si>
    <t>NBM-coach</t>
  </si>
  <si>
    <t>ECONOMISCH HUIS OOSTENDE  vzw</t>
  </si>
  <si>
    <t>Netwerken voor migranten</t>
  </si>
  <si>
    <t>Nieuwe arbeidsorganisatie ROCKWOOL BVBA</t>
  </si>
  <si>
    <t>Vleeswarenfabriek Jac Michiels</t>
  </si>
  <si>
    <t>Nieuwe horizon voor Michiels Vleeswaren</t>
  </si>
  <si>
    <t>NIMAP: Newcomer Induction Management Acceleration Programme</t>
  </si>
  <si>
    <t>Noord-Limburgs Open Atelier Werkplekken Duaal</t>
  </si>
  <si>
    <t>OCMW-administratie</t>
  </si>
  <si>
    <t>OCMW Herentals</t>
  </si>
  <si>
    <t>Opslag en Distributie Ter Haeghe</t>
  </si>
  <si>
    <t>ODTH2020.1</t>
  </si>
  <si>
    <t>Oei ik groei</t>
  </si>
  <si>
    <t>OLV Anders bekeken</t>
  </si>
  <si>
    <t>Ondernemen in Vlaanderen voor Vluchtelingen</t>
  </si>
  <si>
    <t>Ondernemersvorming in de 21ste eeuw</t>
  </si>
  <si>
    <t>Online taalcoaching en taalstimulering op de werkvloer: blended learning toegepast op NodW</t>
  </si>
  <si>
    <t>ZOUTMAN</t>
  </si>
  <si>
    <t>Onthaal- en Competentiebeleid op maat van échte Zoutmannen</t>
  </si>
  <si>
    <t>Vandemoortele Izegem</t>
  </si>
  <si>
    <t>Onze medewerkers als recept voor een betrouwbare en flexibele smaakmaker</t>
  </si>
  <si>
    <t>Onze organisatie voor de spiegel. Iedereen in beeld!</t>
  </si>
  <si>
    <t>Oostende2Work</t>
  </si>
  <si>
    <t>Op stap</t>
  </si>
  <si>
    <t>Familiezorg Oost-Vlaanderen</t>
  </si>
  <si>
    <t>Op Stap met Step</t>
  </si>
  <si>
    <t>Op stap naar een Krachtgerichte Inclusieve Werkinrichting</t>
  </si>
  <si>
    <t>Op stap naar werk - WIJ!</t>
  </si>
  <si>
    <t>WOON- EN ZORGSCENTRUM ST-BERNARDUS</t>
  </si>
  <si>
    <t>Op weg met een bruisende organisatie</t>
  </si>
  <si>
    <t>Op weg naar een feedbackcultuur</t>
  </si>
  <si>
    <t>VIABUILD</t>
  </si>
  <si>
    <t>Op weg naar nieuwe competenties</t>
  </si>
  <si>
    <t>DE DUINENWACHT  vzw</t>
  </si>
  <si>
    <t>Op weg naar zelfsturende teams</t>
  </si>
  <si>
    <t>Op-stap naar werk</t>
  </si>
  <si>
    <t>STEWAL NV</t>
  </si>
  <si>
    <t>Opleiden naar de toekomst</t>
  </si>
  <si>
    <t>Opleiden naar empowerment</t>
  </si>
  <si>
    <t>Beweging vzw - Antwerpen</t>
  </si>
  <si>
    <t>Opleiding in Beweging</t>
  </si>
  <si>
    <t>SUMITOMO BAKELITE EUROPE</t>
  </si>
  <si>
    <t>Opleiding in high performance</t>
  </si>
  <si>
    <t>Opleiding Kompas</t>
  </si>
  <si>
    <t>Opleiding logistiek co-medewerker LetsCo!</t>
  </si>
  <si>
    <t>Onafhankelijk Leven vzw</t>
  </si>
  <si>
    <t>Opleiding personeel in de zorg</t>
  </si>
  <si>
    <t>Witzenmann Benelux</t>
  </si>
  <si>
    <t>Opleidingen -  visie 2025</t>
  </si>
  <si>
    <t>Opleidingen @ VikingCo</t>
  </si>
  <si>
    <t>BANDENBEDRIJF VANDEKERCKHOVE</t>
  </si>
  <si>
    <t>Opleidingen Bandenbedrijf Vandekerckhove</t>
  </si>
  <si>
    <t>BRICO</t>
  </si>
  <si>
    <t>opnieuw en co</t>
  </si>
  <si>
    <t>Opleidingen bij Opnieuw &amp; Co</t>
  </si>
  <si>
    <t>Dewaele Vastgoed &amp; Advies</t>
  </si>
  <si>
    <t>Opleidingen binnen Dewaele Academy</t>
  </si>
  <si>
    <t>Opleidingen binnen Marine Harvest</t>
  </si>
  <si>
    <t>EXTERNE DIENST VOOR PREVENTIE EN BESCHERMING OP HET WERK MEDIWET</t>
  </si>
  <si>
    <t>Opleidingen binnen MINT Europe</t>
  </si>
  <si>
    <t>Opleidingen binnen Tableware</t>
  </si>
  <si>
    <t>Opleidingen GVO 2018-2019</t>
  </si>
  <si>
    <t>Baronie van Boelare</t>
  </si>
  <si>
    <t>Opleidingen in bedrijven</t>
  </si>
  <si>
    <t>DE MEANDER</t>
  </si>
  <si>
    <t>Ago Interim</t>
  </si>
  <si>
    <t>Denk</t>
  </si>
  <si>
    <t>PIDT</t>
  </si>
  <si>
    <t>Opleidingen in bedrijven - Constructiv</t>
  </si>
  <si>
    <t>Siemens</t>
  </si>
  <si>
    <t>Opleidingen in functie van transformatie binnen Siemens</t>
  </si>
  <si>
    <t>Opleidingen Sint Luc</t>
  </si>
  <si>
    <t>STERCK</t>
  </si>
  <si>
    <t>Opleidingen Sterck</t>
  </si>
  <si>
    <t>Fidea</t>
  </si>
  <si>
    <t>Opleidingen ter ondersteuning van het nieuwe werken binnen Fidea</t>
  </si>
  <si>
    <t>CEPA SC PERSOONLIJKE REKENING</t>
  </si>
  <si>
    <t>Opleidingen ter ondersteuning voor het realiseren van de nieuwe missie</t>
  </si>
  <si>
    <t>VILLEROY &amp; BOCH WELLNESS</t>
  </si>
  <si>
    <t>Opleidingsbeleid binnen Villeroy &amp; Boch Wellness Roeselare</t>
  </si>
  <si>
    <t>Conba</t>
  </si>
  <si>
    <t>Opleidingsdossier the AIM</t>
  </si>
  <si>
    <t>S.B.E.</t>
  </si>
  <si>
    <t>Opleidingsprogramma SBE</t>
  </si>
  <si>
    <t>REMITRANS</t>
  </si>
  <si>
    <t>Opleidingsproject Remitrans</t>
  </si>
  <si>
    <t>Grijkoort - Begeleid Werk</t>
  </si>
  <si>
    <t>OpStap richting werk in Ronse</t>
  </si>
  <si>
    <t>OPTISCAN</t>
  </si>
  <si>
    <t>ORBID</t>
  </si>
  <si>
    <t>Orbid zet in op de toekomst met een hernieuwd dienstenaanbod.</t>
  </si>
  <si>
    <t>BIOFRESH BELGIUM</t>
  </si>
  <si>
    <t>Organic Organise</t>
  </si>
  <si>
    <t>CALCUTTA</t>
  </si>
  <si>
    <t>Organica</t>
  </si>
  <si>
    <t>WERKHUIZEN ROMAIN SOENEN</t>
  </si>
  <si>
    <t>Oriënteringstraject van kwetsbare jongeren in het kader van de Samenlevingsdienst</t>
  </si>
  <si>
    <t>LOGISPORT</t>
  </si>
  <si>
    <t>OUR PEOPLE ‘DO’ MAKE THE DIFFERENCE</t>
  </si>
  <si>
    <t>De Steenschuit   vzw</t>
  </si>
  <si>
    <t>OverBruggen</t>
  </si>
  <si>
    <t>Overdracht van je KMO - Al eens aan je werknemers gedacht?</t>
  </si>
  <si>
    <t>OCMW Kortrijk</t>
  </si>
  <si>
    <t>P' ACT</t>
  </si>
  <si>
    <t>Padvinder</t>
  </si>
  <si>
    <t>Panoramix</t>
  </si>
  <si>
    <t>Passie en engagement op het werk</t>
  </si>
  <si>
    <t>Passie voor anders organiseren</t>
  </si>
  <si>
    <t>PEDEO NV</t>
  </si>
  <si>
    <t>Pedeo 2.17</t>
  </si>
  <si>
    <t>9700</t>
  </si>
  <si>
    <t>Persoonlijk assistent To Be or not to be</t>
  </si>
  <si>
    <t>Persoonlijke ontwikkeling binnen Antwerp Euroterminal NV</t>
  </si>
  <si>
    <t>FASEAS</t>
  </si>
  <si>
    <t>Persoonlijke ontwikkeling in een VUCA omgeving.</t>
  </si>
  <si>
    <t>WESTVLEES</t>
  </si>
  <si>
    <t>PIQS</t>
  </si>
  <si>
    <t>PLAI2.0-Move to the next level</t>
  </si>
  <si>
    <t>Plan A</t>
  </si>
  <si>
    <t>Plant een PI(D)T</t>
  </si>
  <si>
    <t>InBrussel (Nederlands)</t>
  </si>
  <si>
    <t>Plus! Begeleiding op maat voor langdurig werkzoekenden.</t>
  </si>
  <si>
    <t>PURATOS</t>
  </si>
  <si>
    <t>POinT: PuratOs Training</t>
  </si>
  <si>
    <t>Poppies maar anders</t>
  </si>
  <si>
    <t>JUMICE</t>
  </si>
  <si>
    <t>Power to the Sidem people</t>
  </si>
  <si>
    <t>ST REGINAGODSHUIS VZW</t>
  </si>
  <si>
    <t>Present en 'wel'zijn</t>
  </si>
  <si>
    <t>Pro Natura: een structuur voor WERK en NATUUR</t>
  </si>
  <si>
    <t>Procesoptimalisatie interne werking</t>
  </si>
  <si>
    <t>Proeftuin duaal leren</t>
  </si>
  <si>
    <t>Proeftuinen in samenwerking</t>
  </si>
  <si>
    <t>Proeftuinen Sociale Economie</t>
  </si>
  <si>
    <t>Proeftuinen voor samenwerking SEC met REC</t>
  </si>
  <si>
    <t>Professionaliseren binnen de groei</t>
  </si>
  <si>
    <t>SODALIS VZW</t>
  </si>
  <si>
    <t>Professionalisering van het personeelsbeleid om medewerkers van Sodalis toekomstperspectieven aan te</t>
  </si>
  <si>
    <t>LLIMBURGS OVERLEG ONDERWIJS-ARBEID vzw</t>
  </si>
  <si>
    <t>Professionaliseringstrajecten Duaal Leren</t>
  </si>
  <si>
    <t>Vluchtelingenwerk Vlaanderen</t>
  </si>
  <si>
    <t>Project 'Jobcoaches'</t>
  </si>
  <si>
    <t>Project armoede: sleutel naar werk of opleiding</t>
  </si>
  <si>
    <t>Project HR2020</t>
  </si>
  <si>
    <t>Project SEConDO</t>
  </si>
  <si>
    <t>Projectvoorstel voor opleidingen in bedrijven door wes research &amp; strategy</t>
  </si>
  <si>
    <t>8310</t>
  </si>
  <si>
    <t>DELTA LIGHT</t>
  </si>
  <si>
    <t>Pure Progress</t>
  </si>
  <si>
    <t>Pure Progress HR</t>
  </si>
  <si>
    <t>KONSTRUKTIEWERKHUIZEN STAS</t>
  </si>
  <si>
    <t>Putting people first</t>
  </si>
  <si>
    <t>QBD DLB</t>
  </si>
  <si>
    <t>QBD OIB</t>
  </si>
  <si>
    <t>QJobs HR 2020</t>
  </si>
  <si>
    <t>HERBAVITA - AGRO NATURAL SOLUTIONS</t>
  </si>
  <si>
    <t>Quercus</t>
  </si>
  <si>
    <t>R.E.S.P.E.C.T.O.</t>
  </si>
  <si>
    <t>Re-Actief</t>
  </si>
  <si>
    <t>Ready for the future</t>
  </si>
  <si>
    <t>Regie SALK</t>
  </si>
  <si>
    <t>RESOC LEUVEN</t>
  </si>
  <si>
    <t>Retentie &amp; duurzame loopbaanpaden door een effectieve HR-cyclus &amp; coachend leiderschap bij Profacts</t>
  </si>
  <si>
    <t>JONITRANS</t>
  </si>
  <si>
    <t>Rijden richting de toekomst</t>
  </si>
  <si>
    <t>Stad Roeselare</t>
  </si>
  <si>
    <t>RLS for work</t>
  </si>
  <si>
    <t>Roularta Media Group</t>
  </si>
  <si>
    <t>RMG opleiding</t>
  </si>
  <si>
    <t>ROMA 2 Project OCMW Mortsel</t>
  </si>
  <si>
    <t>Roma jongeren werken aan toekomstdromen</t>
  </si>
  <si>
    <t>ROMA Project OCMW Mortsel</t>
  </si>
  <si>
    <t>Roma@work</t>
  </si>
  <si>
    <t>Romi Laundry Services</t>
  </si>
  <si>
    <t>ROMI Laundry Solutions</t>
  </si>
  <si>
    <t>RSL4WORK</t>
  </si>
  <si>
    <t>DE JONGHE</t>
  </si>
  <si>
    <t>SABAT</t>
  </si>
  <si>
    <t>Sabcobel</t>
  </si>
  <si>
    <t>Sabcobel 2.0</t>
  </si>
  <si>
    <t>SACHA - begeleiding kwetsbare groepen</t>
  </si>
  <si>
    <t>DURABRIK BOUWBEDRIJVEN NV</t>
  </si>
  <si>
    <t>SAMEN</t>
  </si>
  <si>
    <t>Bouwmaterialen De Groote</t>
  </si>
  <si>
    <t>Samen bouwen aan een nieuw verhaal</t>
  </si>
  <si>
    <t>Samen groeien naar een lerend team</t>
  </si>
  <si>
    <t>VDV Cleaning NV</t>
  </si>
  <si>
    <t>Samen Slimmer Werken</t>
  </si>
  <si>
    <t>KAREL STERCKX NV</t>
  </si>
  <si>
    <t>Samen Sterckx</t>
  </si>
  <si>
    <t>OLYMPIA</t>
  </si>
  <si>
    <t>Samen sterk de toekomst tegemoet als één Olympia</t>
  </si>
  <si>
    <t>Samen streven naar verantwoordelijkheid</t>
  </si>
  <si>
    <t>De Regenboog vzw</t>
  </si>
  <si>
    <t>Samen vernieuwen in Zorg en Loopbaanbeleid</t>
  </si>
  <si>
    <t>Bouwmaterialen Van Pelt</t>
  </si>
  <si>
    <t>Samen werken aan het bedrijf van morgen</t>
  </si>
  <si>
    <t>Samen werken aan meer samenwerken en meer jobmobiliteit</t>
  </si>
  <si>
    <t>Samen zorgen voor kwaliteit</t>
  </si>
  <si>
    <t>Lejo</t>
  </si>
  <si>
    <t>Samen-werken aan een wendbaar LEJO</t>
  </si>
  <si>
    <t>SamenLoopBaan</t>
  </si>
  <si>
    <t>SAX SANITAIR</t>
  </si>
  <si>
    <t>SBE NV</t>
  </si>
  <si>
    <t>SBS Skill BuilderS anders!</t>
  </si>
  <si>
    <t>Scapa Authenticity</t>
  </si>
  <si>
    <t>Schakelwerk</t>
  </si>
  <si>
    <t>SYNDICALE DIENSTEN ABVV OOST VLAANDEREN</t>
  </si>
  <si>
    <t>Flanders'FOOD</t>
  </si>
  <si>
    <t>Scope-voedingsindustrie</t>
  </si>
  <si>
    <t>1040</t>
  </si>
  <si>
    <t>SCROLT</t>
  </si>
  <si>
    <t>Sensibilisering en aanpassing  van professionals en ondernemingen in de gezondheidszorg</t>
  </si>
  <si>
    <t>Shaping a tasty future voor onze medewerkers binnen Vandemoortele Izegem</t>
  </si>
  <si>
    <t>Shaping the future for Henco</t>
  </si>
  <si>
    <t>SIM-ME</t>
  </si>
  <si>
    <t>Woon- en Zorgcentrum Sint Jozef</t>
  </si>
  <si>
    <t>Sint-Jozef als organisatie op weg naar de toekomst</t>
  </si>
  <si>
    <t>3910</t>
  </si>
  <si>
    <t>SLA - Strategisch Loopbaanbeleid Agrafresh</t>
  </si>
  <si>
    <t>Stadsbestuur Genk</t>
  </si>
  <si>
    <t>Slagkracht - Via Via</t>
  </si>
  <si>
    <t>SLIM (SQLI Levenslang Investeren in Mensen)</t>
  </si>
  <si>
    <t>UNIE-K</t>
  </si>
  <si>
    <t>Slimmer zorgen voor de UNIE-Ke medewerker voor vandaag en morgen</t>
  </si>
  <si>
    <t>BROUWLAND</t>
  </si>
  <si>
    <t>W.N.F. CARDS</t>
  </si>
  <si>
    <t>SMART CARDS</t>
  </si>
  <si>
    <t>Smurfit Kappa Van Mierlo</t>
  </si>
  <si>
    <t>SOBINCO</t>
  </si>
  <si>
    <t>SobinCareer</t>
  </si>
  <si>
    <t>Social Impact Bond</t>
  </si>
  <si>
    <t>Sociale bemiddeling bij personen met een beperking</t>
  </si>
  <si>
    <t>Alliance Nationale des Mutualités Chrétiennes - Landsbond der Christelijke Mutualiteiten</t>
  </si>
  <si>
    <t>Sociale economie voor zorg</t>
  </si>
  <si>
    <t>SOCIAAL ECONOMISCHE RAAD VAN VLAANDEREN (SERV)</t>
  </si>
  <si>
    <t>Sociale partners in digitale versnelling</t>
  </si>
  <si>
    <t>Soft skills ontwikkeling bij IPG contact solutions</t>
  </si>
  <si>
    <t>SOCIALE WERKPLAATSEN POPERINGE</t>
  </si>
  <si>
    <t>Sowepo professionaliseert</t>
  </si>
  <si>
    <t>8970</t>
  </si>
  <si>
    <t>Specter</t>
  </si>
  <si>
    <t>SPIROMATIC NV</t>
  </si>
  <si>
    <t>Spiro Education</t>
  </si>
  <si>
    <t>Spoor W</t>
  </si>
  <si>
    <t>STREAM SOFTWARE</t>
  </si>
  <si>
    <t>SSW Academy 2.0</t>
  </si>
  <si>
    <t>SSWIFT</t>
  </si>
  <si>
    <t>Start to learn@Depré</t>
  </si>
  <si>
    <t>STC -Start To Can-</t>
  </si>
  <si>
    <t>Steering for performance</t>
  </si>
  <si>
    <t>STER</t>
  </si>
  <si>
    <t>Verpleging aan Huis  vzw</t>
  </si>
  <si>
    <t>Sterk HR-beleidmet focus op binding</t>
  </si>
  <si>
    <t>VAN HUELE GEBROEDERS NV</t>
  </si>
  <si>
    <t>Sterker door Opleiding</t>
  </si>
  <si>
    <t>ALGIST BRUGGEMAN</t>
  </si>
  <si>
    <t>Stilstaan bij de loopbaan @ Algist Bruggeman</t>
  </si>
  <si>
    <t>Jumik</t>
  </si>
  <si>
    <t>Straffe JUMIK-ers</t>
  </si>
  <si>
    <t>Strategisch en Duurzaam werken aan de toekomst van het Verhofsté Team</t>
  </si>
  <si>
    <t>Strategisch geïntegreerd loopbaanbeleid</t>
  </si>
  <si>
    <t>ADFORUM</t>
  </si>
  <si>
    <t>Strategisch loppbaanbeleid Spoor2</t>
  </si>
  <si>
    <t>TER MUREN  VZW</t>
  </si>
  <si>
    <t>Strategisch opleidingsplan</t>
  </si>
  <si>
    <t>ILVO-Directie</t>
  </si>
  <si>
    <t>Strategische competentieprognose Smart Digital Farming</t>
  </si>
  <si>
    <t>Stream Software Academy</t>
  </si>
  <si>
    <t>2160</t>
  </si>
  <si>
    <t>Structuuraanpassing Protect &amp; Connect</t>
  </si>
  <si>
    <t>Primavera</t>
  </si>
  <si>
    <t>Structuurwijziging Primavera</t>
  </si>
  <si>
    <t>European UAV-Drone Knowledge Area</t>
  </si>
  <si>
    <t>Studie competentienoden Vlaamse Drone-Industrie</t>
  </si>
  <si>
    <t>Joker Toerisme</t>
  </si>
  <si>
    <t>Sundry seeds - Creating great good places in EU-towns</t>
  </si>
  <si>
    <t>Sustainable Growth @ Ellis</t>
  </si>
  <si>
    <t>SYNTRA MVL Anders Organiseren</t>
  </si>
  <si>
    <t>STUDIO 100 NV - HOKUS POKUS</t>
  </si>
  <si>
    <t>Talent en creativiteit van onze medewerkers verder ontwikkelen om mee te groeien met Studio 100</t>
  </si>
  <si>
    <t>Talent Hive</t>
  </si>
  <si>
    <t>JOB TALENT</t>
  </si>
  <si>
    <t>Talent@JobTalent</t>
  </si>
  <si>
    <t>Talent@work@miras</t>
  </si>
  <si>
    <t>Talentoscoop in social profit</t>
  </si>
  <si>
    <t>TEA FOR 2: adapted social profit into adapted elderly care.</t>
  </si>
  <si>
    <t>Hoofdzetel van : Hotel- en Toerismeschool Spermalie</t>
  </si>
  <si>
    <t>Teaching hotel</t>
  </si>
  <si>
    <t>Vorsselmans</t>
  </si>
  <si>
    <t>TEAM</t>
  </si>
  <si>
    <t>Team in Opleiding</t>
  </si>
  <si>
    <t>Technicus industriële installaties</t>
  </si>
  <si>
    <t>ESF - AGENTSCHAP VLAANDEREN   vzw</t>
  </si>
  <si>
    <t>Evaluatie en studies</t>
  </si>
  <si>
    <t>Technische Bijstand Brussel - Evaluatie</t>
  </si>
  <si>
    <t>Departement Werk en Sociale Economie - Afdeling ESF</t>
  </si>
  <si>
    <t>Technische Bijstand ESF Vlaanderen</t>
  </si>
  <si>
    <t>Technische Bijstand ESF Vlaanderen - Evaluatie</t>
  </si>
  <si>
    <t>Technische Bijstand ESF Vlaanderen - Evaluatie 1</t>
  </si>
  <si>
    <t>Technische Bijstand ESF Vlaanderen - Evaluatie 2</t>
  </si>
  <si>
    <t>Technische Bijstand GTI Kempen</t>
  </si>
  <si>
    <t>Technische bijstand GTI Kempen - Evaluatie</t>
  </si>
  <si>
    <t>Technische Bijstand GTI Limburg</t>
  </si>
  <si>
    <t>Technische Bijstand GTI Limburg - Evaluatie</t>
  </si>
  <si>
    <t>Technische Bijstand GTI West-Vlaanderen</t>
  </si>
  <si>
    <t>Technische Bijstand GTI West-Vlaanderen - Evaluatie</t>
  </si>
  <si>
    <t>THE ENGINEERING NETWORK</t>
  </si>
  <si>
    <t>TENgemotiveerd naar opleidingen</t>
  </si>
  <si>
    <t>Federatie voor Fitness en Aerobics</t>
  </si>
  <si>
    <t>Testcentrum De FitnessOrganisatie</t>
  </si>
  <si>
    <t>COBOT VZW</t>
  </si>
  <si>
    <t>Textiel gaat duaal</t>
  </si>
  <si>
    <t>HENRI ESSERS EN ZONEN INTERNATIONAAL TRANSPORT</t>
  </si>
  <si>
    <t>The Road To Competences</t>
  </si>
  <si>
    <t>THRIVE</t>
  </si>
  <si>
    <t>Thuis in het huis van Miko</t>
  </si>
  <si>
    <t>Nationaal Secretariaat</t>
  </si>
  <si>
    <t>Time2Grow</t>
  </si>
  <si>
    <t>TIME2START</t>
  </si>
  <si>
    <t>TITECA DIGICOUNTANCY</t>
  </si>
  <si>
    <t>To the next level</t>
  </si>
  <si>
    <t>To the Sky</t>
  </si>
  <si>
    <t>Mariasteen - Gits</t>
  </si>
  <si>
    <t>Toekomstgericht werken; Eigenaarschap en zelfsturing</t>
  </si>
  <si>
    <t>SARENS</t>
  </si>
  <si>
    <t>Toekomstperspectieven voor onze medewerkers</t>
  </si>
  <si>
    <t>Q- FOOD</t>
  </si>
  <si>
    <t>Toepassen van de SODA-principes bij Q-food</t>
  </si>
  <si>
    <t>Van Marcke NV</t>
  </si>
  <si>
    <t>Together for Growth</t>
  </si>
  <si>
    <t>GP Allied Emea</t>
  </si>
  <si>
    <t>Together we grow</t>
  </si>
  <si>
    <t>Toolbox jongeren en leidinggeven</t>
  </si>
  <si>
    <t>TORFS L.</t>
  </si>
  <si>
    <t>TOP (Torfs OPleidingen)</t>
  </si>
  <si>
    <t>Towards effective &amp; qualitative mentoring practices for migrants</t>
  </si>
  <si>
    <t>Zorgnetwerk Trento</t>
  </si>
  <si>
    <t>TR&amp;TO</t>
  </si>
  <si>
    <t>Train 2 Crane</t>
  </si>
  <si>
    <t>KAUTEX TEXTRON BENELUX</t>
  </si>
  <si>
    <t>Train jezelf naar een betere WIJ</t>
  </si>
  <si>
    <t>Training to be Flex</t>
  </si>
  <si>
    <t>OCMW - Sociale dienst</t>
  </si>
  <si>
    <t>Traject@werk</t>
  </si>
  <si>
    <t>Transformatie naar een continu zelflerende plaatwerker</t>
  </si>
  <si>
    <t>Transformatie naar een resultaat gerichte onderneming</t>
  </si>
  <si>
    <t>Transitie naar de fabriek van de toekomst  met slagkrachtige en betrokken medewerkers</t>
  </si>
  <si>
    <t>TRIPLACO</t>
  </si>
  <si>
    <t>Triplaco 2020</t>
  </si>
  <si>
    <t>Sidaplax</t>
  </si>
  <si>
    <t>U-Turn HR</t>
  </si>
  <si>
    <t>BUBBLE</t>
  </si>
  <si>
    <t>Uit de Bubble: bouwen aan teams</t>
  </si>
  <si>
    <t>LAB9 STORES</t>
  </si>
  <si>
    <t>Uitdagende en haalbare loopbanen bij Lab9</t>
  </si>
  <si>
    <t>Uitsnijder-uitbener</t>
  </si>
  <si>
    <t>Uitstroom Lokale Diensteneconomie</t>
  </si>
  <si>
    <t>Uitwerken van een strategisch HR-beleid met duurzame loopbanen voor onze medewerkers</t>
  </si>
  <si>
    <t>UMUWorx</t>
  </si>
  <si>
    <t>Upgrading People; Satisfied People</t>
  </si>
  <si>
    <t>FLAMEE &amp; PARTNERS ACCOUNTANTS &amp; BELASTINGCONSULENTEN</t>
  </si>
  <si>
    <t>Uw ondernemerscoach</t>
  </si>
  <si>
    <t>V!GO moving on</t>
  </si>
  <si>
    <t>Vaardigheden voor een rijkere job</t>
  </si>
  <si>
    <t>WERKEN EN LEREN ANTWERPEN VZW</t>
  </si>
  <si>
    <t>VAKTECHNISCHE COMPETENTIES IN BRUGPROJECTEN</t>
  </si>
  <si>
    <t>Value diversity in care and education</t>
  </si>
  <si>
    <t>CENTRUM ALGEMEEN WELZIJNSWERK ZUID-WEST-VLAANDEREN</t>
  </si>
  <si>
    <t>Van burn out naar bevlogenheid</t>
  </si>
  <si>
    <t>Be-Mobile Tech</t>
  </si>
  <si>
    <t>Van duurzame mobiliteit naar duurzame inzetbaarheid</t>
  </si>
  <si>
    <t>Van project- naar peoplemanagement</t>
  </si>
  <si>
    <t>Van SPK naar SPK 2.0</t>
  </si>
  <si>
    <t>Hoofdzetel van : KOGEKA 4</t>
  </si>
  <si>
    <t>Van vlees en bloed: leren in de slagerij</t>
  </si>
  <si>
    <t>Van Werkplek naar Beroep</t>
  </si>
  <si>
    <t>VANDEN BROELE INVEST</t>
  </si>
  <si>
    <t>Vanden Broele HR futureproof</t>
  </si>
  <si>
    <t>Vavato</t>
  </si>
  <si>
    <t>Vavato 2.0</t>
  </si>
  <si>
    <t>VDAB Actor Brussel 2016-2017</t>
  </si>
  <si>
    <t>VDAB Regie 8.1 Brussel</t>
  </si>
  <si>
    <t>VDAB Regie 8.1 Vlaanderen</t>
  </si>
  <si>
    <t>VDAB Regie 9.1 Brussel</t>
  </si>
  <si>
    <t>VDAB Regie Vlaanderen 9.1</t>
  </si>
  <si>
    <t>VDK Strategisch Loopbaanbeleid</t>
  </si>
  <si>
    <t>VDL - more4people</t>
  </si>
  <si>
    <t>METAALCONSTRUCTIE VANDERSCHEUREN</t>
  </si>
  <si>
    <t>VDS 2.0</t>
  </si>
  <si>
    <t>Veelzijdige en Intensieve Begeleiding van Anderstaligen (VIA)</t>
  </si>
  <si>
    <t>PURNA</t>
  </si>
  <si>
    <t>Verbeterteams (IAO teams - Innovatieve Arbeids Organisatie) bij Villeroy &amp; Boch Wellness Roeselare</t>
  </si>
  <si>
    <t>CALLANT VERZEKERINGSKANTOOR</t>
  </si>
  <si>
    <t>Verhogen van de tewerkstellingsintenties van werkgevers t.a.v. personen met een arbeidsbeperking</t>
  </si>
  <si>
    <t>INDAVER</t>
  </si>
  <si>
    <t>Verhoging weerbaarheid werknemer</t>
  </si>
  <si>
    <t>Light Gallery</t>
  </si>
  <si>
    <t>Verloond talent voor pesonen met een niet aangeboren hersenletsel</t>
  </si>
  <si>
    <t>Vernieuwd HR-beleid naar transparante evaluatie en doorgroei</t>
  </si>
  <si>
    <t>Versterk je merk!</t>
  </si>
  <si>
    <t>Versterken van personeel in woonzorgcentra in omgang met ouderen met een psychiatrische problematiek</t>
  </si>
  <si>
    <t>Thomas More Kempen</t>
  </si>
  <si>
    <t>Versterken Vlaamse Arbeidsmarkt door transnationaal partnership met max. Mutual learning (VVAM)</t>
  </si>
  <si>
    <t>Verstraete Loopbaanbeleid - Lichtjes anders</t>
  </si>
  <si>
    <t>VGD Duurzaam Loopbaanbeleid</t>
  </si>
  <si>
    <t>VAN HOECKE AUTOMATION</t>
  </si>
  <si>
    <t>VHA IS KLAAR VOOR INDUSTRIE 4.0</t>
  </si>
  <si>
    <t>VHA Kennispartner voor Industrie 4.0</t>
  </si>
  <si>
    <t>Lubrizol Advanced Materials Europe</t>
  </si>
  <si>
    <t>Via duurzame lb-instrumenten onze medewerkers en hun loopbanen begeleiden in een cultuurverandering</t>
  </si>
  <si>
    <t>VikingCo - Anders Organiseren</t>
  </si>
  <si>
    <t>VISTAZ</t>
  </si>
  <si>
    <t>VIP - Vistaz in Progress</t>
  </si>
  <si>
    <t>DPD (BELGIUM)</t>
  </si>
  <si>
    <t>Vision 2020</t>
  </si>
  <si>
    <t>Vision 2020 - opleidingen</t>
  </si>
  <si>
    <t>ANNABEL TEXTILES</t>
  </si>
  <si>
    <t>Vivaldi</t>
  </si>
  <si>
    <t>Vives Cares</t>
  </si>
  <si>
    <t>Vlaanderen vooruit op de digitale snelweg</t>
  </si>
  <si>
    <t>Vlevy NV</t>
  </si>
  <si>
    <t>Vlevy 2020 - waar groei van individuele talenten en bedrijfsresultaten samenkomen</t>
  </si>
  <si>
    <t>Jongerenatelier Kortrijk  vzw</t>
  </si>
  <si>
    <t>Vlucht Vooruit</t>
  </si>
  <si>
    <t>Vluchtelingen Gent</t>
  </si>
  <si>
    <t>Voel je goed in je werk</t>
  </si>
  <si>
    <t>VOMA</t>
  </si>
  <si>
    <t>Vooruit in beweging</t>
  </si>
  <si>
    <t>RUSTHUIS STIL GELUK BVBA</t>
  </si>
  <si>
    <t>vorming en intervisie coachend leiderschap</t>
  </si>
  <si>
    <t>Vorming tot Verbinding</t>
  </si>
  <si>
    <t>Fedasil - Hoofdbestuur</t>
  </si>
  <si>
    <t>Vroegtijdige arbeidsintegratie vluchtelingen</t>
  </si>
  <si>
    <t>VTO voor iedereen</t>
  </si>
  <si>
    <t>IG WATTEEUW INTERNATIONAL</t>
  </si>
  <si>
    <t>VTO Watteeuw</t>
  </si>
  <si>
    <t>VV-plan (Verstraete Vorming plan)</t>
  </si>
  <si>
    <t>2450</t>
  </si>
  <si>
    <t>W.N.F. Cards samen met haar medewerkers klaar voor de toekomst</t>
  </si>
  <si>
    <t>OPLEIDINGSCENTRUM DE WROETER  vzw</t>
  </si>
  <si>
    <t>W3: Wie Wil Wroeten?</t>
  </si>
  <si>
    <t>3720</t>
  </si>
  <si>
    <t>Waardevol doorstarten voor creatieven</t>
  </si>
  <si>
    <t>We are one: Samen competenter</t>
  </si>
  <si>
    <t>Wit-Gele-Kruis Vlaams-Brabant</t>
  </si>
  <si>
    <t>We Care - Samen Groeien</t>
  </si>
  <si>
    <t>wE-c@re</t>
  </si>
  <si>
    <t>Weerbare medewerkers in een veranderende omgeving</t>
  </si>
  <si>
    <t>Welcome2Work</t>
  </si>
  <si>
    <t>P.Z. H. Hart</t>
  </si>
  <si>
    <t>Welkom aan boord van de duurzame Heilige Hart boot</t>
  </si>
  <si>
    <t>WELT voor duaal leren</t>
  </si>
  <si>
    <t>Openbaar Centrum voor Maatschappelijk Welzijn van Geraardsbergen</t>
  </si>
  <si>
    <t>Welzijnsgerichte activering</t>
  </si>
  <si>
    <t>Welzijnskoepel West-Brabant</t>
  </si>
  <si>
    <t>Welzijnskoepel art.60</t>
  </si>
  <si>
    <t>BRU TEXTILES</t>
  </si>
  <si>
    <t>Wendbaarheid in turbulente tijden</t>
  </si>
  <si>
    <t>Werk In-zicht</t>
  </si>
  <si>
    <t>Werk maken van vakmanschap</t>
  </si>
  <si>
    <t>Werk Werkt!</t>
  </si>
  <si>
    <t>Werk-Saam in Hof ter Welle</t>
  </si>
  <si>
    <t>BOORTMALT</t>
  </si>
  <si>
    <t>Werkbaar werk in een innovatieve organisatie</t>
  </si>
  <si>
    <t>Werkbaar werk in Plan 2020</t>
  </si>
  <si>
    <t>VETEX</t>
  </si>
  <si>
    <t>Werkbaar werk voor elke Vetex-medewerker</t>
  </si>
  <si>
    <t>Werkbaarheid en integratie op streekniveau.</t>
  </si>
  <si>
    <t>Werkbare jobs met toekomstperspectief binnen Titeca Accountancy</t>
  </si>
  <si>
    <t>Ingrizo NV</t>
  </si>
  <si>
    <t>Werken aan duurzaam HR</t>
  </si>
  <si>
    <t>WerkInleving voor Jongeren - WIJ!</t>
  </si>
  <si>
    <t>WerkInleving voor Jongeren WIJ! Antwerpen</t>
  </si>
  <si>
    <t>Werkinleving voor Jongeren WIJ3 - Antwerpen</t>
  </si>
  <si>
    <t>Werkinleving voor Jongeren WIJ3 - Halle Vilvoorde</t>
  </si>
  <si>
    <t>Werkinleving voor Jongeren WIJ3 – Gent</t>
  </si>
  <si>
    <t>Werkinleving voor Jongeren WIJ3 – Waas en Dender</t>
  </si>
  <si>
    <t>Werklab</t>
  </si>
  <si>
    <t>Werknemer wordt Overnemer</t>
  </si>
  <si>
    <t>WerkNet</t>
  </si>
  <si>
    <t>Werkpalet</t>
  </si>
  <si>
    <t>Werkplekken duaal leren bouw</t>
  </si>
  <si>
    <t>Wever &amp; Ducré</t>
  </si>
  <si>
    <t>Wever &amp; Ducré inspireert met design én motiveert met talentontwikkeling.</t>
  </si>
  <si>
    <t>Wij - werkinleving voor jongeren</t>
  </si>
  <si>
    <t>Wij Leuven</t>
  </si>
  <si>
    <t>WIJ Versterkt Streekbeleid Rivierenland</t>
  </si>
  <si>
    <t>WIJ! - Werkinleving voor jongeren</t>
  </si>
  <si>
    <t>Randstad Belgium</t>
  </si>
  <si>
    <t>WIJ!2 RANDSTAD DIVERSITY</t>
  </si>
  <si>
    <t>Heuvelheem</t>
  </si>
  <si>
    <t>Wij: 50 tinten talent</t>
  </si>
  <si>
    <t>WIJ3</t>
  </si>
  <si>
    <t>WIJ3 Midden-West-Vlaanderen</t>
  </si>
  <si>
    <t>WIJ3 Noord-West-Vlaanderen</t>
  </si>
  <si>
    <t>WIJ3 Zuid-Oost-Vlaanderen</t>
  </si>
  <si>
    <t>WIJ3 Zuid-West-Vlaanderen</t>
  </si>
  <si>
    <t>Wijs klantenteams</t>
  </si>
  <si>
    <t>REFIBO</t>
  </si>
  <si>
    <t>Wijs samenwerken</t>
  </si>
  <si>
    <t>WIL</t>
  </si>
  <si>
    <t>NV WILLEMOT</t>
  </si>
  <si>
    <t>Will Change (together)</t>
  </si>
  <si>
    <t>Withofs Vervoerbedrijf</t>
  </si>
  <si>
    <t>Withofs P.I.T. ACADAMY</t>
  </si>
  <si>
    <t>WNF training</t>
  </si>
  <si>
    <t>Woodstoxx opleidingsdossier</t>
  </si>
  <si>
    <t>WORK4ALL-BXL</t>
  </si>
  <si>
    <t>ROGERS</t>
  </si>
  <si>
    <t>Working tommorow - One Rogers BVBA</t>
  </si>
  <si>
    <t>Wyckaert 3.0</t>
  </si>
  <si>
    <t>WYCOR</t>
  </si>
  <si>
    <t>Wycor in verandering</t>
  </si>
  <si>
    <t>Wycors medewerkers weten van wanten</t>
  </si>
  <si>
    <t>WZC Stil Geluk +</t>
  </si>
  <si>
    <t>Yihaa</t>
  </si>
  <si>
    <t>YOUR GLOBAL FUTURE (YGF)</t>
  </si>
  <si>
    <t>Gosselin Group</t>
  </si>
  <si>
    <t>Zelfontplooiing voor medewerkers: groeipaden</t>
  </si>
  <si>
    <t>ASSIST AT HOME</t>
  </si>
  <si>
    <t>Zelfzeker en competent werken.</t>
  </si>
  <si>
    <t>Zonnehoeve groeit</t>
  </si>
  <si>
    <t>Zonnehoeve Leert</t>
  </si>
  <si>
    <t>Zorg met een hart start met zorg voor de medewerkers</t>
  </si>
  <si>
    <t>Faresa</t>
  </si>
  <si>
    <t>Zorgen voor welzijn: psychologenequipe</t>
  </si>
  <si>
    <t>Zorgpad 'WERK'</t>
  </si>
  <si>
    <t>zorgpad werk</t>
  </si>
  <si>
    <t>Hoofdzetel van : Leielandscholen Campus Stella Maris Kortrijk</t>
  </si>
  <si>
    <t>Zorgplekleren in 5de en 6de bso verzorging.</t>
  </si>
  <si>
    <t>Research and innovation activities in public research centres and centres of competence including networking</t>
  </si>
  <si>
    <t>Université catholique de Louvain, Vrije Universiteit Brussel, Rotor ASBL, CSTC</t>
  </si>
  <si>
    <t>Le Bâti Bruxellois</t>
  </si>
  <si>
    <t>059</t>
  </si>
  <si>
    <t>Research and innovation activities in private research centres including networking</t>
  </si>
  <si>
    <t>Cliniques Universitaires St-Luc, Université Catholique de Louvain, European Medical Association, Health First Europe</t>
  </si>
  <si>
    <t>Labo de proximité</t>
  </si>
  <si>
    <t>Research and innovation processes in SMEs (including voucher schemes, process, design, service and social innovation)</t>
  </si>
  <si>
    <t>ATRIUM BRUSSELS</t>
  </si>
  <si>
    <t>ATRIUM LAB : LIVING SMART RETAIL CITY </t>
  </si>
  <si>
    <t>060</t>
  </si>
  <si>
    <t>Université catholique de Louvain, Université Libre de Bruxelles</t>
  </si>
  <si>
    <t xml:space="preserve">METROLAB - Brussels Metropolitan Laboratory </t>
  </si>
  <si>
    <t>062</t>
  </si>
  <si>
    <t>Research and innovation infrastructure (private, including science parks)</t>
  </si>
  <si>
    <t> Centre Scientifique et Technique de la Construction (CSTC), ULB, VUB, UCL, ECAM asbl</t>
  </si>
  <si>
    <t>Hamster</t>
  </si>
  <si>
    <t>064</t>
  </si>
  <si>
    <t xml:space="preserve">Vlaamse Autonome Hogeschool </t>
  </si>
  <si>
    <t>Divers ElderyCare</t>
  </si>
  <si>
    <t>Research and innovation infrastructure, processes, technology transfer and cooperation in enterprises focusing on the low carbon economy and on resilience to climate change</t>
  </si>
  <si>
    <t>Lagum</t>
  </si>
  <si>
    <t>Technology transfer and university-enterprise cooperation primarily benefiting SMEs</t>
  </si>
  <si>
    <t xml:space="preserve"> Université libre de Bruxelles (ULB), Vrije Universiteit Brussel (VUB), Le centre collectif de l’industrie technologique (SIRRIS)
</t>
  </si>
  <si>
    <t>ICITY-RDI.BRU</t>
  </si>
  <si>
    <t>Universitair Ziekenhuis Brussel (UZB)</t>
  </si>
  <si>
    <t>Industrialisatie, Innovatieve O&amp;O en valorisatie van het klinisch werkstation van het UZ Brussel</t>
  </si>
  <si>
    <t>F12-01</t>
  </si>
  <si>
    <t>industrilasatie</t>
  </si>
  <si>
    <t>Centre Scientifique et Technique de la Construction (CSTC), Innoviris,  Confédération Construction Bruxelles-Capitale (CCBC), impulse.brussels, Société du Logement de la Région Bruxelles-Capitale (SLRB), UCL, ULB, VUB, Bruxelles Environnement</t>
  </si>
  <si>
    <t>Living Labs Brussels Retrofit</t>
  </si>
  <si>
    <t>Brustart</t>
  </si>
  <si>
    <t>F12-02</t>
  </si>
  <si>
    <t>Living labs</t>
  </si>
  <si>
    <t>SME business development, support to entrepreneurship and incubation (including support to spin offs and spin outs)</t>
  </si>
  <si>
    <t>Art2Work asbl</t>
  </si>
  <si>
    <t>Bellevue4Starters</t>
  </si>
  <si>
    <t>066</t>
  </si>
  <si>
    <t>La Fédération Wallonie-Bruxelles</t>
  </si>
  <si>
    <t>Projet Modernisation des Equipements pédagogiques de l’enseignement qualifiant</t>
  </si>
  <si>
    <t>067</t>
  </si>
  <si>
    <t xml:space="preserve">Citydev Brussels </t>
  </si>
  <si>
    <t xml:space="preserve">Espace PME "Marco Polo" </t>
  </si>
  <si>
    <t>Advanced support services for SMEs and groups of SMEs (including management, marketing and design services)</t>
  </si>
  <si>
    <t>MAD BRUSSELS, Université libre de Bruxelles (ULB)</t>
  </si>
  <si>
    <t>TRIAXES</t>
  </si>
  <si>
    <t>073</t>
  </si>
  <si>
    <t>Support to social enterprises (SMEs)</t>
  </si>
  <si>
    <t>FEBECOOP, Solidarité des Alternatives Wallonnes et Bruxelloises (SAW-B), Bruxelles Émergence, Impulse.brussels, ICHEC Entreprises, Cascade (Solvay Entrepreneurs)</t>
  </si>
  <si>
    <t>Brussels: Cooperation In the City (COOPCITY)</t>
  </si>
  <si>
    <t>Generic productive investment in small and medium – sized enterprises (‘SMEs’)</t>
  </si>
  <si>
    <t>Ville de Bruxelles</t>
  </si>
  <si>
    <t>Beer Palace</t>
  </si>
  <si>
    <t>F22-01</t>
  </si>
  <si>
    <t>La Fédération Bruxelloise des entreprises de travail adapté (FEBRAP) ASBL</t>
  </si>
  <si>
    <t>Dev Up Team </t>
  </si>
  <si>
    <t xml:space="preserve"> Agence Bruxelloise pour l’Entreprise asbl, Osiris – Crédal Plus asbl</t>
  </si>
  <si>
    <t>ALIFE</t>
  </si>
  <si>
    <t xml:space="preserve"> SME business development, support to entrepreneurship and incubation (including support to spin offs and spin outs)</t>
  </si>
  <si>
    <t>Abattoir NV</t>
  </si>
  <si>
    <t>MANUFAKTURE</t>
  </si>
  <si>
    <t>Université libre de Bruxelles,  Vrije Universiteit Brussel</t>
  </si>
  <si>
    <t>ONCO-TRA.BRU</t>
  </si>
  <si>
    <t>Société d'Aménagement Urbain (SAU), BX1 ASBL</t>
  </si>
  <si>
    <t>MEDIAPARK</t>
  </si>
  <si>
    <t>BRUSOC</t>
  </si>
  <si>
    <t>Support to environmentally-friendly production processes and resource efficiency in SMEs</t>
  </si>
  <si>
    <t>Irisphère</t>
  </si>
  <si>
    <t>069</t>
  </si>
  <si>
    <t xml:space="preserve">Bruxelles Environnement (IBGE), Le Début des Haricots asbl, Terre-en-vue asbl, Maison verte &amp; bleue asbl, Credal asbl, Commune d’Anderlecht
</t>
  </si>
  <si>
    <t>Boeren Bruxsel Paysans</t>
  </si>
  <si>
    <t>Energy efficiency and demonstration projects in SMEs and supporting measures</t>
  </si>
  <si>
    <t>BruGeoTherMap - Valorisation du potentiel géothermique de la Région de Bruxelles-Capitale</t>
  </si>
  <si>
    <t>Opwekking van koude</t>
  </si>
  <si>
    <t>Vrije Universiteit Brussel (VUB)</t>
  </si>
  <si>
    <t>Zwembad VUB</t>
  </si>
  <si>
    <t>F32-03</t>
  </si>
  <si>
    <t>Cycle tracks and footpaths</t>
  </si>
  <si>
    <t xml:space="preserve">Cyclo Asbl </t>
  </si>
  <si>
    <t>Région de Bruxelles (Bruxelles Mobilité)</t>
  </si>
  <si>
    <t>Véloroute</t>
  </si>
  <si>
    <t>F33-02</t>
  </si>
  <si>
    <t>Port de Bruxelles</t>
  </si>
  <si>
    <t>Brussels Cruise Terminal</t>
  </si>
  <si>
    <t>Protection and enhancement of biodiversity, nature protection and green infrastructure</t>
  </si>
  <si>
    <t>Hippodrome renaissance – un espace vert urbain pour tous</t>
  </si>
  <si>
    <t>Commune de Molenbeek-Saint-Jean</t>
  </si>
  <si>
    <t>La Halle Libelco – Jardin d’hiver</t>
  </si>
  <si>
    <t>F33-06</t>
  </si>
  <si>
    <t>L'Université Libre de Bruxelles (ULB) et la Vrije Universiteit Brussels (VUB)</t>
  </si>
  <si>
    <t>CASERNES</t>
  </si>
  <si>
    <t>Commercial, industrial or hazardous waste management</t>
  </si>
  <si>
    <t>Commune de Molenbeek Saint-Jean</t>
  </si>
  <si>
    <t>Dépollution du sol du Jardin d'Hiver</t>
  </si>
  <si>
    <t>Dépollution du sol de laCrèche des Charbonnages</t>
  </si>
  <si>
    <t>Agence Bruxelles Propreté (ABP)</t>
  </si>
  <si>
    <t>Nouveau parc à conteneurs régional au caractère exemplaire et attractif</t>
  </si>
  <si>
    <t>Infrastructure for early childhood education and care</t>
  </si>
  <si>
    <t>Commune de Schaerbeek</t>
  </si>
  <si>
    <t>Crèche Altaïr</t>
  </si>
  <si>
    <t>Citydev.brussels</t>
  </si>
  <si>
    <t xml:space="preserve">Crèche Marchandises </t>
  </si>
  <si>
    <t>095</t>
  </si>
  <si>
    <t>Commune de Molenbeek Saint-Jean, ONE, Commission Communautaire Française, Actiris, Bruxelles Développement Urbain, la Mission Locale de Molenbeek, asbl Olina</t>
  </si>
  <si>
    <t>Crèche Gosselies / Liverpool</t>
  </si>
  <si>
    <t>F41-03</t>
  </si>
  <si>
    <t>CPAS de Schaerbeek</t>
  </si>
  <si>
    <t xml:space="preserve">Crèche du CPAS de Schaerbeek </t>
  </si>
  <si>
    <t>097</t>
  </si>
  <si>
    <t>Commune de Molenbeek Saint-Jean, ONE, Commission Communautaire Française, Bruxelles Développement Urbain, Actiris, Mission Locale de Molenbeek-Saint-Jean</t>
  </si>
  <si>
    <t>Crèche Ulens</t>
  </si>
  <si>
    <t>F41-05</t>
  </si>
  <si>
    <t>Commune de Molenbeek Saint-Jean, ONE, Commission Communautaire Française, Bruxelles Développement Urbain,  Actiris, la Mission Locale de Molenbeek-Saint-Jean, Asbl Olina</t>
  </si>
  <si>
    <t>Crèche des Charbonnages</t>
  </si>
  <si>
    <t>F41-06</t>
  </si>
  <si>
    <t>Development and promotion of public cultural and heritage services</t>
  </si>
  <si>
    <t>Commune de Forest</t>
  </si>
  <si>
    <t>Abbaye de Forest</t>
  </si>
  <si>
    <t>F42-01</t>
  </si>
  <si>
    <t xml:space="preserve"> Zinneke asbl, Rotor asbl</t>
  </si>
  <si>
    <t>Masui4Ever</t>
  </si>
  <si>
    <t>Vlaamse Gemeentschapscommissie</t>
  </si>
  <si>
    <t>De Vaartkapoen</t>
  </si>
  <si>
    <t xml:space="preserve">CASTII (Centre Arts, Technologies, Innovation et Inclusion </t>
  </si>
  <si>
    <t>Community-led local development initiatives in urban and rural areas</t>
  </si>
  <si>
    <t>VZW De Vaartkapoen</t>
  </si>
  <si>
    <t>Actie zoekt Burger</t>
  </si>
  <si>
    <t>Brussels Kunstenoverleg VZW</t>
  </si>
  <si>
    <t>Move it Kanal</t>
  </si>
  <si>
    <t>Health infrastructure</t>
  </si>
  <si>
    <t>Médecins du monde, Solidarimmo</t>
  </si>
  <si>
    <t>Création de dispositifs nouveaux soutenant la prise en charge de publics fragilisés à Bruxelles</t>
  </si>
  <si>
    <t>Medecin du monde</t>
  </si>
  <si>
    <t>Total eligible expenditure allocated to the operation (en euro)</t>
  </si>
  <si>
    <t>Intégration durable sur le marché du travail des jeunes, en particulier ceux qui sont sans emploi et qui ne suivent ni enseignement ni formation,y compris les jeunes exposés à l'exclusion sociale e ceux issus de groupes marginalisés, en mettant notamment en oeuvre la garantie pour la jeunesse</t>
  </si>
  <si>
    <t>Programme opérationnel FSE 2014-2020 de la Région Bruxelles-Capitale : "Investissement pour la croissance et l'emploi" (2014BE05M90P002)</t>
  </si>
  <si>
    <t>Actiris</t>
  </si>
  <si>
    <t>Service Youth Guarantee</t>
  </si>
  <si>
    <t xml:space="preserve">Le service Youth Guarantee est destiné aux jeunes de moins de 25 ans à la sortie des études en leur proposant soit un emploi soit un stage ou une formation dans les 4 mois suivant leur inscription.  </t>
  </si>
  <si>
    <t>Mission Locale Forest</t>
  </si>
  <si>
    <t>JEEP</t>
  </si>
  <si>
    <t>Le dispositif JEEP propose 3 services: un service de formation et de sensibilisation à la vie active destiné aux élèves bruxellois en dernière année de l'enseigment secondaire, un service Job-étudiant et un service de recrutement pour les entreprises.</t>
  </si>
  <si>
    <t>Tracé Brussel</t>
  </si>
  <si>
    <t>JUMP</t>
  </si>
  <si>
    <t>JUMP est la version néerlandophone de Jeep et a pour but d'informer les élèves bruxellois des écoles néerlandophone sur le marché de l'emploi et les sensibiliser à la vie active.</t>
  </si>
  <si>
    <t xml:space="preserve">ESF-Vlaanderen </t>
  </si>
  <si>
    <t xml:space="preserve">Youth Employment Initiative - NL Volet avec ESF-Vlaanderen </t>
  </si>
  <si>
    <t xml:space="preserve">Cette action, en collaboration avec le FSE-Flandres, a pour but d'accompagner des jeunes qui sont ni en enseignement, ni en formation et ni au travail (les NEETs) vers une formation, un stage ou un emploi en utilisant la méthodologie FIND-MIND-BIND. Nos partenaires actuels sont e.a. Jeugd en Stad Brussel, InBrussel et Groep Intro. </t>
  </si>
  <si>
    <t>VDAB Brussel</t>
  </si>
  <si>
    <t>Groeipad - Initiative Emploi Jeunes</t>
  </si>
  <si>
    <t>Cette action, en collaboration avec le VDAB, a pour but d'accompagner des jeunes qui sont ni en enseignement, ni en formation et ni au travail (les NEETs) vers une formation, un stage ou un emploi en utilisant la méthodologie FIND-MIND-BIND.</t>
  </si>
  <si>
    <t>Bruxelles Formation</t>
  </si>
  <si>
    <t>Commande de Formation - Initiative Emploi Jeunes</t>
  </si>
  <si>
    <t>Ce projet concerne la commande des  formations professionnelles en français. Ces formation sont organisées sur base de besoins en qualifications et en compétences clairement identifiés ou des besoins existants insufisamment rencontrés. Les formations sont faites sur mesure et se basent sur les besoins de qualification et de compétences des jeunes ainsi que sur les fontcions critiques à Bruxelles.</t>
  </si>
  <si>
    <t>1000 (Madou)</t>
  </si>
  <si>
    <t>Stages Européen - Initiative Emploi Jeunes</t>
  </si>
  <si>
    <t xml:space="preserve">L’objectif des Stages Européens d’Actiris International est de fournir aux jeunes chercheurs d’emploi bruxellois de moins de 30 ans une expérience pratique de 26 semaines (6 mois) à temps plein de travail chez un employeur (privé ou public) dans un autre pays européen. </t>
  </si>
  <si>
    <t>Emploi (Conventions Premier Emploi) - Initiative Emploi Jeunes</t>
  </si>
  <si>
    <t>Les Conventions Premier Emploi permettent de mettre à l'emploi des jeunes de moins de 25 ans peu qualfiés (max le CESS)  dans les organismes d'intérêt public.</t>
  </si>
  <si>
    <t>Accès à l'emploi pour les demandeurs d'emploi et les personnes inactives, en particulier les chômeurs de longue durée et les personnes éloignées du marché du travail, notamment grâce à des initiatives locales pour l'emploi et le soutien à la mobilité professionnelle</t>
  </si>
  <si>
    <t>Guidance Recherche Active à l'Emploi (GRAE)</t>
  </si>
  <si>
    <t xml:space="preserve">Le service GRAE d'Actiris propose des activités, en groupe ou individuellement sur rendez-vous, adaptées aux besoins des chercheurs d'emploi. Via ces actions, il s’agit de répondre au besoin d’outils et d’actions adaptés et complémentaires dans l’accompagnement du chercheur d’emploi afin de permettre une transition fluide vers l’emploi. Cette mesure vise à mobiliser, motiver et soutenir le chercheur d’emploi dans la mise en œuvre de son plan d’actions.  </t>
  </si>
  <si>
    <t>Ateliers Recherche Active à l'Emploi (ARAE)</t>
  </si>
  <si>
    <t>Les ARAE proposent un accompagnement de maximum un an aux chercheurs d’emploi qui ont besoin :
- D’élaborer leur projet professionnel et/ou
- Acquérir les codes comportementaux au travail et/ou
- S’outiller et/ou être accompagné à la recherche d’emploi</t>
  </si>
  <si>
    <t>Select Actiris CS</t>
  </si>
  <si>
    <t>Les conseillers employeurs contactent chaque jour les entreprises bruxelloises afin de récolter des offres d’emploi, et de les informer sur les services proposés par Actiris et les mesures d’aide à l’embauche dont ils peuvent bénéficier.</t>
  </si>
  <si>
    <t>Actiris CDR</t>
  </si>
  <si>
    <t xml:space="preserve">Les conseillers dans les Centres de Référence (CDR) prennent soin de préselectionner les candidats pour les employeurs et faciliter le matching de compétences entre les offres d'emploi des employeurs et des profils des demandeurs d'emploi.  </t>
  </si>
  <si>
    <t>Actiris International (EURES) - Boost Your Mobility</t>
  </si>
  <si>
    <t>Actiris International vise à améliorer la mobilité internationale et selectionne les chercheurs d'emploi bruxellois qui souhaitent travailler à l'étranger.</t>
  </si>
  <si>
    <t>Egalité entre les hommes et les femmes dans tous les domaines, notamment en matière d'accès à l'emploi et l'avancement dans la carrière, la conciliation  de la vie professionnelle et de la vie privée, ainsi que la promotion du principe ''à travail égal, salaire égal"</t>
  </si>
  <si>
    <t>CPAS Job-coaches</t>
  </si>
  <si>
    <t xml:space="preserve">Le job-coach du CPAS est chargé de l'accompagnement individualisé des chercheurs d'emploi dans le cadre d'un parcours d'insertion professionnelle. </t>
  </si>
  <si>
    <t xml:space="preserve">Crèches/ Structures d'Accueil </t>
  </si>
  <si>
    <t xml:space="preserve">L'action consiste à soutenir des structures d'accueil d'enfants de moins de 3 ans, dont les parents sont à la recherche d'un emploi ou viennent de trouver un emploi et qui sont engagés dans un parcours d'insertion auprès d'Actiris. </t>
  </si>
  <si>
    <t xml:space="preserve">Service Link </t>
  </si>
  <si>
    <t xml:space="preserve">Service Diversité </t>
  </si>
  <si>
    <t xml:space="preserve">Le Service Diversité d'Actiris offre un service d'accompagnement des entreprises dans le cadre de la promotion de diversité et de lutte contre les discriminations que ces dernières souhaiteraient mener au sein de leur entreprise. </t>
  </si>
  <si>
    <t>Guichet Anti-Discrimination</t>
  </si>
  <si>
    <t xml:space="preserve">Cette action a pour objectif l’accueil, le soutien et le suivi dans la durée de toute personne s’estimant discriminée dans sa recherche d’emploi. Ce travail se réalise, d'une part, en étroite collaboration avec tous les services d'Actiris qui peuvent être impliqués dans l'anti-discrimination à l’embauche, et, d'autre part, avec ses partenaires, voire avec d'autres experts opérationnels dans le domaine de la lutte contre les discriminations. </t>
  </si>
  <si>
    <t xml:space="preserve">Clauses Sociales </t>
  </si>
  <si>
    <t>La mission du service Clauses Sociales est d’encourager l’intégration des personnes les plus vulnérables et les plus éloignées du marché de l’emploi via des clauses sociales. L’action consiste en à encourager l’utilisation des clauses sociales dans les marchés publics bruxellois. Cet encouragement est mis en œuvre par le biais d’analyses prospectives des marchés à venir des pouvoirs publics, ou par l’analyse au cas par cas de cahiers des charges. L’intervention pourra se limiter à un conseil relatif à la pertinence d’insérer une clause sociale dans un marché déterminé, à une information concernant les entreprises d’économie sociale bruxelloises, à une information relative aux différentes formules de stages ou de formation, à la rédaction de la clause sociale, et/ou à la relecture du cahier des charges comprenant une telle clause.</t>
  </si>
  <si>
    <t>Total eligible expenditure allocated to the operation</t>
  </si>
  <si>
    <t>Enhancing equal access to lifelong learning for all age groups in formal, non-formal and informal settings, upgrading the knowledge, skills and competences of the workforce, and promoting flexible learning pathways including through career guidance and validation of acquired competences</t>
  </si>
  <si>
    <t>Wallonie-Bruxelles 2020.EU – Des compétences wallonnes et bruxelloises pour une société de la croissance intelligente durable et inclusive en partenariat avec l’Union Européenne (2014BE05M9OP001)</t>
  </si>
  <si>
    <t>Université de Liège - Centre de Recherche sur l'Instrumentation, la Formation et l'Apprentissage</t>
  </si>
  <si>
    <t>Health CoP</t>
  </si>
  <si>
    <t>Le projet vise à initier la création, le développement et l’autonomie de communautés de pratiques de professionnels évoluant dans le monde de la santé. Des outils technologiques soutiennent le travail de mise en réseau, de partage et de capitalisation des connaissances entre membres. La création de nouvelles communautés doit permettre d'élargir à d'autres catégories de professionnels de la santé les bénéfices retirés des premières expériences du projet mis en oeuvre entre 2009 et 2013.</t>
  </si>
  <si>
    <t>Combating all forms of discrimination and promoting equal opportunities</t>
  </si>
  <si>
    <t>L'Observatoire du Crédit et de l'Endettement</t>
  </si>
  <si>
    <t>Prévention et lutte contre le surendettement en BW, un coup de pouce à linsertion socioéconomique</t>
  </si>
  <si>
    <t>Le projet vise à mettre en œuvre des actions de sensibilisation, d’information et de conseil en vue de prévenir l’exclusion sociale et l’exclusion du marché du travail que peuvent entraîner le surendettement et l’endettement problématique. Ces actions visent les acteurs de première ligne mais également directement les bénéficiaires. Elles consistent en l’organisation de séances de sensibilisation, d’information, de formation,  de permanences permettant de répondre à des questions en ligne, par télécopie et par téléphone et en la conception d’outils d’animation, d’information et de formation.</t>
  </si>
  <si>
    <t>Université catholique de Louvain</t>
  </si>
  <si>
    <t>CIU en Santé Mentale en contexte Social (public: Wallonie hors Brabant Wallon)</t>
  </si>
  <si>
    <t>Le projet vise à proposer un programme de formation continue visant à rapprocher les (futurs) professionnels des familles marquées par la précarité et/ou l’exil et de renforcer les compétences pluridisciplinaires afin de soutenir les pratiques de santé mentale en contexte social.  Des modules de cours participatifs sont organisés autour des systèmes de références, des logiques et des styles de vie des jeunes et des familles exilées. Outre les modules de cours, le projet vise également à former les participants à réaliser un travail écrit de fin de certificat et promeut celui-ci.</t>
  </si>
  <si>
    <t>Adaptation of workers, enterprises and entrepreneurs to change</t>
  </si>
  <si>
    <t>HEC-Ecole de Gestion de l'Université de Liège Asbl</t>
  </si>
  <si>
    <t>VentureLab formation</t>
  </si>
  <si>
    <t xml:space="preserve">Le projet vise à augmenter le nombre de créations d'entreprises dans la région liégeoise. Les formations de haut niveau combinées à l'accompagnement individuel permettront aux chercheurs de concrétiser assez rapidement leur idée. La possibilité d'intégrer l'incubateur du VentureLab et de côtoyer les autres entrepreneurs présents dans cet écosystème ne peut aboutir qu'à des émulations, à pousser ces entrepreneurs en herbe à passer le pas et à créer des entreprises.  </t>
  </si>
  <si>
    <t>Active inclusion, including with a view to promoting equal opportunities and active participation, and improving employability</t>
  </si>
  <si>
    <t>Service de Santé Mentale du CPAS de Charleroi - Service de Charleroi</t>
  </si>
  <si>
    <t>Axe 3 - O.S 3.1 Santé mentale et insertion socioprofessionnelle CPAS Charleroi</t>
  </si>
  <si>
    <t>Le projet vise à améliorer l'efficacité des actions d'insertion sociale proposées par le CPAS de Charleroi par la mise en place d’un soutien psychosocial de type individuel et collectif. En effet, en Belgique, un tiers des personnes sans emploi souffriraient d’un problème mental. Ces difficultés sont accrues par le stress lié au processus d'activation. Ces éléments augmentent le risque de décrochage et d'échec des parcours d'insertion. L’accompagnement psychosocial comprend, d'une part, la co-animation par des intervenants SSM-SIS de groupes de parole et, d'autre part, l'analyse de situations individuelles nécessitant des aménagements particuliers pour poursuivre le processus de rétablissement.</t>
  </si>
  <si>
    <t>Centre Régional pour lIntégration des Personnes Etrangères ou dOrigine Etrangère de Liège</t>
  </si>
  <si>
    <t>Campagne Diversité</t>
  </si>
  <si>
    <t>Le projet vise à réaliser une campagne de communication et des supports mettant en valeur la diversité dans les portraits réalisés et des parcours de vie enrichissants pour les personnes et pour la société. Le fil conducteur est la figure du « role model », personnes dont le parcours de vie et les succès peuvent inspirer d’autres personnes et faire évoluer les représentations négatives touchant certains publics discriminés, notamment dans l’emploi.</t>
  </si>
  <si>
    <t>Université de Mons</t>
  </si>
  <si>
    <t>UMONS - MIRVAL+ MIse en Réseau pour PLUS de VALorisation</t>
  </si>
  <si>
    <t>Le projet vise à amplifier l’impact des activités de recherche appliquée des universités et Hautes écoles de la FWB sur l’innovation dans les entreprises. Les actions destinées aux entreprises ont pour but de susciter les opportunités, mieux identifier leurs besoins et, en réponse à ceux-ci, à leur rendre les compétences universitaires plus accessibles.</t>
  </si>
  <si>
    <t>Aide et Reclassement</t>
  </si>
  <si>
    <t>Tremplin pour l'insertion</t>
  </si>
  <si>
    <t xml:space="preserve">Le projet vise à soutenir l’insertion de justiciables détenus et ex-détenus. Cet accompagnement passera par une guidance d’insertion de stagiaires dans des formations (pré)qualifiantes, par des activités destinées à faciliter l’accès aux dispositifs de formation et d’insertion et par une prise en charge psychologique de problématiques interférant avec les possibilités d’inclusion sociale. </t>
  </si>
  <si>
    <t>Centre Public d'Action Sociale de Fleurus</t>
  </si>
  <si>
    <t>ESQUISSE</t>
  </si>
  <si>
    <t>Le projet vise à animer des activités de socialisation et à offrir une participation sociale aux bénéficiaires qui en ont le besoin.  Une éducatrice prépare et anime des activités de groupe à raison de 19 heures par semaine. Elle réalise un suivi individuel comprenant une mobilisation de la personne, la définition d'objectifs individualisés et le suivi de ceux-ci. Ce suivi individualisé est malheureusement limité faute de temps. Depuis 2 ou 3 ans, le nombre de personnes suivies par notre S.I.S. augmente sensiblement. Le groupe est mixte.  Les problématiques rencontrées par les bénéficiaires sont variées en type et en intensité. Nous souhaitons avec l'aide du FSE renforcer l'accompagnement individuel des bénéficiaires fortement éloignés de l'emploi et de la formation.</t>
  </si>
  <si>
    <t>Access to employment for job-seekers and inactive people, including the long-term unemployed and people far from the labour market, also through local employment initiatives and support for labour mobility</t>
  </si>
  <si>
    <t>Job´In Guichet d´entreprise asbl</t>
  </si>
  <si>
    <t>Accompagnement Responsable à l'Autocréation d'Emploi</t>
  </si>
  <si>
    <t>Le projet vise à développer l'accompagnement d’un nombre  important de personnes  vers la création d’entreprise  tant en accompagnement individuel qu’en mise en situation dans le cadre de de la  mission SAACE en ce compris l'accompagnement de reprises d’entreprises, l'approche à l’innovation, les nouvelles tendances et l'approche à la créativité.</t>
  </si>
  <si>
    <t>Régie des Quartiers d´Enghien</t>
  </si>
  <si>
    <t>Plate-forme d'actions Enghien vers l'Emploi</t>
  </si>
  <si>
    <t xml:space="preserve">Le projet  vise à promouvoir une stratégie dynamique, cohérente et en réseau avec les différents acteurs de la formation et de l'emploi. La volonté est de poursuivre les  diverses activités de redynamisation avec les stagiaires impliqués dans les chantiers formatifs et de les accompagner dans leur parcours vers l’emploi via un service jobcoaching. </t>
  </si>
  <si>
    <t>Andage ASBL</t>
  </si>
  <si>
    <t>Renforts</t>
  </si>
  <si>
    <t>Le projet vise l’inclusion des personnes porteuses de handicaps dans la société active en leur proposant des prestations de travail chez différents partenaires. Les prestations sont encadrées par un membre de l’équipe éducative. Les stagiaires apportent un "renfort" dans différentes tâches à réaliser.  Elles permettent aux stagiaires de trouver une place dans le monde actif. Les prestations valorisent chaque stagiaire, leurs compétences sont reconnues, ils se sentent utiles. Des formations adaptées sont proposées afin de répondre aux attentes des partenaires.  Pour les partenaires, le bénéfice est double : obtenir un renfort pour des tâches spécifiques et modifier  la perception portée sur le monde du handicap.</t>
  </si>
  <si>
    <t>INTEGRA Plus</t>
  </si>
  <si>
    <t>Intégration en Marche</t>
  </si>
  <si>
    <t>Le projet vise à développer des actions en amont des parcours d’insertion avec comme résultat, un public qui est préparé et prêt à participer à des activités d'insertion socioprofessionnelle et/ou des formations pré-qualifiantes qui font l'objet du présent projet. Il se compose de modules collectifs, préformation et accompagnement individuel de demandeurs d'emploi et/ou de travailleurs sous contrat ART 60 ou 61 afin de développer leurs compétences, soutenir et renforcer leur transition vers de l'emploi durable au terme de leur contrat ART 60 ou 61.</t>
  </si>
  <si>
    <t>Centre Public d´Action Sociale de Thuin</t>
  </si>
  <si>
    <t>CPAS de Thuin</t>
  </si>
  <si>
    <t>Le projet vise à mettre en place un accompagnement d'insertion sociale et professionnelle dans lequel vont s'inscrire des actions ponctuelles (santé, logement, mobilité) en vue d'amener les participants à pouvoir s'inscrire dans un parcours professionnel durable.
L'objectif est d'amener un minimum de 40% des bénéficiaires du RIS dans un parcours d'insertion socio-professionnelle proposé et suivi par le CPAS et de mener à l'emploi durable 20% de ces personnes (objectif annuel).
Le projet prévoit un encadrement individuel et collectif des candidats en vue d'établir une orientation et un projet de formation.
La programmation 2014-2020 est la continuité de ce qui a été développé jusqu'à présent en matière d'insertion en s'ajustant à  l'évolution sociale, économique et politique en cours.</t>
  </si>
  <si>
    <t>Technifutur®</t>
  </si>
  <si>
    <t>Technifutur asbl</t>
  </si>
  <si>
    <t xml:space="preserve">Le projet  vise à réaliser des formations pointues porteuses d’emplois dans les métiers émergents et d’avenir, ainsi que des formations à haute valeur ajoutée dans les domaines d'activités de Technifutur®, et ce en faveur des demandeurs d’emploi et des personnes inactives.  Les domaines de spécialisation concernent : aéronautique, assemblage, automatismes, conception, énergie et environnement, image et multimédia, informatique, maintenance, mesures et contrôles, micro-technologies, organisation, surfaces et matériaux, techniques industrielles et usinage. </t>
  </si>
  <si>
    <t>Centre Public dAction Sociale de Binche</t>
  </si>
  <si>
    <t>INSEREMPLOI BINCHE</t>
  </si>
  <si>
    <t xml:space="preserve">Le projet vise à mettre en place différentes des actions d'information-orientation; de remobilisation; de formation, d'accompagnement vers et dans l'emploi ainsi que vers et dans l'autocréation d'entreprises. Ces actions ont pour but de favoriser l’insertion socio-professionnelle pour les personnes fortement éloignées de l’emploi bénéficiaires du revenu d’intégration et émargeant du CPAS de Binche.
</t>
  </si>
  <si>
    <t>Service Laïque d'Aide aux Justiciables ASBL</t>
  </si>
  <si>
    <t>SYLLEPSE</t>
  </si>
  <si>
    <t>Le projet consiste à assurer des actions d’accompagnement collectif et individuel qui favoriseront une réinsertion active des personnes privées de liberté. Le projet s’attache à développer leurs compétences sociales afin de les préparer de manière optimale à une insertion sociale et professionnelle durable. L'action vise à consolider leur rapport à soi, leur rapport à autrui et leur rapport au monde. Les activités mises en œuvre articuleront des espaces-temps d’entretiens individuels et d’ateliers collectifs.</t>
  </si>
  <si>
    <t>Régie des Quartiers de Châtelet Asbl</t>
  </si>
  <si>
    <t>Pas à pas vers l'emploi.</t>
  </si>
  <si>
    <t>Le projet  vise à réunir les conditions nécessaires  pour  l'inscription des bénéficiaires  dans un parcours de formation qualifiante ou d’emploi en ce compris des actions de socialisation-structuration: modules de remise à niveau, ateliers mobilité, orientations et suivis individuels (dette, logement, santé, ...), ateliers collectifs de formation, de sensibilisation, de prévention, de citoyenneté et d’éducation permanente, développement de filières et passerelles  avec les organismes de formation et/ou avec les entreprises de la Région , modules de recherche active d’emploi, développement d'actions en lien avec l’habitat durable/l'éco-citoyenneté.</t>
  </si>
  <si>
    <t>Centre d'Information et d'Education Populaire du Brabant Wallon Asbl</t>
  </si>
  <si>
    <t>Trucs et astuces pour améliorer mon quotidien</t>
  </si>
  <si>
    <t>Le projet vise la re-dynamisation du demandeur d'emploi en tant qu'acteur de son projet de vie. L'action vise également à mobiliser les participants en tant qu'acteurs dans la société tant au niveau social qu'au niveau professionnel. Des situations personnelles critiques mènent en effet à des situations de décrochage socioprofessionnel important et vers un cumul de difficultés et des situations de vie très précarisées. Au vu de ces constats, ce projet de formation novateur a été imaginé alliant accroche économique, connaissance de soi, pédagogie participative et outils de communication en ligne.</t>
  </si>
  <si>
    <t>Agence pour une Vie de Qualité</t>
  </si>
  <si>
    <t>Soutien vers et dans l'emploi de personnes en situation de handicap - BW</t>
  </si>
  <si>
    <t>Le projet vise à réaliser l’intégration professionnelle, durable et de qualité, des PSH dans le circuit ordinaire du marché de l’emploi. Il s'agit d'accompagner et soutenir ces personnes dont l'employabilité est particulièrement faible au départ et de travailler sur l’émergence de projets professionnels, la facilitation des (ré)-orientations, sur l’évaluation des compétences, capacités et aptitudes. Cela s'effectue par la mise en œuvre de contrats d’adaptation professionnelle (CAP) qui consistent en une formation en entreprise individualisée et essentiellement pratique.</t>
  </si>
  <si>
    <t>Osiris Crédal Plus</t>
  </si>
  <si>
    <t>MicroTravailleurs-Wal : Accompagnement au financement de (futurs) indépendants</t>
  </si>
  <si>
    <t>Le projet vise à aider les auto-créateurs d’emploi salariés  et les indépendants actifs, exclus bancaires, en leur permettant d’accéder à un financement auprès de la coopérative de finance éthique et solidaire Crédal SC SCRL-FS. 
Par de l’accompagnement individuel, l’ASBL Osiris Crédal Plus optimise et renforce les étapes pré-création, analyse du montage financier et post-création des activités indépendantes nouvelles ou en mutation. Elle propose également un accompagnement collectif sous forme d’ateliers formatifs et d’activités d’échange organisées en collaboration avec Crédal Entreprendre. La complémentarité avec les SAACE et autres opérateurs de l’accompagnement d’entreprises complète l’offre proposée en Wallonie à ces publics.</t>
  </si>
  <si>
    <t>Régie d'Habitat rural en Val de Sambre ASBL</t>
  </si>
  <si>
    <t>Un tremplin pour l'emploi en milieu rural</t>
  </si>
  <si>
    <t>Le projet vise à accompagner un public au seuil de l’employabilité, en milieu à caractère rural, dans la perspective d’une insertion sociale et professionnelle durables. Il se base en amont d'un processus d'insertion. Il axe son accompagnement en fonction des besoins et des capacités de chaque personne (dénommé stagiaire), tant au niveau de l'acquisition de savoir-faire que de savoir-être, afin de construire un projet professionnel . Il souhaite développer son offre de chantiers formatifs en maraîchage et en entretien d’espaces verts collectifs et, si possible, développer une filière en techniques d’entretien de l’habitat.</t>
  </si>
  <si>
    <t>Progrès Participation Gestion en Economie Sociale</t>
  </si>
  <si>
    <t>PRODESCOP - Promouvoir et développer l'économie sociale et coopérative</t>
  </si>
  <si>
    <t>Le projet vise à proposer des actions d'accompagnement et de professionnalisation en faveur des personnes amenées à assurer la gestion, de manière directe ou indirecte, des entreprises d'économie sociale.  Les actions d'accompagnement viseront soit les dirigeants d’entreprises soit leurs travailleurs et prendront la forme de coaching ou de formations. Propage-s assurera, dans le cadre de ce dossier, le suivi post-création des personnes ayant créé une nouvelle entreprise depuis plus d'un an et qu'elle aura accompagné dans le cadre du projet  "Accompagnement de nouveaux projets en économie sociale".</t>
  </si>
  <si>
    <t>Centre Public d´Action Sociale de Chaudfontaine</t>
  </si>
  <si>
    <t>TREMPLIN : PREFORMATIONS</t>
  </si>
  <si>
    <t>Université de Namur asbl</t>
  </si>
  <si>
    <t>UNamur - MIRVAL+ MIse en Réseau pour PLUS de VALorisation</t>
  </si>
  <si>
    <t>Les Services de l'APEM-T21</t>
  </si>
  <si>
    <t>Unité d´insertion socioprofessionnelle FSE</t>
  </si>
  <si>
    <t>Le projet vise à apporter des réponses à une 40aine de personnes adultes porteuses d’un handicap mental modéré à sévère et à les mener vers l’inclusion sociale par le biais de l’insertion socioprofessionnelle et d'activités assimilables à de l'emploi. Le projet  proposer des activités d’insertion socioprofessionnelle en solo dans le milieu ordinaire du travail pour des personnes adultes porteuses d'un handicap mental modéré à sévère.  Le projet  vise la valorisation et la reconnaissance des compétences des personnes porteuses d’un handicap sur  un marché de l'emploi au départ exclu pour elles.</t>
  </si>
  <si>
    <t>Régie des Quartiers de Saint-Nicolas</t>
  </si>
  <si>
    <t>Pied à l'étrier</t>
  </si>
  <si>
    <t xml:space="preserve">Le projet vise à amplifier l'accompagnement et le suivi de demandeurs d'emploi en vue d'une insertion socioprofessionnelle réussie. L'objectif est d'amener des personnes éloignées de l'emploi à s'inscrire dans un processus dynamique d'insertion. En plus des activités de pratique professionnelle, le projet  développe une section Environnement-Propreté "Brigade anti-tag". Cette section se penche  essentiellement sur l'apprentissage de techniques spécifiques en matière de gestion durable des espaces publics et le développement d'une équipe de nettoyage des tags. </t>
  </si>
  <si>
    <t>Technifutur asbl "TIC &amp; eLearning"</t>
  </si>
  <si>
    <t>Le projet vise à répondre aux sollicitations de l'enseignement supérieur technique non universitaire pour former, de manière complémentaire au cursus académique, dans le domaine des TIC. La pédagogie de ces formations est en constante évolution. Technifutur utilise aussi bien l'e-Learning que le Serious Games. Les formations «TIC &amp; eLearning» déploie de multiples actions en vue de couvrir les divers besoins en matière de  sensibilisation;  formation; développement et qualité.</t>
  </si>
  <si>
    <t>Formations spécialisées pour personnes en situation de handicap</t>
  </si>
  <si>
    <t xml:space="preserve">Le projet vise à aider le stagiaire à définir son projet socioprofessionnel, à lui assurer une formation respectueuse de son rythme d'apprentissage et à lui offrir un accompagnement adapté à son handicap, notamment en termes d’horaire et de suivi médical et/ou psychologique extérieur.
</t>
  </si>
  <si>
    <t>Agence de l'Entreprise et de l'Innovation</t>
  </si>
  <si>
    <t>FORMATION CONTINUEE DES ENSEIGNANTS EN ENTREPRENEURIAT (W)</t>
  </si>
  <si>
    <t xml:space="preserve">Le projet vise à proposer un accompagnement et une offre de formations aux acteurs de l’enseignement afin de renforcer la présence de l’Entrepreneuriat (au sens large) auprès de ces acteurs. En fin de formation, les enseignants, directeurs, … seront amenés à adapter leur pédagogie afin de la rendre plus entrepreneuriale et créative.  </t>
  </si>
  <si>
    <t>Technofutur TIC</t>
  </si>
  <si>
    <t>Le projet vise à apporter une réponse globale, structurée et progressive aux besoins de formation en TIC des demandeurs d'emplois. Plus spécifiquement, il vise à favoriser la mise à l'emploi de personnes inactives wallones dans des fonctions identifiées comme critiques dans les entreprises de services en informatique, dans des entreprises possédant une équipe informatique interne ou à usage intensif de technologie.</t>
  </si>
  <si>
    <t>InnovaTech</t>
  </si>
  <si>
    <t>INNOWALBW</t>
  </si>
  <si>
    <t>Le projet vise à proposer aux PME brabançonnes pas ou peu innovantes, une stimulation et un accompagnement, afin de rendre leurs démarches d’innovation technologique plus nombreuses, pertinentes, efficaces et ouvertes. Ainsi, celles-ci seront  notamment plus aptes à détecter les opportunités, à développer leur management et à connecter leur démarche d’innovation au réseau technologique.</t>
  </si>
  <si>
    <t>Centre Public d´Action Sociale de Herstal</t>
  </si>
  <si>
    <t>Atelier cuisine</t>
  </si>
  <si>
    <t xml:space="preserve">Le projet vise à récolter des invendus alimentaires auprès des grandes surfaces et de transformer  ces invendus alimentaires (fruits et légumes) en produits finis, qui sont distribuées dans le cadre de tables d'hôtes, de l'épicerie sociale aux public bénéficiaire du projet. Le projet propose également la réalisation d'un bilan de compétences , divers cours (diététique, techniques et pratiques élémentaires en cuisine, cours d'hygiène et de sécurité, travail en salle et technique de conservation) ou des modules relatifs  au  savoir-être professionnel  et compétences sociales.
</t>
  </si>
  <si>
    <t>Cefochim asbl</t>
  </si>
  <si>
    <t>Cefochim Wallonie DE</t>
  </si>
  <si>
    <t>Centre Public d'Action Sociale de Beyne-Heusay</t>
  </si>
  <si>
    <t>Poursuivre de façon constructive sa route vers un emploi non précaire</t>
  </si>
  <si>
    <t xml:space="preserve">Le projet vise à conscientiser les personnes ayant des emplois précaires à l'idée qu'ils doivent se préparer activement à la recherche d'un emploi, sans que la fin du contrat ne soit vécue comme une sanction. Le projet souhaite proposer un lieu d'échange d'expériences et d'écoute.
</t>
  </si>
  <si>
    <t>Ville de Liège - Lecture publique</t>
  </si>
  <si>
    <t>Esp@ces Lecture &amp; Langage PLUS</t>
  </si>
  <si>
    <t>Le projet vise à réduire la distance à l'emploi aux stagiaires à travers différents modules. En formations individualisées, informatisées ou en petits groupes, sont proposées les matières suivantes : français langue étrangère et seconde (tous niveaux), alphabétisation (tous niveaux), anglais (initiation), néerlandais (initiation), TIC et préparation à l'épreuve théorique du permis de conduire. En outre, des projets collectifs spécifiques sont organisés afin de renforcer la confiance en soi des participants, la participation citoyenne et, de manière générale, leurs parcours d’insertion. Les activités se déroulent en priorité dans les quartiers de Droixhe-Bressoux, Saint-Léonard et Vennes-Fétinne.</t>
  </si>
  <si>
    <t>Centre Public d´Action Sociale de Liège</t>
  </si>
  <si>
    <t>RELIANCE CPAS</t>
  </si>
  <si>
    <t xml:space="preserve">Le projet vise la mise à disposition de 24 personnes sous contrat article 60§7 vers les services partenaires. Les travailleurs sociaux affectés au projet se chargeront de la formation, via des séances d’informations collectives, et de l’accompagnement dans l’insertion socio-professionnelle. </t>
  </si>
  <si>
    <t>Administration et Gestion pour l'Economie Sociale</t>
  </si>
  <si>
    <t>Innovation sociale en Wallonie</t>
  </si>
  <si>
    <t>Le projet vise à faire du processus d’innovation sociale un moteur de développement économique auprès des entrepreneurs et des travailleurs. Cela passera par 2 étapes (diagnostic et créativité) qui seront menées dans l'entreprise avec le concours du dirigeant et des travailleurs afin d'impulser un processus d’innovation sociale auprès des travailleurs.</t>
  </si>
  <si>
    <t>Interface3. Namur</t>
  </si>
  <si>
    <t>Genre-et-TIC</t>
  </si>
  <si>
    <t>Le projet vise une sensibilisation aux métiers des technologies de l’information et de la communication (TIC). Le projet veut construire une nouvelle image du secteur auprès des femmes et des hommes, le rendre plus attrayant et démontrer qu’il y a une réelle place pour les femmes. La volonté est de promouvoir une répartition plus équilibrée hommes-femmes dans les TIC.</t>
  </si>
  <si>
    <t>Pôle Formation en Intelligence Stratégique (W)</t>
  </si>
  <si>
    <t xml:space="preserve">Le projet vise à développer un pôle de formation en Intelligence Stratégique (IS) afin de permettre aux participants l’acquisition des réflexes et la maitrise des outils et techniques permettant une meilleure appréhension et positionnement du marché concurrentiel. La mise en place d’une stratégie d’entreprise en IS et la formation continue en IS sont les deux axes de ce projets. </t>
  </si>
  <si>
    <t>Collectif Contre les Violances Familiales et l'Exclusion</t>
  </si>
  <si>
    <t>KARIBU</t>
  </si>
  <si>
    <t xml:space="preserve">Le projet vise à offrir  une structure d'accueil de 12 places pour les enfants de 0-3 ans, dans le cadre d’un accueil des femmes victimes de violences conjugales souvent accompagnées de leurs enfants. La prise en charge de ces enfants s'inscrit dans une réflexion globale basée sur la prise en compte de l’impact des violences conjugales sur tous les membres de la famille, et en l’occurrence sur les enfants de 0-3 ans. Dans les situations de violence conjugale, la précarisation de la famille est grande, rendant difficile l'accès au logement, la garde des enfants, l'écoute et l'accompagnement psychosocial, l'orientation socioprofessionnelle. </t>
  </si>
  <si>
    <t>Scène transfrontalière de création et de diffusion - Le Manège.mons</t>
  </si>
  <si>
    <t>Passeurs de cultures - Stimulez votre futur !</t>
  </si>
  <si>
    <t xml:space="preserve">Le projet vise à mettre en place des formations destinées à un public souffrant d’isolement social et d’un manque de qualification. Il vise  la préformation de ce public par des actions de (re)socialisation en lui offrant la possibilité d’intégrer, par le biais d’ateliers ou de stages, des structures culturelles proposant une palette variée de métiers liés à la pratique culturelle ou l’accompagnement de celle-ci.  </t>
  </si>
  <si>
    <t>Formations Handicap et Emploi -BW</t>
  </si>
  <si>
    <t xml:space="preserve">Le projet vise à renforcer l'inclusion des personnes handicapées sur le marché de l’emploi en professionnalisant les acteurs et futurs acteurs de l’inclusion professionnelle. Le projet vise également à former les demandeurs d’emploi en situation de handicap en travaillant à mieux les préparer au marché du travail et à la recherche d’un emploi, en étant conscients de la subsistance de divers freins à leur inclusion professionnelle. </t>
  </si>
  <si>
    <t>Improving the labour market relevance of education and training systems, facilitating the transition from education to work, and strengthening vocational education and training systems and their quality, including through mechanisms for skills anticipation, adaptation of curricula and the establishment and development of work-based learning systems, including dual learning systems and apprenticeship schemes</t>
  </si>
  <si>
    <t>WorldSkills belgium</t>
  </si>
  <si>
    <t>Startechs Promefitec Wallonie 2014-2020</t>
  </si>
  <si>
    <t xml:space="preserve">Le projet vise la revalorisation des métiers manuels et techniques via notamment des actions de promotion telles que la participation aux  Startech's Days, l’animation de « Village métiers » ainsi que des campagnes média (pour les lauréats, par exemple), la production et la diffusion de matériel promotionnel etc.  </t>
  </si>
  <si>
    <t>Crédal Entreprendre</t>
  </si>
  <si>
    <t>Entrepreneuriat Féminin Hors BW</t>
  </si>
  <si>
    <t>Le projet vise à développer les actions de soutien à l’entrepreneuriat féminin en addition à ce qui est déjà réalise grâce au soutien du FOREM. Par an seront réalisées six sessions de formation et d'accompagnement à destination de femmes sans emploi
qui désirent se positionner par rapport à leur projet d'entreprise et obtenir des réponses aux questions suivantes: le projet est-il réaliste? Ai-je les compétences nécessaires? Devrais-je me réorienter vers un autre projet professionnel? Quel est mon plan d'action? Le projet permettra de faire profiter de la richesse du peer-coaching à un public plus large de femmes demandeuses d’emploi qui n’entrent pas dans les critères du FOREM, se situent plus en aval du parcours de création ou ont besoin d'un soutien à une période où les activités financées par le FOREM ne sont pas développées. Ce soutien prendra la forme d’ateliers collectifs et d’échanges entre pairs et viendra compléter l'offre développée par  les autres opérateurs du COMAC (Comité d'Accompagnement Entrepreneuriat Féminin mis en place par la Région Wallonne) qui travaillent avec d'autres publics (Diane UCM, par exemple).</t>
  </si>
  <si>
    <t>Flora</t>
  </si>
  <si>
    <t>Accompagnement à la création de relais de partage d'informations</t>
  </si>
  <si>
    <t>Le projet consiste en un accompagnement participatif à la co-construction de "relais de partage d’informations" avec les acteurs de l’insertion et leurs publics fragilisés, en difficulté d'insertion et éloignés du marché de l’emploi.</t>
  </si>
  <si>
    <t>Centre Public d'Action Sociale de La Louvière</t>
  </si>
  <si>
    <t>Dynamisation</t>
  </si>
  <si>
    <t xml:space="preserve">Le projet vise à favoriser et renforcer le lien entre l'insertion sociale et l'insertion socioprofessionnelle.  Le programme s'articule autour de 3 axes : l'axe théorique (modules de compréhension du fonctionnement relationnel et remise à niveau des compétences langagières); l'axe culturel (visites des sites majeurs de la région et une approche muséale) et un axe de remobilisation physique au travers de circuits à buts pédagogique et culturel selon le mode doux. </t>
  </si>
  <si>
    <t>ID CAMPUS ASBL</t>
  </si>
  <si>
    <t>Abbaye de Villers-la-Ville ASBL</t>
  </si>
  <si>
    <t>SCULPTE: projet Sociétal, CULturel, Patrimonial, Technologique et Environnemental</t>
  </si>
  <si>
    <t>Le projet vise à créer  un centre sociétal d’application des technologies durables du patrimoine culturel. Il s'adresse aux personnes issues de divers milieux sociaux (secteurs de la construction, l'artisanat et personnes en repositionnement professionnel) et souhaite les former à de nouvelles technologies de rénovation durables (écoconstruction) adaptées à un patrimoine exceptionnel. Le projet respectera une démarche ISO 14001 et 9001 du secteur de la construction et les procédures patrimoniales spécifiques.Il demandera une stratégie concertée entre partenaires. Il sera pour les écoles d'architecture un centre d'expertise d'application de nouvelles technologies qui pourront être diffusée en Europe via le réseau des Abbayes et sites cisterciens.</t>
  </si>
  <si>
    <t>Centre Public d'Action Sociale de Mons</t>
  </si>
  <si>
    <t>Recyclerie : modules de formation liés au recyclage des encombrants</t>
  </si>
  <si>
    <t xml:space="preserve">Le projet vise  la mise en œuvre  de nouvelles formations accessibles à des personnes peu scolarisées (ou considérées comme éloignées du marché de l’emploi) et articulées autour du développement de la formation des professionnels polyvalents du réemploi, du recyclage et de la valorisation des encombrants (meubles, électroménagers, jouets et bois).  Au terme de la formation, le projet souhaite proposer des métiers qui offrent de réelles perspectives  en matière d’emploi ou de formation qualifiante.
</t>
  </si>
  <si>
    <t>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</si>
  <si>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Accroche et Transition</t>
  </si>
  <si>
    <t>Le projet vise à réaliser des actions collectives et/ou individuelles en amont des parcours d'ISP pour le public des CPAS partenaires et plus largement toute personne fragilisée du territoire de moins de 25 ans. Un  panel d'activités sera mis en place pour favoriser "l'accroche" et la participation, recréer un équilibre psychosocial, (re)prendre confiance et estime de soi, définir un projet de vie/professionnel, acquérir des compétences sociales transposables dans toute autre situation et développer ainsi capacités à accéder aux différents dispositifs de formation-insertion.</t>
  </si>
  <si>
    <t>Wallonie Design</t>
  </si>
  <si>
    <t>TECH DESIGN // Wallonie hors Brabant wallon</t>
  </si>
  <si>
    <t>Le projet vise  un rapprochement et un plan d’actions conjointes par la sensibilisation des membres du réseau EasyNove et de leurs publics cibles via des événements communs, des lectures « Design » dans l’accompagnement des entreprises et des projets du réseau Easynove et enfin  des créations de passerelles pour les activités liées à la propriété intellectuelle et à la veille.</t>
  </si>
  <si>
    <t>Fondation Chimay Wartoise</t>
  </si>
  <si>
    <t>FODITIC 2024-2020</t>
  </si>
  <si>
    <t xml:space="preserve">Le projet vise à dispenser des formations en langues modernes (à ce jour anglais et néerlandais) dans des régions en déficit de développement telles que le Hainaut (Chimay et Binche) et le sud de la province de Namur (Philippeville, Walcourt) afin de promouvoir la formation ou la formation continuée et donc l’emploi dans la région et ce, selon une approche innovante, le blended learning, qui accroît la flexibilité et l’individualisation de l’apprentissage. Cette méthode repose sur une combinaison de travail personnel sur un site internet dédié au cours d’une part et d’activité présentielle de restructuration sur les points faisant difficulté et de conversation d’autre part.   </t>
  </si>
  <si>
    <t>Mission Régionale pour l`Emploi des Arrondissements de Namur et Dinant</t>
  </si>
  <si>
    <t>Aramis-Arr.de Namur et de Dinant-Augmentation et Renforcement des Activités des Missions Régionales</t>
  </si>
  <si>
    <t>Le projet vise à mettre en place des mesures d'accompagnement et, le cas échéant, des séquences d'ajustement et de formation, ayant pour objectif la mise en adéquation des profils de compétences des bénéficiaires aux offres d’emploi. Sont également prévues des périodes d'accompagnement dans l'emploi afin de garantir la bonne intégration et la stabilité des bénéficiaires.</t>
  </si>
  <si>
    <t>Mission Régionale pour l´Emploi du Centre</t>
  </si>
  <si>
    <t>Aramis Centre - Augmentation et renforcement des activités des Missions Régionales</t>
  </si>
  <si>
    <t xml:space="preserve">Le projet vise l'insertion de demandeurs d’emploi fragilisés dans un emploi durable et de qualité, par des mesures d'accompagnement (y compris dans l'emploi) et des séquences d'ajustement et de formation, visant la mise en adéquation des profils de compétences des bénéficiaires aux offres d’emploi.                  </t>
  </si>
  <si>
    <t>Centre Public d'Action Sociale de Charleroi</t>
  </si>
  <si>
    <t>Reliance Relais de l'Emploi Charleroi Nord</t>
  </si>
  <si>
    <t xml:space="preserve">Le projet vise l’accompagnement des demandeurs d'emploi fragilisés qui cumulent des difficultés sociales, culturelles et de qualification qui nécessite de développer une approche transversale et partenariale de proximité. Le projet veille à associer et à concilier  les politiques d’emploi et d’aides sociales au bénéfice de publics locaux en proposant de nouveaux modèles d'accompagnement, qui intègrent toutes les dimensions de l’inclusion sociale et professionnelle, et des méthodologies partagées favorisant le transfert d'expériences. </t>
  </si>
  <si>
    <t>Forem</t>
  </si>
  <si>
    <t>Accompagnement personnalisé des jeunes_ BW</t>
  </si>
  <si>
    <t xml:space="preserve">Le projet vise à adapter, via une accroche orientée médias sociaux, l’accompagnement pour offrir, systématiquement, dans un délai maximum de 4 mois après l’inscription en tant que demandeur d'emploi, un emploi, un stage ou une formation. 
</t>
  </si>
  <si>
    <t>Centre Public d'Action Sociale de Quaregnon</t>
  </si>
  <si>
    <t>CréaFemme</t>
  </si>
  <si>
    <t xml:space="preserve">Le projet vise à intégrer socioprofessionnellement des femmes seules avec charge de famille et des femmes isolées, émargeant au revenu d'intégration. Le public ciblé est soumis à un ensemble de freins à l'emploi ainsi qu'à des difficultés sociales spécifiques (isolément, discriminations liées au genre, difficultés de garde des enfants, difficultés familiales diverses..). Ces femmes se retrouvent donc particulièrement éloignées du monde de l'emploi. En cause, au delà des freins à l'emploi mentionnés ci-avant, des problèmes relatifs aux attitudes de base liées à la valeur/la norme "Travail", ainsi que des difficultés liées aux qualifications professionnelles minimales à maîtriser. </t>
  </si>
  <si>
    <t>UMONS (Alternance dans l'enseignement supérieur)</t>
  </si>
  <si>
    <t xml:space="preserve">Le projet vise la mise sur pied d’un master en altenrance 120 crédits, dans le domaine des sciences informatiques. Le projet est rythmé en quatre temps (une phase expérimentale, une analyse du dispositif, une généralisation du projet et une analyse finale). L’objectif est de répondre à la pénurie de main d’œuvre fortement qualifiée dans le domaine de l’IT.   </t>
  </si>
  <si>
    <t>Centre Public d'Action Sociale de Farciennes</t>
  </si>
  <si>
    <t>Insertion professionnelle</t>
  </si>
  <si>
    <t>Le projet vise à insérer professionellement un maximum de personnes fragilisées  par le biais d'un renforcement du suivi individuel avec une orientation vers la structure adaptée, vers une formation en fonction des besoins rencontrés avec, au préalable, une évaluation des compétences ; la mise en place et l’animation d’ateliers collectifs « CV », « Lettre de motivation », « Entretien d’embauche » ; la création de séances d’information relatives aux différents métiers, aux formations qualifiantes, en collaboration avec différents partenaires extérieurs, etc.</t>
  </si>
  <si>
    <t>Centre Public d'Action Sociale d'Ans</t>
  </si>
  <si>
    <t>La tête de l'emploi</t>
  </si>
  <si>
    <t xml:space="preserve">Le projet vise l'accompagnement personnalisé des personnes vers l'emploi, notamment au moyen de la définition d'un projet professionnel; des conseils et une orientation en matière de formation professionnelle; une familiarisation aux outils de recherche emploi avec simulation d'entretien d'embauche; des ateliers de relooking, un stage en entreprise ou encore une aide à la recherche active d'emploi.
</t>
  </si>
  <si>
    <t>Centre de Coordination et de Gestion des programmes européens - Enseignement obligatoire</t>
  </si>
  <si>
    <t>Jonction RW</t>
  </si>
  <si>
    <t>Le projet vise à soutenir la formation continue du personnel éducatif de l’enseignement qualifiant, c’est-à-dire renforcer les compétences de ce personnel sur des objets liés à l’orientation des jeunes, à la qualité de l’enseignement et de la formation, à l’insertion des jeunes dans un parcours scolaire et à leur insertion professionnelle. Le personnel inclut : enseignants de formation générale, formateurs de pratique professionnelle, accompagnateurs d’insertion, conseillers d’orientation, éducateurs, chefs d’atelier et cadres de direction, ainsi que conseillers pédagogiques, inspecteurs, maître de stages et coordonnateurs de CTA. Les dispositifs visés sont mis en place par des opérateurs de formation continue : établissement d’une offre de formation, organisation des sessions de formation et gestion administrative de l’ensemble.</t>
  </si>
  <si>
    <t>CCT9.be</t>
  </si>
  <si>
    <t xml:space="preserve">Le projet vise la mise en œuvre d’une offre de formation complémentaire à haute valeur ajoutée dédicacée aux demandeurs d'emploi dans les secteurs de l’eau, l’énergie, la peinture industrielle. Elle couvre notamment les domaines suivants : des formations et certifications d’installateurs en production d’énergie, des formations et certifications des opérateurs en traitement de surfaces et peinture industrielle, des formations dans l’analyse, le traitement et la distribution de l’eau, des formations dans le domaine des techniques industrielles en interaction avec les secteurs visés. Le projet vise à former des travailleurs actifs au sein de leur entreprise et exerçant un mandat syndical. L'objectif général de cette formation est, à travers un outil d'encodage et d'analyse automatisé, donner la possibilité et les capacités techniques à ces personnes de comprendre et anticiper les mutation de leur entreprise. Cette méthode de formation et d'analyse se base sur les informations économiques et financières périodiques que reçoivent les délégations syndicales en vertu de ce que définit la Convention Collective de Travail n°9. 
</t>
  </si>
  <si>
    <t>TECHNO.BEL</t>
  </si>
  <si>
    <t>WHERE IS THE SCHOOL?</t>
  </si>
  <si>
    <t>Le projet vise à la formation des demandeurs d’emploi. Ses objectifs seront la ré-articulation et l’acquisition des connaissances, véritable engrenage de la philosophie « Where is the school ? ». Cette activité sera caractérisée par plusieurs éléments à haute valeur ajoutée.
- Les parcours évolutifs revus chaque année permettront aux demandeurs d’emploi d’évoluer des fondamentaux jusqu’aux qualifications pointues. 
- Les formations modulaires, plus courtes, couvriront l’ensemble des domaines informatiques et viendront supporter les parcours évolutifs.
- La formation alternée et le stage en entreprise brisera les habitudes en mêlant théories et pratiques.
- La Validation des compétences et les certifications professionnelles pourront valider les compétences acquises au cours des formations.</t>
  </si>
  <si>
    <t>Centre de coordination et de gestion - Enseignement de Promotion sociale</t>
  </si>
  <si>
    <t>212 - HVA Brab</t>
  </si>
  <si>
    <t xml:space="preserve">Le projet vise à permettre aux demandeurs d'emploi peu qualifiés d’enrichir leurs compétences et de s’intégrer sur le marché du travail via des actions à « haute valeur ajoutée » que ce soit pour le bénéficiaire direct (augmentation du seuil d’employabilité, maintien de l’emploi…) ou indirect (personnel formé en fonction des besoins identifiés par les entreprises publiques ou privées). 
</t>
  </si>
  <si>
    <t>Solidarité des Alternatives Wallonnes et Bruxelloises</t>
  </si>
  <si>
    <t>Wallonie Innovation sociale</t>
  </si>
  <si>
    <t xml:space="preserve">Le projet vise à faire du processus d’innovation sociale un moteur de développement économique auprès des entrepreneurs et des travailleurs. Cela passera par 2 étapes : d'une part, l'identification de la problématique ; lz diagnostic et d'autre part, l'identification des solutions pouvant être amenées ; la créativité. Ces étapes seront menées dans l'entreprise avec le concours du dirigeant et des travailleurs afin d'impulser un processus d’innovation sociale auprès des travailleurs. 
</t>
  </si>
  <si>
    <t>Régie des quartiers de "La Famennoise" de Marche en Famenne</t>
  </si>
  <si>
    <t>Le projet vise à offrir aux demandeurs d’emplois, sans aucune expérience, une (re)mobilisation via une préformation en « théories et pratiques » de vente, par le biais  de  modules théoriques suivi d’une expérience pratique au travers de stages réalisés dans des enseignes.  Les demandeurs d’emplois pourront acquérir les connaissances de base du secteur de la vente  en vue d’une  insertion professionnelle au travers de la construction de différentes  compétences.</t>
  </si>
  <si>
    <t>ENVOL</t>
  </si>
  <si>
    <t>Le projet vise à définir et mettre en place, en collaboration avec le bénéficiaire, un parcours d'insertion quidébute par la réalisation d'un bilan socioprofessionnel. S'en suit une orientation qui pourra prendre différentes formes (Formation pré-qualifiante ou qualifiante, emploi-formation, recherche d'emploi). Le projet a pour objectif l'intégration durable des personnes dans le marché du travail.</t>
  </si>
  <si>
    <t>Institut wallon de formation en alternance et des indépendants et petites et moyennes entreprises</t>
  </si>
  <si>
    <t>Formations-Compétences-Construction</t>
  </si>
  <si>
    <t>Le projet vise à s’adresser aux stagiaires en formation et travailleur-euse-s de la construction qui souhaitent acquérir de nouvelles compétences, soit transversales et communes à plusieurs métiers, soit spécifique à un métier, par le biais de formations qualifiantes. Pour les personnes, ces formations s’inscriront dans une logique de parcours de formation tout au long de la vie et viseront le maintien de l’emploi ou l’accès à un emploi. Pour les entreprises et acteurs de la construction, ces formations viseront à améliorer leur compétitivité et leur faire bénéficier de main d’œuvre qualifiée afin de répondre aux évolutions des métiers résultant des innovations technologiques et des défis de la construction et rénovation durable.</t>
  </si>
  <si>
    <t>Transition Insertion 2020 BW</t>
  </si>
  <si>
    <t>Le projet vise à améliorer l’insertion socio-professionnelle des jeunes issus de l'Enseignement spécialisé (formes 2 et 3) grâce un accompagnement spécifique entre la fin de leur scolarité et leur entrée dans la vie active en focalisant en une seule fonction des actions parfois menées de façon trop disparate par plusieurs acteurs : celle de « référent-coordinateur » . Elle vise à prendre en charge le jeune pendant la dernière année de sa formation et l’année qui suit  la sortie de l’école.</t>
  </si>
  <si>
    <t>Université catholique de Louvain - Administration de la Recherche</t>
  </si>
  <si>
    <t>UCL - MIRVAL+ MIse en Réseau pour PLUS de VALorisation</t>
  </si>
  <si>
    <t xml:space="preserve">Le projet vise à amplifier l’impact des activités de recherche appliquée réalisées par les universités et les hautes écoles de la FWB sur l’innovation dans les entreprises. L’objectif est de rendre les compétences universitaires plus accessibles aux entreprises notamment en facilitant le transfert des résultats de la recherche vers la société civile. </t>
  </si>
  <si>
    <t>Créa-Job Asbl</t>
  </si>
  <si>
    <t>Autocréation d'emploi - couveuse d'entreprises</t>
  </si>
  <si>
    <t>Le projet vise à proposer un accompagnement personnalisé à la création d'entreprise. Face au constat du manque d'entrepreneurs en Wallonie et des freins spécifiques liés à l'entrepreneuriat (risque social et financier, manque d'apport propre, faible qualification...).  Cela consiste à définir le parcours le plus adapté pour le bénéficiaire parmi les étapes suivantes :’’accueil et information des candidats entrepreneurs, le diagnostic qui valide la bonne adéquation porteur/projet, le suivi pré-création consacré à l’élaboration du plan d’affaires, le test en couveuse, le lancement du projet grâce à un financement adapté et accompagné,  le suivi post-création.</t>
  </si>
  <si>
    <t>SPOT, Association Chapitre XII</t>
  </si>
  <si>
    <t>Mobilité multimodale vers l'emploi et la formation</t>
  </si>
  <si>
    <t>Le projet vise à favoriser la mobilité réelle et psychologique du public-cible via une formation « mobilité ». Il vise également à promouvoir un apprentissage théorique et pratique de la mécanique cyclomoteurs (via une préformation « mécanique cyclomoteurs »). Le but est l'acquisition des habilités sociales (savoir-être) et des compétences professionnelles (savoir-faire).</t>
  </si>
  <si>
    <t>PhaBioChim Wallonie 2 (De Ni)</t>
  </si>
  <si>
    <t>Le projet, inscrit dans la thématique Biotech/Chimie du réseau des CDC, vise à développer et dispenser un programme de formation qualifiante dans le but d’améliorer les compétences technologiques et comportementales des demandeurs d’emploi à profil scientifique (bacheliers / masters/ (bio)ingénieurs) en vue d’accroitre l’employabilité des personnes concernées et de répondre ainsi aux besoins des entreprises des secteurs pharmaceutique, chimique, biomédical et biotechnologique.</t>
  </si>
  <si>
    <t>La Touline</t>
  </si>
  <si>
    <t>Passerelles et liberté</t>
  </si>
  <si>
    <t xml:space="preserve">Le projet vise à préparer l’insertion professionnelle de personnes détenues en prison. Un travail individuel et collectif sur l’estime de soi sera réalisé afin de faciliter l’inscription de la personne dans un processus de recherche de formation. Le projet sera mené au sein des prisons de Nivelles et d’Ittre.  </t>
  </si>
  <si>
    <t>Trempoline</t>
  </si>
  <si>
    <t>QUAI JEUNES: prise en charge globale des mineurs d'âge et jeunes adultes consommateurs de drogues</t>
  </si>
  <si>
    <t xml:space="preserve">Le projet vise à proposer une prise en charge globale de jour de type communautaire (12 semaines) permettant une coordination du dispositif médico-psycho-social autour du jeune et de sa famille. Il s’adresse aux adolescents et jeunes adultes (15 à 23 ans) présentant des comportements d’assuétude aux substances psychoactives en lien avec d’autres difficultés (décrochage scolaire, conflits familiaux, incivilités, violence,…) qui engendrent des répercussions importantes ou non sur leur santé physique et psychique ainsi que sur leur processus scolaire et leur insertion socioprofessionnelle.  </t>
  </si>
  <si>
    <t>Centre Régional d´Intégration du Brabant Wallon</t>
  </si>
  <si>
    <t>Actions vers l'emploi</t>
  </si>
  <si>
    <t>L’objectif du projet est de favoriser la création et le maintien de l'emploi des personnes étrangères ou d'origine étrangère par la mise sur pied d'un dispositif d'intervention partenarial agissant sur divers leviers complémentaires.</t>
  </si>
  <si>
    <t>Jobcoaching individuel et collectif</t>
  </si>
  <si>
    <t>Le projet vise à proposer un accompagnement individuel et/ou collectif vers et dans l’emploi aux bénéficiaires des CPAS membres de l'association. L’accompagnement doit permettre d’aborder avec les bénéficiaires l’ensemble des outils de recherche d’emploi (CV, lettre de motivation, aides à l’emploi, recherche d’offres, candidatures spontanées, suivi et relance des candidatures, préparation à l’entretien d’embauche,... )</t>
  </si>
  <si>
    <t>Alises asbl</t>
  </si>
  <si>
    <t>Alba : Jobcoach et accompagnateur pour personnes présentant une affection psychiatrique</t>
  </si>
  <si>
    <t xml:space="preserve">Le projet vise à accompagner l’insertion professionnelle de personnes présentant des troubles psychiatriques.  L’accompagnement identifiera les freins principaux à l’intégration professionnelle et réalisera un travail spécifique sur les besoins identifiés, pour ces bénéficiaires très éloignés de la formation ou de l’emploi. </t>
  </si>
  <si>
    <t>Eurometropolitan e-campus</t>
  </si>
  <si>
    <t>Smart@school</t>
  </si>
  <si>
    <t>Le projet vise à organiser des programmes de formations destinés à la qualification des enseignants, professeurs et formateurs soucieux d’apporter un enseignement nouveau et performant ou une formation nouvelle et performante tout en étant capable d’utiliser les nouvelles technologies dans leur travail pédagogique.</t>
  </si>
  <si>
    <t>Cité des Métiers de Liège asbl</t>
  </si>
  <si>
    <t>Acculturation Entrepreneuriale de l'Enseignement Obligatoire</t>
  </si>
  <si>
    <t>Le projet vise un rapprochement concret entre le monde de l'enseignement et celui de l'entreprise. Cette action consiste en une visite structurée et active d'une entreprise par une classe accompagnée de son/ses enseignant(s). Outre les élèves visés par cette action, la Cité des Métiers de Liège voudrait sensibiliser les enseignants de l'enseignement obligatoire, ces professionnels étant également des vecteurs de l'orientation professionnelle.</t>
  </si>
  <si>
    <t>Université Libre de Bruxelles</t>
  </si>
  <si>
    <t>Wallonia Biomed Formation</t>
  </si>
  <si>
    <t>Le projet de formation vise à soutenir, en matière d’acquisition et de transfert des compétences, les grands axes industriels développés dans ce portefeuille (ex. thérapie cellulaire, immunothérapie, diagnostic et imagerie) et indispensables au maintien de la compétitivité des entreprises wallonnes biotechnologiques et biomédicales.  Il proposera aux travailleurs des formations de pointe et aux demandeurs d’emploi des parcours de formation en vue d’une insertion rapide.</t>
  </si>
  <si>
    <t>La Louvière - Action jeunes pour l'Emploi</t>
  </si>
  <si>
    <t>Le projet vise  l'accompagnement vers l'emploi et/ou la formation de jeunes de – de 25 ans qui ne sont actuellement ni aux études, ni en formation professionnelle, ni en stage, ni à l'emploi. Ils sont le plus souvent isolés, sans soutien familial, sans réseau social autour d'eux et sans objectif concret. Des actions de préparation à la vie professionnelle, de découvertes d'entreprises et de visites sur sites seront réalisées. Les jeunes seront accompagnés individuellement dans la gestion de leur recherche d'emploi et ensuite dans leur accès effectif au monde du travail, éventuellement après reprise d'une formation professionnelle complémentaire ou d'un stage de perfectionnement. Ce coaching intensif visera à garantir autant que possible un ancrage durable dans l'emploi.</t>
  </si>
  <si>
    <t>Réinsertion socioprofessionnelle</t>
  </si>
  <si>
    <t>Le projet vise à aider les stagiaires à élaborer un projet personnel et de groupe via un suivi socioculturel et professionnel. L'objectif de ce groupe de redynamisation est d'apprendre aux stagiaires à expérimenter la vie de groupe et ses contraintes, apprendre à gérer son temps, mieux se connaitre en tant que personne, développer sa créativité, mettre en œuvre ses potentialités.</t>
  </si>
  <si>
    <t>Centre Public d'Action Sociale de Chapelle-Lez-Herlaimont</t>
  </si>
  <si>
    <t>Centre Public d'Action Sociale de Chapelle-lez-Herlaimont</t>
  </si>
  <si>
    <t>Le projet vise à  rapprocher de l'emploi des personnes victimes d'exclusion liée au cursus scolaire, à l'origine ethnique, aux difficultés sociales ou financières, à l'identité sexuelle ou au parcours professionnel et ce par le biais d'une approche intégrée mêlant orientation, insertion sociale, remise à niveau, formations qualifiantes, convention réinsertion socio-professionnelle et suivi spécifique des jeunes.</t>
  </si>
  <si>
    <t>Design Innovation</t>
  </si>
  <si>
    <t>Valeur Design</t>
  </si>
  <si>
    <t>Le projet vise à encourager un maximum de personnes à intégrer dans leurs activités la haute valeur ajoutée apportée par le design et la créativité, en utilisant l'approche nouvelle de design de service ou design thinking. Le design thinking apportera un plus au projet professionnel, à la recherche d'emploi, à la différenciation, à la compétitivité, à la création d'emplois.</t>
  </si>
  <si>
    <t>Théâtre de la Renaissance</t>
  </si>
  <si>
    <t>Inclusion</t>
  </si>
  <si>
    <t>Le projet vise à favoriser l’inclusion sociale de personnes en situation précaire ou issues de « minorités culturelles » par le biais principalement du « média théâtre ». La création artistique et prioritairement théâtrale est utilisée comme un outil et non comme une fin en soi. Cet outil vise une resocialisation  de l’individu, en tentant de permettre à chacun(e) de devenir un(e) citoyen(ne) actif(ve) et participatif(ve), conscient(e) des savoir-faire qui lui sont propres, conscient(e) d’une place à tenir dans la société. Le projet s’inscrit en amont de toute formation qualifiante et de bilan à visée d’insertion professionnelle.</t>
  </si>
  <si>
    <t>Ergojob</t>
  </si>
  <si>
    <t>Le projet vise à intégrer ou maintenir à l’emploi les personnes présentant une déficience motrice, sensorielle ou intellectuelle via l’amélioration de l’accessibilité sur les lieux de travail, l’aménagement de postes de travail ou une nouvelle organisation du travail. Le projet se focalise sur la plus-value apportée par le travailleur et sur la mise en valeur de ses compétences et non sur la compensation de la perte de rendement due au handicap. Il s’adresse tant à la personne en situation de handicap qu’à son employeur.</t>
  </si>
  <si>
    <t>Académie de Recherche et d'Enseignement Supérieur</t>
  </si>
  <si>
    <t>VAE 2020</t>
  </si>
  <si>
    <t xml:space="preserve">Le projet vise à développer la validation des acquis de l'expérience via des actions d'accompagnement, de suivi des candidats VAE, de développement de la VAE, de formation des accompagnateurs VAE. Le projet veillera à promouvoir la VAE auprès des adultes, du secteur public, du secteur privé, des autorités publiques et académiques et secteur de l'insertion socio-professionnelle et à établir des synergies entre les acteurs de l'enseignement supérieur. </t>
  </si>
  <si>
    <t>La Teignouse</t>
  </si>
  <si>
    <t>Passerelle</t>
  </si>
  <si>
    <t>Le projet vise à motiver, à accrocher et à mobiliser un public rencontrant des difficultés en santé mentale et qui rencontre des freins à l'insertion. Une équipe pluridisciplinaire (constituée de professionnels du secteur "santé mentale"  et de professionnels du secteur "insertion" ), propose un accompagnement psycho social complémentaire qui consiste en un suivi individuel, des actions collectives et un accompagnement en réseau (Plan Social Individualisé).</t>
  </si>
  <si>
    <t>Centre Public d'Action Sociale d'Erquelinnes</t>
  </si>
  <si>
    <t>Espace Emploi-Formation</t>
  </si>
  <si>
    <t>Le projet vise à mettre en place les différentes étapes du parcours d'insertion  :1. L 'orientation et l'accompagnement : tout au long du parcours ,le stagiaire est suivi individuellement et orienté vers l'action la plus adaptée à ses potentialités et son projet professionnel.  2.Remobilisation : animations de groupe permettant de retrouver une motivation personnelle ,de se définir un projet professionnel. 3.Pré-formation : formation pratique individuelle et théorique qui permet d'acquérir les connaissances de base dans différents secteurs . 4.Formation : en fonction du projet du stagiaire,celui-ci pourra être orienté vers une formation qualifiante et acquérir ainsi les compétences nécessaires en vue de répondre aux critères du marché de l'emploi . 5.Mise à l'emploi via l'Art 60</t>
  </si>
  <si>
    <t>Développement, Encadrement, Formation, Intégration par le Travail et la Socialisation</t>
  </si>
  <si>
    <t>OBJECTIF "BIEN-ETRE" !</t>
  </si>
  <si>
    <t>Le projet vise à développer des actions d'Information et de sensibilisation à l'attention de personnes fragilisées. On peut citer l'accueil, la définition de projet, l'orientation; les activités de socialisation (santé et bien-être, expression artisitique, cuisine, couture familiale, entretien de son jardin, etc); le soutien psychologique ela rencontre à la demande de la psychologue et de l’accompagnante psychosociale.</t>
  </si>
  <si>
    <t>Centre Public d'Action Sociale de Frameries</t>
  </si>
  <si>
    <t>Frameries - Action jeunes pour l'emploi.</t>
  </si>
  <si>
    <t>Le projet vise l'accompagnement vers l'emploi et/ou la formation de jeunes de - de 25 ans, bénéficiaires du RIS auprès du CPAS de Frameries. Le projet vise à structurer leur organisation quotidienne, à évaluer leurs compétences, à leur proposer des ateliers de remobilisation et de recherche active d'emploi. Les jeunes sont accompagnés individuellement et de manière collective. Le but est de leur permettre d'accéder au monde du travail, éventuellement après reprise d'une formation professionnelle complémentaire ou d'un stage de perfectionnement. Le coaching intensif visera à garantir, autant que possible, un ancrage durable dans l'emploi.</t>
  </si>
  <si>
    <t>Formemploi</t>
  </si>
  <si>
    <t>Le projet vise à la mise en place de 4 filières de formation-emploi dans des métiers peu qualifiés. Les participants suivront un processus de formation pré-qualifiante, avec possibilité de validations des compétences, le cas échéant, et emploi (Article 60) à la clé. Le projet vise l'accès au marché de l'emploi en développant les savoirs, le savoir-être et le savoir-faire.</t>
  </si>
  <si>
    <t>Smart@training</t>
  </si>
  <si>
    <t>Le projet vise à organiser des programmes de formations innovantes destinées à la requalification des travailleurs occupés et cadres d’entreprises, basées sur les serious games et la simulation. Le projet s’inscrit dans le développement et l’intégration des nouvelles technologies dans les entreprises et le monde professionnel.</t>
  </si>
  <si>
    <t>Fédération Francophone des Sourds de Belgique</t>
  </si>
  <si>
    <t>SAREW - Service Emploi pour personnes sourdes ou malentendantes</t>
  </si>
  <si>
    <t>Le projet vise les stagiaires en formation et travailleur-euse-s de la construction qui souhaitent acquérir de nouvelles compétences, soit transversales et communes à plusieurs métiers, soit spécifique à un métier, par le biais de formations qualifiantes. Pour les personnes, ces formations s’inscriront dans une logique de parcours de formation tout au long de la vie et viseront le maintien de l’emploi ou l’accès à un emploi. Pour les entreprises et acteurs de la construction, ces formations viseront à améliorer leur compétitivité et leur faire bénéficier de main d’œuvre qualifiée afin de répondre aux évolutions des métiers résultant des innovations technologiques et des défis de la construction et rénovation durable.</t>
  </si>
  <si>
    <t>HEC Ecole de Gestion de l'Université de Liège Asbl</t>
  </si>
  <si>
    <t>Master en alternance en sciences de gestion ou ingéniorat de gestion</t>
  </si>
  <si>
    <t xml:space="preserve">Le projet vise à mettre sur pied un dispositif permettant de gérer tous les aspects administratifs et pédagogiques, et plus spécifiquement de créer un système de soutien et de suivi optimal des étudiants, durant le parcours d'apprentissage des compétences en entreprise dans le cadre de la création d'un Master en alternance en sciences de gestion. L'objectif est d'augmenter l'accessibilité à l'enseignement supérieur de haut niveau, la création d'emplois durables ainsi que d'obtenir une meilleure adéquation entre l'offre et les besoins de compétences des entreprise au regard des évolutions technologiques et organisationnelles des métiers et du monde de l'entreprise. Le dispositif mis en place dans ce projet prévoit notamment le suivi et le coaching des stagiaires en entreprise par un tuteur. </t>
  </si>
  <si>
    <t>FORMATION CONTINUEE DES ENSEIGNANTS EN ENTREPRENEURIAT (BW)</t>
  </si>
  <si>
    <t>PhaBioChim Wallonie 1 (CCI)</t>
  </si>
  <si>
    <t>THEATRE &amp; PUBLICS</t>
  </si>
  <si>
    <t>FORMATION EN ENTREPREUNARIAT THEATRAL ECO-PENSE (FETE)</t>
  </si>
  <si>
    <t xml:space="preserve">Le projet vise à augmenter les compétences professionnelles d'une équipe réunie autour d'un projet théâtral afin de fonder une réelle entreprise artistique. Il s'agit de former à court et moyen terme une centaine d'artistes et producteurs du secteur culturel et théâtral professionnel, actifs sur le territoire de la Fédération Wallonie-Bruxelles, aux compétences entrepreneuriales dans une perspective de formation tout au long de la vie.
</t>
  </si>
  <si>
    <t>Université libre de Bruxelles</t>
  </si>
  <si>
    <t>Masters en Alternance Universitaires MaAU - Hainaut</t>
  </si>
  <si>
    <t>Le projet Master en Alternance Universitaire (MaAU) – Hainaut vise à concevoir et développer une filière pilote de master en alternance, à recruter et accueillir des stagiaires, à leur offrir une formation en alternance en vue de l’obtention d’un diplôme de second cycle permettant d’augmenter leurs possibilités d’insertion socioprofessionnelle durable.</t>
  </si>
  <si>
    <t>Actions de formation Promotion Sociale concertées en vue de lever les freins à l'insertion</t>
  </si>
  <si>
    <t>Le projet vise à organiser des actions de formation destinées à lever les freins à l'insertion socioprofessionnelle par l’acquisition d’une mobilité grâce au permis de conduire théorique et une remédiation français-mathématique préparatoire à des tests d'admission, dans l’optique de la reprise d'une formation qualifiante.</t>
  </si>
  <si>
    <t>WALLONIE AEROTRAINING NETWORK</t>
  </si>
  <si>
    <t>WAN-AERO-DE-WAL</t>
  </si>
  <si>
    <t>Union des Classes Moyennes National</t>
  </si>
  <si>
    <t>Réseau Diane</t>
  </si>
  <si>
    <t>ATELIER 4040</t>
  </si>
  <si>
    <t>Le projet est réalisé en partenariat avec la Régie de Quartier. Il vise la resocialisation, la redynamisation de personnes très éloignées de l'emploi ainsi que l’acquisition de compétences techniques dans les domaines de l'éco-rénovation et de la construction. Le but est de permettre aux stagiaires d’accéder à des formations qualifiantes et à terme au marché de l'emploi.</t>
  </si>
  <si>
    <t>Centre Public d'Action Sociale de Chimay</t>
  </si>
  <si>
    <t>Je construis mon étoile pas à pas</t>
  </si>
  <si>
    <t>Le projet vise à  développer une méthodologie d'entretien associée à un outil de développement local pour construire et évaluer des parcours d'insertion (permettre à la personne d'identifier son projet, de repérer ce qui la freine aujourd'hui, de choisir des actions lui permettant d'avancer et d'évaluer avec elle SON avancée); structurer un réseau de professionnels afin de proposer aux bénéficiaires un choix d'actions le plus large possible en permettant d'harmoniser les pratiques et de coordonner les différents acteurs; aider au pilotage de la politique d'action économique et sociale sur un territoire (réalisation d'études statistiques permettant de connaître les demandes, les besoins, les freins rencontrés par les bénéficiaires de façon à impulser des actions nouvelles et à optimiser les actions existantes).</t>
  </si>
  <si>
    <t>Mission Régionale pour l'emploi de Mons-Borinage</t>
  </si>
  <si>
    <t>A.R.A.MIS [Mons-Borinage] Augmentation et Renforcement des Activités des Missions Régionales</t>
  </si>
  <si>
    <t>Mes compétences clés pour lavenir</t>
  </si>
  <si>
    <t>Le projet vise à ce que chaque jeune accompagné dispose d’un parcours de formation en compétences-clés adapté à ses besoins qui seront identifiés au cours d’un processus méthodologique de bilan de compétences (mise en place d'ateliers de pédagogie personnalisée, capitalisation des compétences des jeunes par un e-portfolio). Les formations proposées seront basées sur le cadre de références des compétences-clés du Forem établi sur le cadre de référence européen.</t>
  </si>
  <si>
    <t>Febecoop Agence conseil Wallonie</t>
  </si>
  <si>
    <t>Scop.be</t>
  </si>
  <si>
    <t>Le projet vise à informer et accompagner les différentes parties prenantes d’une entreprise sur la création ou la reprise/ transmission d’entreprises sous une forme de société de travailleurs basée sur un modèle similaire aux sociétés coopérative et participative (SCOP) françaises.</t>
  </si>
  <si>
    <t>Centre Interculturel de Mons et du Borinage</t>
  </si>
  <si>
    <t>Accompagnement des migrants vers linsertion socioprofessionnelle</t>
  </si>
  <si>
    <t xml:space="preserve">Le projet vise à favoriser l’accès à l’emploi et à la formation des personnes issues de l’immigration, résidant à Mons-Borinage et sur une partie de la Wallonie Picarde. Cet objectif sera atteint en proposant un accompagnement individualisé, un système de tutorat collectif associé à des visites d’entreprises, des séances d’information visant à découvrir l’environnement socioprofessionnel belge et local et une sensibilisation des employeurs à la diversité et à l’interculturalité.    </t>
  </si>
  <si>
    <t>TICE ENSEIGNANTS</t>
  </si>
  <si>
    <t xml:space="preserve">Le projet vise à proposer, aux enseignants du Primaire et du Secondaire, un programme innovant et souple de formation en vue d'acquérir les compétences générales et spécifiques nécessaires à une intégration réussie des TIC dans l'enseignement (TICE). Le programme de formation visera à renforcer ces compétences technologiques, pédagogiques et médiatiques.
</t>
  </si>
  <si>
    <t>Job´In, Guichet d´entreprise Asbl</t>
  </si>
  <si>
    <t>Programme Mousquetaire : Accompagnement et formation des entrepreneurs par l'exemple</t>
  </si>
  <si>
    <t>Le projet  vise la formation et l’accompagnement des entrepreneurs et des indépendants par l’exemple et la pratique, basé sur une dynamique vertueuse d’intégration de bonnes pratiques avec un accompagnement individuel rapproché focalisé sur les points faibles de l’entrepreneur  identifiés lors d’un « check-up » et  la mise en pratique immédiate d’une action corrective et donc l’amorce de bons automatismes de gestion. D’autre part, des séances collectives de coaching permettront  de mettre en commun l’expérience et de divulguer les bonnes pratiques.</t>
  </si>
  <si>
    <t>Centre Public d´Action Sociale de Verviers</t>
  </si>
  <si>
    <t>C.I.M.E. (Coaching - Insertion - Méthode - Emploi)</t>
  </si>
  <si>
    <t>Le projet vise à favoriser une approche de groupe et un coaching individuel intensif qui s’articulent avec des contenus théoriques et une part importante de mises en situations pratiques. L’opérateur  assure un double coaching individuel, le premier poursuivant l’objectif de détermination d’un projet socioprofessionnel et le second s’occupant de guider le stagiaire dans la mise en œuvre de son projet, avec un stage en immersion professionnelle.</t>
  </si>
  <si>
    <t>L'Ecole dans la vie</t>
  </si>
  <si>
    <t>Haute Meuse Insertion - Association Chapitre XII (ASBL)</t>
  </si>
  <si>
    <t>Médiateurs dOpportunité dEmploi MOdEm</t>
  </si>
  <si>
    <t>Le projet vise à promouvoir des mises à l'emploi pérennes via des actions concertées de jobcoaching (individuelles, collectives, méthodologiques, suivi administratif et financier, évaluation on going).</t>
  </si>
  <si>
    <t>Centre Public dAction Sociale de Bertrix</t>
  </si>
  <si>
    <t>IMPULSION DANS LACTION</t>
  </si>
  <si>
    <t>Le projet vise l’accompagnement des personnes sur le chemin de l’emploi afin de les mobiliser, de lever les freins, et d’acquérir une expérience professionnelle dans le but de trouver ou pérenniser un emploi. Le module collectif leur permettra de mieux se connaître et de mieux comprendre leurs interactions avec autrui. Les formations et l’accompagnement ont pour objectif de rendre la personne le plus autonome, de lui donner un maximum d’outils afin de favoriser l’insertion professionnelle sur le long terme.</t>
  </si>
  <si>
    <t>UMons. Faculté de psychologie et de sciences de léducation. Service des sciences de la famille</t>
  </si>
  <si>
    <t>Pairs aidants en santé mentale et précarité</t>
  </si>
  <si>
    <t xml:space="preserve">Le projet vise à organiser, en Hainaut, une formation «pairs-aidants en santé mentale et précarité». La pair-aidance est une fonction innovante, qui s’appuie sur l’expérience du vécu, privilégie les liens sociaux, l’entraide, la participation et la citoyenneté. </t>
  </si>
  <si>
    <t>Environnement/Energie/Elévation des compétences - E³ FSE</t>
  </si>
  <si>
    <t xml:space="preserve">Le projet vise la mise en œuvre d’une offre de formation complémentaire dans les secteurs de l’eau, l’énergie, la peinture industrielle. Elle propose  des formations et certifications, notamment, en traitement de surfaces, en peinture industrielle, en distribution de l'eau.  </t>
  </si>
  <si>
    <t>Centre Public d'Action Sociale de Courcelles</t>
  </si>
  <si>
    <t>Y arriver</t>
  </si>
  <si>
    <t xml:space="preserve">Le projet vise à favoriser la réinsertion sociale et professionnelle des bénéficiaires du CPAS via des activités telles qu'un entretien d'orientation, un suivi et un accompagnement durant le processus de formation, des modules de formation (permis de conduire, ateliers sociaux etc), une mise en situation active et une mise à l'emploi avec suivi (tutorat avec coaching personnalisé intensif en fin de contrat afin d’augmenter ses chances de retrouver un emploi post Article 60).
</t>
  </si>
  <si>
    <t>Centre Public d'Action Sociale de Comines</t>
  </si>
  <si>
    <t>Service Insertion - La Ferme</t>
  </si>
  <si>
    <t>Université de Liège - Interface Entreprises-Université</t>
  </si>
  <si>
    <t>ULg - MIRVAL+ MIse en Réseau pour PLUS de VALorisation</t>
  </si>
  <si>
    <t>Centre Régional de Verviers pour l´Intégration des Personnes Etrangères ou d´Origine Etrangère</t>
  </si>
  <si>
    <t>NON-DI (Non à la discrimination)</t>
  </si>
  <si>
    <t>Le projet vise à sensibiliser des professionnels en charge de l’accueil, le grand public au dialogue interculturel, les pouvoirs locaux, les écoles supérieures et secondaires sur la diversité et l'interculturalité, des professionnels sur les aspects juridiques, La sensibilisation concerne la déconstruction des préjugés et stéréotypes, la lutte contre les discrimination, la promotion de l'égalité d'accès à l'enseignement, à la formation et à l'embauche.</t>
  </si>
  <si>
    <t>Centre Régional dIntégration de la Province de Luxembourg</t>
  </si>
  <si>
    <t>Crilux</t>
  </si>
  <si>
    <t xml:space="preserve">Le projet vise à l'amélioration de l'accès aux dispositifs d'insertion et de formation en province de Luxembourg pour les communautés portugaises (ou, à minima, les personnes étrangères) présentes  sur la commune d'Aubange.  Le Crilux, au travers de ce projet, vise, d'une part, la présence au cœur même de ces communautés par un accompagnement de première ligne, et, d'autre part, le renforcement des dispositifs d'inclusion, d'insertion et d'apprentissage de la langue. </t>
  </si>
  <si>
    <t>Sensibilisation au handicap (intermédiaires de l'emploi (et futurs) et entreprises)</t>
  </si>
  <si>
    <t>Le projet vise à renforcer l’inclusion des personnes handicapées sur le marché de l’emploi en menant des actions de sensibilisation auprès des acteurs et futurs acteurs de l’inclusion professionnelle. La sensibilisation représente, avec l’information, une porte d’entrée visant à travailler les représentations sociales du handicap.</t>
  </si>
  <si>
    <t>Accompagnement personnalisé des jeunes - Liège</t>
  </si>
  <si>
    <t xml:space="preserve">Le projet vise à proposer un accompagnement de jeunes afin qu'il trouve, dans un délai maximum de 4 mois après l’inscription en tant que demandeur d'emploi, un emploi, un stage ou une formation. 
Le projet se propose d'adapter les méthodes d’accroche des jeunes en les orientant davantage  vers les médias sociaux notamment. Il souhaite également expérimenter et leur offrir un parrainage  pour qu’ils bénéficient d’appui et de conseils personnalisés de travailleurs, salariés ou indépendants, dans la découverte du monde professionnel. </t>
  </si>
  <si>
    <t>Régie des Quartiers de Seraing</t>
  </si>
  <si>
    <t>Renforcements structurels</t>
  </si>
  <si>
    <t>Le projet vise à  améliorer l'encadrement professionnel des participants  tant en terme de suivi individuel qu’en terme de développement des compétences, avec pour objectif l'amélioration de l'accès  à la formation et/ou à l'emploi pour un plus grand nombre de personnes discriminées résidant à Seraing.</t>
  </si>
  <si>
    <t>Caravelles</t>
  </si>
  <si>
    <t>Inclusion d'enfant en situation d'handicap - Petite enfance</t>
  </si>
  <si>
    <t xml:space="preserve">Le projet vise à sensibiliser les acteurs  concernés par la petite enfance aux difficultés rencontrées par les parents d’enfants porteurs d’un handicap.
Il vise également à l’accompagnement des milieux d'accueil 0-6 ans à l'inclusion des enfants en situation de handicap par la proposition d'outils, par un soutien ou un renfort sur le terrain, par la participation aux réunions, etc. 
</t>
  </si>
  <si>
    <t>Accompagnement à la création de "relais de partage d'informations"</t>
  </si>
  <si>
    <t xml:space="preserve">Le projet vise un accompagnement participatif à la co-construction de "relais de partage d’informations" avec les acteurs de l’insertion et leurs publics fragilisés, en difficulté d'insertion et éloignés du marché de l’emploi. Il s’articule autour de  l'accompagnement participatif des acteurs de l'associatif, la mise en réseau de partenaires, etc. </t>
  </si>
  <si>
    <t>Université Catholique de Louvain</t>
  </si>
  <si>
    <t>Long Life Learning II</t>
  </si>
  <si>
    <t>Le projet vise à détecter les besoins en formation des entreprises afin d’améliorer et faire progresser les connaissances individuelles de leurs collaborateurs, ceci dans le cadre d'une formation tout au long de la vie en adéquation avec les compétences exigées par les entreprises, tant du secteur marchand que non marchand. Il vise aussi à aider les entreprises régionales à relever le défi du redéploiement économique dans un environnement concurrentiel.</t>
  </si>
  <si>
    <t>Vers lemploi avec le Forem Cepegra-BW</t>
  </si>
  <si>
    <t xml:space="preserve">Le projet vise la formation de demandeurs d’emploi dans le secteur de la communication graphique et web et ce, en lien avec l’évolution des technologies et des compétences propres à ce domaine (impression, finition digitale, diffusion d'information, traitement de l'image etc.)
</t>
  </si>
  <si>
    <t>Alternance Ecole-Monde du Travail BW</t>
  </si>
  <si>
    <t>Le projet vise à favoriser des actions de rapprochement entre le monde de l'école et celui du monde de travail à destination de l'enseignement en alternance : donner une expérience en entreprise au maximum d'élèves et développer l'alternance de manière quantitative et qualitative.</t>
  </si>
  <si>
    <t>Formation des entreprises et exploitants dinfrastructures à risques à la gestion de crise</t>
  </si>
  <si>
    <t>Le projet vise à développer une offre de formation dans le domaine de la gestion des situations de crise, en vue de répondre à l’émergence de nouvelles fonctions au sein des entreprises et autres exploitants d’infrastructures critiques, notamment sous l’influence des nouvelles règlementations en la matière. Un dispositif pédagogique innovant sera mis en place afin d’offrir au public cible un nouveau type de formation en immersion grâce à une plateforme de simulation. Les possibilités offertes par ces nouveaux moyens de formation permettent la personnalisation, voire l’individualisation, du contenu de la formation et de répondre ainsi au mieux aux besoins des participants. A l’issue des modules de formation, la possibilité d’obtenir un certificat d’université sera offerte à travers l’octroi de crédits ECTS pour les modules suivis.</t>
  </si>
  <si>
    <t>Université de Namur Asbl</t>
  </si>
  <si>
    <t xml:space="preserve">Le projet vise à amplifier l’impact des activités de recherche appliquée des universités et hautes écoles de la FWB sur l’innovation dans les entreprises. Le projet est réalisé en partenariat avec les opérateurs du réseau EasyNove. Les actions vis-à-vis des entreprises visent à susciter les opportunités, mieux identifier leurs besoins et, en réponse à ceux-ci, à leur rendre les compétences universitaires plus accessibles. Concrètement, par ces actions, MIRVAL+ facilitera le transfert des résultats de la recherche vers la société civile. </t>
  </si>
  <si>
    <t>Centre Public d'Action Sociale de Dour</t>
  </si>
  <si>
    <t>Projet FSE du CPAS de Dour</t>
  </si>
  <si>
    <t>Régie des Quartiers de Mons Frameries Colfontaine</t>
  </si>
  <si>
    <t>"Parvenir à l'emploi"</t>
  </si>
  <si>
    <t>Le projet vise à promouvoir une méthodologie d’apprentissage (compagnonnage) et de formation des métiers du bâtiment et de l'entretien des espaces verts  en mettant l’accent sur les critères du développement durable. Le projet privilégie la mise en situation réelle en ateliers et sur chantiers d'insertion et en stage en entreprises afin de valoriser et valider les compétences du  public.</t>
  </si>
  <si>
    <t>Comme chez nous</t>
  </si>
  <si>
    <t>Le logement stabilisé, les fondations d'un parcours de réinsertion socio-professionnelle.</t>
  </si>
  <si>
    <t>Le projet vise à mener des personnes issues de la rue vers l'insertion professionnelle en s'appuyant sur les méthodes d'insertion sociale par le logement. Le travail s'effectuera au départ de la recherche d'un logement stable et de l'accompagnement des personnes dans tous les domaines de leur vie (démarches administratives, soins de santé, justice).  A cela s'ajoutent la participation à des actions collectives. Une fois la personne ayant un cadre de vie stabilisé, ncelle-ci est amenée à créer son propre projet d'insertion professionnelle par les canaux les plus adaptés à sa situation via des préformations, des formations et de la recherche d'emploi lorsque cela est possible. Cette démarche permet d'appréhender les parcours de réinsertion et les réalités temporelles liées au vécu en rue en travaillant sur les compétences de base.</t>
  </si>
  <si>
    <t>Université de Liège - Centre de recherche sur l'instrumentation, la formation et l'apprentissage</t>
  </si>
  <si>
    <t>HETICE</t>
  </si>
  <si>
    <t>Asbl le P'tit plus</t>
  </si>
  <si>
    <t>Le projet vise à  l'inclusion des enfants de 0-3 ans porteurs d'un handicap dans le milieu d'accueil afin de permettre aux parents de concilier leurs responsabilités professionnelles, à savoir tant le travail, la formation professionnelle que la recherche d'emploi, leurs engagements sociaux et leurs responsabilités parentales. Ce projet permet d'améliorer l'accès à l'emploi et à la formation des parents notamment des mamans ayant un enfant en bas âge porteur d'un handicap.</t>
  </si>
  <si>
    <t>Lire et Ecrire Communauté française</t>
  </si>
  <si>
    <t>L'alphabétisation populaire, un métier - formation continuée</t>
  </si>
  <si>
    <t>Le projet vise  la formation continuée de formateurs en Alphabétisation.  Il a trois enjeux : éducation non-formelle et politiques de Life Long Learning, apprentissages mathématiques et usage des tics.  Il est destiné aux : travailleurs exerçant des fonctions pédagogiques (formateurs, coordinateurs, accompagnateurs,..) ; Lire et Ecrire et  le secteur de l’Alphabétisation.  Il prévoit l’ utilisation des référentiels et pratiques d'évaluation, pratiques d’éducation populaire et apprentissages des compétences de base cadre de référence pédagogique), politiques européennes et enjeux pour l'alpha,  les mathématiques, les TICs.</t>
  </si>
  <si>
    <t>Compagnie du Campus</t>
  </si>
  <si>
    <t>Société inclusive et emploi</t>
  </si>
  <si>
    <t>Lire et Ecrire Brabant wallon</t>
  </si>
  <si>
    <t>Le projet vise à former et à remobiliser les femmes et les hommes, inscrits dans les CPAS du Brabant wallon, en leur proposant divers modules afin qu’ils puissent élaborer un plan d’action et un projet professionnel dans le cadre d’une recherche d’emploi. De manière plus spécifique, le projet vise à ce qu’ils acquièrent de l’autonomie dans leur vie quotidienne. Il leur propose également une remise à niveau  de leurs connaissances de base en français et en calcul, etc.</t>
  </si>
  <si>
    <t>Centre Public d'Action Sociale d'Amay</t>
  </si>
  <si>
    <t>Devenir mobile pour travailler</t>
  </si>
  <si>
    <t xml:space="preserve">Le projet vise à offrir aux bénéficiares (Article 60) mobilité, validation de compétences et acquisition d’une expérience professionnelle, en alternant une période de formation, un apprentissage par le travail et un accompagnement social personnalisé. L'objectif est les rendre compétitifs sur le marche d'emploi. </t>
  </si>
  <si>
    <t>Smart@cities</t>
  </si>
  <si>
    <t xml:space="preserve">Le projet vise à organiser des programmes de formations innovantes destinés à la requalification du personnel communal et des stewards urbains, dans le cadre du développement et de l’intégration des nouvelles technologies dans la gestion communale  des services aux citoyens. </t>
  </si>
  <si>
    <t>Technocité</t>
  </si>
  <si>
    <t>SYNTIC CCI</t>
  </si>
  <si>
    <t>Centre de Coordination et de Gestion des Programmes Européens - Enseignement Obligatoire</t>
  </si>
  <si>
    <t>Alternance Ecole-Monde du Travail RW</t>
  </si>
  <si>
    <t>Le projet vise à donner aux élèves une meilleure connaissance du monde de l'entreprise, au sens général et dans le cadre du métier qu'ils sont en train d'apprendre dans l'enseignement qualifiant. Il s’agit de leur donner une expérience concrète de l'entreprise, de sa culture, de ses exigences afin de mieux les préparer à l'insertion professionnelle future.</t>
  </si>
  <si>
    <t>Université Ouverte de la Fédération Wallonie - Bruxelles</t>
  </si>
  <si>
    <t>Formation en Gestion de l'énergie</t>
  </si>
  <si>
    <t>DigiSTORM - DigiLEARN</t>
  </si>
  <si>
    <t>Le projet vise à appliquer l'informatique au domaine de la culture. Il est structuré en 3 axes : un volet stratégique pour les actifs des métiers des industries créatives autour de plusieurs thématiques;  un programme de développement de compétences en prestations de services intégrant les technologies numériques pour les musées organisé avec la ville de Mons et son pôle muséal; et  la maîtrise des nouvelles technologies par les indépendants et TPE (dont les commerçants).</t>
  </si>
  <si>
    <t>Junior Data Analyst (public: Wallonie hors Brabant Wallon)</t>
  </si>
  <si>
    <t>Le projet vise à  former des diplômés en sciences humaines et sociales à l’analyse et à la gestion de données. Beaucoup de ces diplômés sont disponibles sur le marché du travail et disposent de bonnes bases en statistique, mais manquent d'aptitudes concrètes pour se lancer en "Data Science". Grâce au certificat proposé, ils seront formés à la collecte, la compilation, la gestion, l’analyse de données et apprendront à gérer un projet d’exploitation de données et à communiquer les connaissances extraites des analyses. Cette formation donnera aux participants les aptitudes nécessaires pour devenir un Data Analyst ou Data Scientist qualifié.</t>
  </si>
  <si>
    <t>Centre Public d'Action Sociale d'Andenne</t>
  </si>
  <si>
    <t>Chrysalide</t>
  </si>
  <si>
    <t xml:space="preserve">Le projet vise à soutenir les bénéficiaires du revenu d’intégration sociale et autres aides (notamment Article 60) dans la construction (individuelle et collective) de leur projet professionnel afin de leur permettre une insertion durable dans un emploi de qualité. Le soutien dans la recherche d'un emploi est adapté aux besoins et le partenariat entre différents secteurs est renforcé. 
</t>
  </si>
  <si>
    <t>Province de Liège</t>
  </si>
  <si>
    <t>Conserverie itinérante et solidaire</t>
  </si>
  <si>
    <t>Culture in vivo</t>
  </si>
  <si>
    <t>WAL-Biotech</t>
  </si>
  <si>
    <t>RECO - Accompagnement aux reconversions et reprises collectives</t>
  </si>
  <si>
    <t xml:space="preserve">Le projet vise à favoriser l'émergence de nouveaux projets d'entreprises, constituées sur un modèle coopératif, à partir des actions de formation réalisées dans les cellules de reconversion.  Concrètement, il est prévu de proposer un processus de formation, d'identification et d'accompagnement de projets collectifs au sein des cellules de reconversion.
</t>
  </si>
  <si>
    <t>Ressourcerie le Carré</t>
  </si>
  <si>
    <t>Le projet vise à réinsérer des personnes (très) éloignées du marché de l'emploi sans formation (art.60 et contrat siné) en permettant à ces personnes de (ré)acquérir les attitudes de travail et une confiance par rapport à leurs possibilités, afin d’envisager une réinsertion professionnelle future dans le marché régulier du travail. Cette activité se fait en coopération directe avec les différents CPAS avec lesquels la Ressourcerie travaille.</t>
  </si>
  <si>
    <t>Mission Régionale pour l'Emploi en Brabant wallon</t>
  </si>
  <si>
    <t>ARAMIS Brabant wallon Augmentation et Renforcement des Activités des Missions Régionales</t>
  </si>
  <si>
    <t>Le projet vise à organiser des mesures d'accompagnement et, le cas échéant, des séquences d'ajustement et de formation, visant la mise en adéquation des profils de compétences des bénéficiaires aux offres d’emploi. Ces actions comprendront aussi les périodes d'accompagnement dans l'emploi visant à la bonne intégration et à la stabilité des bénéficiaires.  La MIRE BW travaille avec un public de demandeurs d’emploi fragilisés et vise son insertion dans un emploi durable et de qualité.</t>
  </si>
  <si>
    <t>TECHNOCAMPUS</t>
  </si>
  <si>
    <t>CAMPUS TECHNOLOGIQUE FORMATION HAINAUT-NAMUR</t>
  </si>
  <si>
    <t>ULB- MIRVAL+ MIse en Réseau pour PLUS de VALorisation</t>
  </si>
  <si>
    <t>Lire et Ecrire en Wallonie</t>
  </si>
  <si>
    <t>Partenaires pour l'alpha 2 - Horizon 2020</t>
  </si>
  <si>
    <t>Le projet vise à  sensibiliser et  mobiliser les différents services publics et organismes associatifs pour lutter contre les discriminations liées à une non-maîtrise des savoirs de base et permettre aux personnes d’accéder à une formation d’alphabétisation dans une perspective d’inclusion active en lien avec des visées d’émancipation individuelle et collective.</t>
  </si>
  <si>
    <t>IDEALi - Insertion Durable dans lEmploi par lALternance et la Formation dAdultes</t>
  </si>
  <si>
    <t>Le projet par la mise en œuvre d’un processus de gestion des compétences tout au long du parcours de formation, vise à apporter aux jeunes de moins de 25 ans un accompagnement de qualité tant en centre de formation qu’en entreprise pour les amener vers une reconnaissance des compétences acquises en formation, une certification en vue de favoriser leur insertion sur le marché du travail. Pour y parvenir, le projet souhaite mettre un focus sur le renforcement des softskills, des compétences clés, l’encadrement, l’orientation, la lutte contre les abandons et une formation en alternance de qualité.</t>
  </si>
  <si>
    <t>Université de Liège</t>
  </si>
  <si>
    <t>Master en alternance en sciences du travail</t>
  </si>
  <si>
    <t xml:space="preserve">Le projet vise à concevoir et implémenter un dispositif d’enseignement en alternance dans le cadre du Master en Sciences du Travail à horaire décalé.  Les séances de cours et les travaux à réaliser prendront appui sur l’expérience professionnelle et pratique des apprenants. </t>
  </si>
  <si>
    <t>211 - VAE Wal</t>
  </si>
  <si>
    <t>Le projet vise à favoriser et à coordonner l’implémentation de la valorisation des acquis de l’expérience (VAE) dans l’EPS, ainsi que de dégager une méthodologie commune de VAE avec les autres opérateurs de validation (Consortium de validation des compétences, Hautes Ecoles, Ecoles supérieures des Arts et Universités).  Il  s’agit de mieux faire connaître les dispositifs de validation et de valorisation des compétences auprès des entreprises et des fonds sectoriels, dégager des synergies entre dispositifs de manière à ce que la reconnaissance des acquis non-formels et informels soit simplifiée.</t>
  </si>
  <si>
    <t>Centre Public d´Action sociale de Braine-Le-Comte - Service Insertion l´(h)être</t>
  </si>
  <si>
    <t>L'(h)être</t>
  </si>
  <si>
    <t xml:space="preserve">Le projet vise  l'inclusion sociale d'un public discriminé, défavorisé et éloigné du marché de l'emploi via un travail sur l'accueil, sur la réalisation d'un bilan individuel, des actions de socialisation, l'élaboration d'un projet socio-professionnel, l'accompagnement dans  la recherche active d'emploi et dans l'emploi. </t>
  </si>
  <si>
    <t>Accompagnement autocréation BW</t>
  </si>
  <si>
    <t>Le projet vise à développer les activités actuellement organisées par la SAACE qui met en place des sessions de formation et d'accompagnement pour des personnes ayant un projet d'entreprise. Huit places supplémentaires seront donc ouvertes par an en Brabant Wallon. De plus, le projet permettra à la SAACE de renforcer ses activités en pré-création par la mise en place de différents programmes d’ateliers collectifs. Il a également pour objectif de permettre à la SAACE de prendre en compte des nouvelles problématiques sociétales, économiques et techniques.</t>
  </si>
  <si>
    <t>Centre Public d'Action Sociale de Jambes</t>
  </si>
  <si>
    <t>InserEmploi (ISP) - CPAS NAMUR</t>
  </si>
  <si>
    <t xml:space="preserve">Le projet vise l'insertion socioprofessionnelle des bénéficiaires du revenu d'intégration ou de l'aide équivalente aux étrangers, par le biais d'actions individuelles et collectives afin de leur permettre d’accéder au marché du travail, d'augmenter leur taux d'insertion et de maintenir dans l'emploi  par le biais d'un suivi intensif et de qualité. Le projet propose un suivi individuel d'intégration à travers l'information, un accompagnement, un suivi et une insertion socioprofessionnelle de ces personnes qui émargent du CPAS et qui s'engagent dans un processus de recherche d'emploi.
</t>
  </si>
  <si>
    <t>CIU en Santé Mentale en contexte Social (public: Brabant Wallon)</t>
  </si>
  <si>
    <t>Centre public d´action sociale d´Engis</t>
  </si>
  <si>
    <t>DECIDe2!</t>
  </si>
  <si>
    <t>Le projet vise à organiser, dans le cadre de trois dispositifs (accrochage, insertion sociale et insertion professionnelle), diverses activités liées à la confiance en soi et à l’'insertion professionnelle. Leur but est d'amener les personnes les plus fragilisées vers le marché de l'emploi.</t>
  </si>
  <si>
    <t>Puzzle</t>
  </si>
  <si>
    <t xml:space="preserve">Le projet vise à mutualiser les ressources d'acteurs publics provenant de diverses communes  afin de renforcer leurs actions d'insertion socio-professionnelle par des actions collectives.  Quatre thématiques ont été dégagées par le groupe de travail sur cette notion d’inclusion sociale:  habiletés sociales; bien-être et confiance en soi; gestion quotidienne (énergie, budget course,...)et insertion socio professionnelle. 
</t>
  </si>
  <si>
    <t>Centre Public d'Action Sociale de Soignies</t>
  </si>
  <si>
    <t>Insertion Socio- Professionnelle, Axe 3- Société inclusive et emploi</t>
  </si>
  <si>
    <t xml:space="preserve">Le projet vise l’inclusion sociale d’un public défavorisé et éloigné du marché de l’emploi, bénéficiaire d’une aide sociale du CPAS. Les différentes actions proposées ont pour objectif de rapprocher de l’emploi les personnes victimes d'exclusion liées au cursus scolaire, à l'origine ethnique ou au parcours professionnel, par le biais d’un accompagnement à la fois global et individualisé (bilan de compétences et outils d'aide à la recherche d'emploi). 
</t>
  </si>
  <si>
    <t>Province de Hainaut Institut Provincial de Formation</t>
  </si>
  <si>
    <t>Formation à la gestion de crise des services d'intervention et des autorités locales</t>
  </si>
  <si>
    <t>Le projet vise à d'accroître les compétences des différents intervenants publics  par le biais d’un programme de formation pratique en maîtrise des Risques et en gestion de crise. Le projet consiste en un dispositif de formation complet, à l’adresse des services d’intervention et des acteurs locaux dans  un ensemble de salles de simulation équipées de moyens didactiques et de communication, permettant une mise en situation la plus réaliste possible des participants. et leurs interactions, et ce dans un souci de limiter les conséquences d'accidents/catastrophes.</t>
  </si>
  <si>
    <t>MicroCCI-Wal : Accompagnement au financement de futurs indépendants en Wallonie</t>
  </si>
  <si>
    <t>Le projet vise à renforcer les auto-créateurs d’emploi exclus bancaires en leur permettant d’accéder à un financement auprès d'une coopérative de finance éthique et solidaire. Un accompagnement individuel leur est proposé afin de les aider dans les étapes  pré-création, analyse du montage financier et post-création de nouvelles activités indépendantes. Le projet propose également un accompagnement collectif sous forme d’ateliers formatifs et d’activités d’échanges.</t>
  </si>
  <si>
    <t>Association Interrégionale de Guidance et de Santé - Secteur SSM</t>
  </si>
  <si>
    <t>Insertion sociale et santé mentale AIGS</t>
  </si>
  <si>
    <t xml:space="preserve">Le projet vise à favoriser l'expression et la résolution des problèmes du public rencontré en Service d'Insertion Sociale (SIS) qui est un public très éloigné de l'emploi et qui comprend une proportion importante de personnes en souffrance psychologique et en difficulté d'adaptation sociale. Ce mal-être augmente le risque de décrochage et d'échec des parcours d'insertion. Plus précisément, le projet vise à renforcer l'efficacité des actions récurrentes du SIS, à diminuer le décrochage et à augmenter le nombre de sorties vers l'Insertion Socioprofessionnelle (ISP). 
</t>
  </si>
  <si>
    <t>Accompagnement personnalisé des jeunes - Hainaut</t>
  </si>
  <si>
    <t>Les Métiers vont à lécole - Hainaut</t>
  </si>
  <si>
    <t>Centre d'Enseignement et de recherche pour l'environnement et la santé</t>
  </si>
  <si>
    <t>CAPS : Formation en Education et Communication pour la santé</t>
  </si>
  <si>
    <t>Social Media Lab</t>
  </si>
  <si>
    <t>Le projet vise à  développer une offre de formation continue susceptible de répondre aux évolutions technologiques et professionnelles et donc aux besoins du marché du travail. L'objectif est de proposer des programmes de cours de haut niveau autour des nouveaux médias et de la stratégie de communication. La formation s’adressera principalement aux professionnels en exercice qui ont nécessité ou souhaitent se perfectionner et s’adapter aux demandes du marché du travail.</t>
  </si>
  <si>
    <t>Progress</t>
  </si>
  <si>
    <t>Wallonie Innovation Sociale &amp; Workshops</t>
  </si>
  <si>
    <t>Le projet vise à permettre aux managers de PME wallonnes et aux indépendants, avec le concours de leurs équipes de travailleurs, de s’approprier une pratique créative pour leurs développements (nouveaux projets, nouveaux services/produits) en vue d’accroître leur compétitivité tout en mettant en avant l’ancrage local et l’humain. C’est dans une optique de développement durable, entendu sous ses trois aspects (social, économique et environnemental) que le projet entend accompagner et former les chefs d’entreprises, managers wallons et leurs travailleurs. PROGRESS enrichira le projet partenarial par un suivi sous forme de workshops, comparable aux ateliers de formation professionnelle PRO+ (2007-2013).</t>
  </si>
  <si>
    <t>Mission Régionale pour l'Emploi de Liège</t>
  </si>
  <si>
    <t>Aramis Liège - Augmentation et renforcement des activités des Missions Régionales</t>
  </si>
  <si>
    <t>Le projet vise l'insertion de demandeurs d’emploi fragilisés dans un emploi durable et de qualité, par des mesures d'accompagnement (y compris dans l'emploi) et des séquences d'ajustement et de formation, ayant pour but la mise en adéquation des profils de compétences des bénéficiaires aux offres d’emploi.</t>
  </si>
  <si>
    <t>Développement, Encadrement, Formation et Intégration par le Travail et la Socialisation</t>
  </si>
  <si>
    <t>RELIANCE ("CHERCHEURS D'EMPLOI")</t>
  </si>
  <si>
    <t>Le projet vise l'accompagnement collectif  et  l'accompagnement personnalisé et individualisé de bénéficiaires via un soutien apporté par l’agent d’insertion; la possibilité d’accompagnement psychosocial à l’interne et social à l’externe; la prospection du marché de l’emploi local et régional; un diagnostic et une analyse réguliers du contexte socio-économique local et régional ; des démarches de communication et de prospection envers les entreprises pour mieux les connaître et se faire connaître; une immersion professionnelle; des stages et une orientation vers l’emploi ou la formation.</t>
  </si>
  <si>
    <t>HEC-Ecole de Gestion de l'Université de Liège asbl</t>
  </si>
  <si>
    <t>Formation Continue et Carrière Durable</t>
  </si>
  <si>
    <t>Centre d'Action Interculturelle de la Province de Namur</t>
  </si>
  <si>
    <t>Soutien vers la formation et l'emploi des travailleurs étrangers ou d'origine étrangère</t>
  </si>
  <si>
    <t>Sur'Cité Asbl - Centre Socioculturel des Sourds et Malentendants de la Province de Liège</t>
  </si>
  <si>
    <t>CEFORSO ( Centre de Formation pour les Personnes Sourdes)</t>
  </si>
  <si>
    <t>Le projet vise à proposer aux personnes malentendantes des formations en français (alphabétisation), en informatique , en lecture labiale, en langue des signes, en cuisine et en couture. A cela, doivent s'ajouter des formations en coiffure, en audiovisuel, en anglais et en conduite.</t>
  </si>
  <si>
    <t>Association des Directions des Instituts Supérieurs Industriels Francophones</t>
  </si>
  <si>
    <t>MIRVAL A+ (MIse en Réseau ADISIF pour plus de VALorisation)</t>
  </si>
  <si>
    <t>Le projet vise à amplifier l’impact des activités de recherche appliquée des Hautes écoles et universités de la Fédération Wallonie-Bruxelles sur l’innovation (notamment sociale) dans les entreprises en suscitant les opportunités, en identifiant mieux les besoins et, en réponse à ceux-ci, en rendant les compétences des Hautes écoles plus accessibles. Le projet facilitera le transfert des résultats de la recherche vers la société civile.</t>
  </si>
  <si>
    <t>Insertion socioprofessionnelle</t>
  </si>
  <si>
    <t>Le projet  vise  l'inclusion sociale d'un public discriminé, défavorisé et éloigné du marché du travail  et le rapprochement de l'emploi via une approche intégrée (accueil, bilan de compétences, orientation, préformation, préparation à l'emploi, suivi post-action) de personnes victimes d'exclusion (cursus scolaire, origine ethnique, difficultés sociales ou financières, parcours professionnel).</t>
  </si>
  <si>
    <t>Garantie pour une insertion durable</t>
  </si>
  <si>
    <t>EPICURIS</t>
  </si>
  <si>
    <t>Soutien au développement du secteur alimentaire</t>
  </si>
  <si>
    <t>Le projet vise à proposer des formations décentralisées dans le secteur alimentaire aux chômeurs complets indemnisés grâce à un dispositif pédagogique qui propose un parcours modulaire en fonction des compétences maîtrisées par le formé (gestion des compétences tout au long de la vie); alterne la formation en centre de formation et en entreprise; intègre des possibilités de certifications (validation des compétences et/ou certifications sectorielles).</t>
  </si>
  <si>
    <t>Transition école vie active - TEVA</t>
  </si>
  <si>
    <t>Le projet vise à soutenir la transition école-vie active auprès des jeunes en mettant en œuvre leurs objectifs au travers d’actions individuelles, collectives ou communautaires. Il s'agit, d'une part, de maximiser l’autonomie et le développement des habiletés du jeune, de favoriser une meilleure connaissance de ses intérêts pour le préparer adéquatement à une vie active adulte, dans toutes les sphères de sa vie (logement, travail, activités de jour, vie sociale, transport, éducation des adultes,  etc.) et cela en complémentarité entre les parents, l’école et les partenaires concernés. D'autre part, ce projet permet d'assurer une continuité dans le parcours du jeune, de son vécu scolaire à la vie active adulte en  sensibilisant, en outillant et en impliquant le jeune et ses parents dans la démarche de planification de sa transition vers une ou plusieurs de ces sphères.</t>
  </si>
  <si>
    <t>Reliance</t>
  </si>
  <si>
    <t xml:space="preserve">Le projet vise à augmenter l’accès et la qualité de l’accompagnement des publics qui cumulent des difficultés sociales et professionnelles en intégrant la proximité de lieu et de service pour l’accompagnement de leur parcours d’insertion et en développant les moyens de leur orientation, afin d'accroître le taux d’insertion, le suivi et le maintien dans l’emploi des bénéficiaires. Les activités prévues seront effectuées selon les champs de compétences des différents intervenants tout en capitalisant les expertises de chacun. </t>
  </si>
  <si>
    <t>Haute Ecole Provinciale de Hainaut - Condorcet</t>
  </si>
  <si>
    <t>PME3000</t>
  </si>
  <si>
    <t>Le projet  vise à sensibiliser à l'entrepreneuriat les diplômés de l'enseignement supérieur, les demandeurs d'emploi et plus largement toute personne animée par l'esprit d'entreprise. A partir d’une idée concrète, les bénéficiaires acquièrent une méthode transposable ensuite à tout projet de création d’entreprise. Les bénéficiaires peuvent ensuite rejoindre un organisme d'accompagnement.</t>
  </si>
  <si>
    <t>Mission Régionale pour l'Emploi du Luxembourg Asbl</t>
  </si>
  <si>
    <t>Aramis Luxembourg - Augmentation et Renforcement des Activités des Missions Régionales</t>
  </si>
  <si>
    <t>RELIANCE - Relais de l'Emploi de La Louvière</t>
  </si>
  <si>
    <t xml:space="preserve">Le projet  vise  à mettre en commun diverses ressources et connaissances et de les mettre à la disposition  des utilisateurs pour favoriser leur accès à l'emploi. Le Relais de l’Emploi est un espace d’accueil, d’information et d’accompagnement individualisé dans le domaine de l’insertion professionnelle. La collaboration (entre le CPAS et le Forem) vise la transversalité et à l'efficacité du service offert aux demandeurs  et  à tous les public.
</t>
  </si>
  <si>
    <t>Réseau Wallon de lutte contre la pauvreté</t>
  </si>
  <si>
    <t>Réduction du non-take up pour une stabilisation financière dans un parcours dinsertion</t>
  </si>
  <si>
    <t>Transition Insertion 2020 RW</t>
  </si>
  <si>
    <t>ACCROJUMP RW</t>
  </si>
  <si>
    <t>Le projet  vise à prévenir le décrochage et l'exclusion soclaire par des actions innovantes au niveau de consortiums associant 3 écoles minimum.</t>
  </si>
  <si>
    <t>Junior Data Analyst (public: Brabant Wallon)</t>
  </si>
  <si>
    <t>Centre Public d´Action Sociale de Charleroi</t>
  </si>
  <si>
    <t>"Un métier pour demain"</t>
  </si>
  <si>
    <t xml:space="preserve">Le projet vise à enrayer la spirale de l’exclusion et sa reproduction intergénérationnelle par l’activation sociale, la formation et le travail, le renforcement du lien social par l’instauration d’échanges, de projets communs portés par divers partenaires souhaitant favoriser l’insertion durable des personnes les plus éloignées du travail. Le projet souhaite également intensifier les synergies avec les entreprises locales créatrices d’emplois, tout comme les entreprises d’économie sociale, via les filières métiers. </t>
  </si>
  <si>
    <t>Centre Régional pour lIntégration des Personnes Etrangères ou dorigine étrangère de Liège</t>
  </si>
  <si>
    <t>DiSISMi</t>
  </si>
  <si>
    <t>Le projet vise à offrir à toute personne étrangère ou d’origine étrangère (PEOE) vivant sur le territoire de Liège-Huy-Waremme, un accompagnement individualisé tout au long de son parcours d’insertion socioprofessionnelle afin de lui permettre une plus grande participation des PEOE à la vie économique de leur bassin de vie.</t>
  </si>
  <si>
    <t>Accompagnement de nouveaux projets en économie sociale</t>
  </si>
  <si>
    <t>STePS (Science &amp; Technology Profiled Studies)</t>
  </si>
  <si>
    <t>Centre Public d´Action Sociale de Fléron</t>
  </si>
  <si>
    <t>Scorsonère</t>
  </si>
  <si>
    <t>Le projet vise à offrir un dispositif de formation dans le secteur de la cuisine de collectivité en vue de permettre l’accès du public au marché de l’emploi. Il est proposé d'organiser, d’une part, une préformation par le travail en cuisine de collectivité afin de permettre l’acquisition des compétences transversales (comportements professionnels et compétences techniques de base) nécessaires pour permettre l’accès direct à la formation qualifiante dans le même secteur à un public éloigné de l’emploi. L’objectif est de renforcer l’inclusion sociale des stagiaires (demandeurs d’emploi faiblement qualifiés). D’autre part, proposer une formation qualifiante permettant d’accéder directement à un emploi de commis de cuisine de collectivité en vue d’une insertion professionnelle dans un emploi durable et de qualité.</t>
  </si>
  <si>
    <t>Le projet vise l’information, l’accompagnement et l’insertion socioprofessionnelle de personnes fortement éloignées de l’emploi au moyen d'un accompagnement soutenu et intensif  vers et dans l’emploi ; un diagnostic de leurs besoins et la détermination d’un projet professionnel ; la mise en œuvre d’une stratégie d’approche efficiente du marché de l’emploi ; l’acquisition d’expérience professionnelle ; l’organisation de services de proximité et leur coordination ; la mise en œuvre de méthodes d’accompagnement adaptées ainsi que la rupture de la spirale de l’échec.</t>
  </si>
  <si>
    <t>Centre Public d'Action Sociale de Huy</t>
  </si>
  <si>
    <t>Le projet vise la réalisation de trois modules de formation : atelier formatif de transformation de la production des fruits en collaboration avec la conserverie itinérante; module de remise à niveau dans les connaissances de base et formation au permis de conduire B (théorique et pratique des manœuvres).  Les actions sont destinées plus particulièrement au public bénéficiaire du revenu d'intégration sociale ou de l'aide sociale, qui bénéficie, en parallèle de la formation proprement dite d'un accompagnement psycho-social destiné à les soutenir et les orienter tout au long du processus de formation.</t>
  </si>
  <si>
    <t>Consortium de Validation des Compétences</t>
  </si>
  <si>
    <t>ValWal</t>
  </si>
  <si>
    <t>Le projet vise à offrir l’opportunité à tout citoyen de faire reconnaître officiellement ses compétences professionnelles, quelle que soit la façon dont il les a acquises. Le dispositif rentre dans sa dernière étape de développement : celle de la consolidation et de l’amplification. Il s’agit de diversifier les modalités d’évaluation pour répondre aux besoins spécifiques des candidats et à l’évolution du marché de l’emploi.  L’offre de métiers doit être interpellée et articulée avec l’évolution des secteurs et des emplois au sein des entreprises. Le renforcement s’appuie sur la formation des acteurs des Centres, sur l’établissement de partenariats et sur une gestion coordonnée visant une meilleure couverture géographique et temporelle de l’offre. 
Ces efforts vont permettre d’augmenter le nombre de porteurs du Titre de Compétence.</t>
  </si>
  <si>
    <t>Centre Public d'Action Sociale de Morlanwelz</t>
  </si>
  <si>
    <t>MORLANWELZ REINSERTION</t>
  </si>
  <si>
    <t xml:space="preserve">Le projet vise  l'inclusion sociale sur le marché de l'emploi du public cible. Un processus d'insertion socioprofessionnelle reprenant plusieurs actions intégrées est mis en place : accompagnement et orientation; remobilisation; formation et expérience professionnelle et accompagnement dans la recherche d'emploi :activation des aides à l'emploi.
</t>
  </si>
  <si>
    <t>Haute Ecole Louvain en Hainaut</t>
  </si>
  <si>
    <t>Amélioration de l'enseignement en alternance en Hautes Ecoles</t>
  </si>
  <si>
    <t>Le projet vise à améliorer l'organisation de l'enseignement supérieur en alternance en Haute Ecole.</t>
  </si>
  <si>
    <t>Mons - Action Jeunes pour l'emploi</t>
  </si>
  <si>
    <t>Le projet vise l'accompagnement vers l'emploi et/ou la formation de jeunes de – de 25 ans. Le projet vise à structurer leur organisation quotidienne, à évaluer leurs compétences professionnelles et informelles, à leur proposer des ateliers de remobilisation et de recherche active d'emploi via notamment une découverte d'entreprises  et de visites sur sites. Les jeunes sont accompagnés individuellement dans la gestion de leur recherche d'emploi et, ensuite, dans leur accès effectif au monde du travail, après, le cas échéant, la reprise d'une formation professionnelle complémentaire ou d'un stage de perfectionnement.</t>
  </si>
  <si>
    <t>Dynamics action - CPAS de Binche</t>
  </si>
  <si>
    <t>Le projet vise à coordonner des actions dans le cadre du processus d’insertion socioprofessionnelle des personnes fortement éloignées de l’emploi et consiste en la mise en place d’une plateforme structurée au sein de laquelle les différents acteurs de terrains en matière de soutien et de remise à l’emploi existant dans l’entité binchoise collaboreront étroitement afin de tirer le meilleur de ces personnes. Sera proposé un suivi adapté à chaque individu via le regroupement des structures d’accueil, une concertation plus cohérente entre les acteurs d’insertion et la mise en place d’un parcours intégré de valorisation des compétences.</t>
  </si>
  <si>
    <t>Mission Régionale pour l'Inserton et l'Emploi de Verviers</t>
  </si>
  <si>
    <t>Aramis Verviers Augmentation et Renforcement des Activités des Missions Régionales</t>
  </si>
  <si>
    <t>Province de Liege</t>
  </si>
  <si>
    <t>4L : Life Long Learning in Liège</t>
  </si>
  <si>
    <t>Le projet vise à développer, au sein de la Direction générale de l’Enseignement et de la Formation de la Province de Liège (DGEF), une offre de formation continue transparente, accessible et réactive aux besoins socio-économiques. Les deux piliers du projets sont, d’une part, la facilitation des processus d’orientation et l’accompagnement des adultes en reprise d’études ou de formations de niveau supérieur et, d’autre part, l’optimalisation des processus de conception et d’organisation de formations continues.</t>
  </si>
  <si>
    <t>Formation professionnelle pour chomeurs complet indemnisés</t>
  </si>
  <si>
    <t>Théâtre du Copion</t>
  </si>
  <si>
    <t>Théâtre Action participatif</t>
  </si>
  <si>
    <t>Le projet vise à favoriser l’inclusion sociale de personnes en situation précaire ou issues de milieux socio-économiquement défavorisés. La création artistique et prioritairement théâtrale est utilisée comme un outil visant une resocialisation de l’individu, en tentant de permettre à chacun(e) de devenir un(e) citoyen(ne) actif(ve) et autonome, conscient(e) des savoir-faire qui lui sont propres, conscient(e) d’une place à tenir dans la société. Le projet s’inscrit en amont de toute formation qualifiante et de bilan à visée d’insertion professionnelle.</t>
  </si>
  <si>
    <t>Maison plurielle asbl</t>
  </si>
  <si>
    <t>Emploi sensibilisation formation - boîte à outils reconstruction</t>
  </si>
  <si>
    <t xml:space="preserve">Le projet vise à proposer aux femmes victimes de violences intrafamiliales (principalement conjugales) un encadrement adapté à leurs besoins et spécificités. Pour ce faire, il se propose de guider les victimes sur le chemin de l'insertion socioprofessionnelle en agissant au travers des ateliers d’ISP et un accompagnement individuel. </t>
  </si>
  <si>
    <t>Entraide et Solidarité en Entre-Sambre-et-Meuse</t>
  </si>
  <si>
    <t>Insertion socioprofessionnelle des personnes handicapées</t>
  </si>
  <si>
    <t>Le projet vise la mise en place d’un module « tremplin vers l’emploi » sur mesure pour un public de demandeurs d’emploi handicapés. Celui-ci se compose de différentes étapes : bilan personnel, détermination du projet individuel avec job coaching ou orientation vers une formation.  Le but est de permettre aux personnes de décrocher un véritable contrat sur le marché du travail et/ou, le cas échéant, de s’inscrire dans un processus de formation pour accéder à l’emploi.</t>
  </si>
  <si>
    <t>Maison Ouverte de Farciennes</t>
  </si>
  <si>
    <t xml:space="preserve">Le projet vise la prise en  charge de parents afin que ces derniers puissent s'inscrire dans une démarche active de recherche d'emploi ou de formation. Ils sont également soutenus dans leurs recherches d'emploi grâce à la collaboration active entre différentes institutions publiques. </t>
  </si>
  <si>
    <t>Centre Public d'Action Sociale de Sambreville</t>
  </si>
  <si>
    <t>PIPSISS</t>
  </si>
  <si>
    <t xml:space="preserve">Le projet vise l’approche et l’accroche d’un public très éloigné de l’emploi via un travail de terrain (présence dans la rue, dans les quartiers, cités sociales, dans les lieux de vie). Le projet permet un travail d'insertion et de socialisation dont les actions sont intégrées et coordonnées afin d'améliorer l'inclusion sociale des habitants de l'entité de Sambreville en leur donnant la possibilité et les moyens de participer pleinement à la société. S'en suit l'accompagnement psychosocial proposé par une équipe pluridisciplinaire travaillant de manière transversale et complémentaire avec les partenaires notamment dans le processus de réintégration vers le marché de l'emploi.
</t>
  </si>
  <si>
    <t>STEP BY STEPPES</t>
  </si>
  <si>
    <t>Parcours d'Auto-Création d'emploi</t>
  </si>
  <si>
    <t xml:space="preserve">Le projet vise à accompagner les demandeurs d’emploi dans la création de leur future activité d’indépendant. Cet accompagnement, tant individuel que collectif, se fait de la construction du projet au lancement de l’activité professionnelle. L’opérateur propose également au bénéficiaire une mise en situation par l’hébergement juridique et comptable de l’activité professionnelle envisagée. </t>
  </si>
  <si>
    <t>Financement participatif</t>
  </si>
  <si>
    <t xml:space="preserve">Le projet vise à informer, former et accompagner les candidats entrepreneurs aux techniques de financement participatif comme outil d’association/implication d’une communauté de sympathisants/usagers/parties prenantes, dont la constitution et la bonne gestion peuvent s’avérer déterminantes pour la réussite du projet de création d’entreprise. </t>
  </si>
  <si>
    <t>Renforcement des Cellules de reconversion</t>
  </si>
  <si>
    <t xml:space="preserve">Le projet vise à renforcer et à adapter les actions des Cellules de reconversion aux caractéristiques d’évolution rencontrées notamment via la recherche et le développement de nouvelles méthodes mais aussi par la formation des encadrants. La crise économique a entrainé une augmentation du nombre de Cellules de reconversion consécutives à des licenciements collectifs, et le type les caractéristiques du public impacté ainsi que les secteurs concernés ont évolués de manière importante. </t>
  </si>
  <si>
    <t>Racynes</t>
  </si>
  <si>
    <t>Améliorer l'accompagnement des usagers relevant de la santé mentale vers l'emploi</t>
  </si>
  <si>
    <t xml:space="preserve">Le projet vise à proposer un suivi individualisé aux personnes qui présentent des problématiques psychiatriques, à fixer des objectifs avec la personne et les services partenaires.  Il consiste également à intégrer les personnes dans les ateliers cuisine, potager, bois, ferme d'animation, entretien de réserve naturelle, marche, etc. Ces ateliers sont l'occasion de créer du lien et d'évaluer les opportunités pour l'un ou l'autre métier. L'objectif stratégique est de renforcer l'accompagnement vers l'emploi des personnes accueillies. </t>
  </si>
  <si>
    <t>Centre Public d'Action Sociale de Manage</t>
  </si>
  <si>
    <t>CPAS INSERTION SOCIOPROFESSIONNELLE</t>
  </si>
  <si>
    <t xml:space="preserve">Le projet vise la mise en place des actions d'accueil, d'accompagnement et d'orientation, de resocialisation, d'orientation et de suivi (en formation qualifiante) à l'intention des bénéficiaires identifiés. </t>
  </si>
  <si>
    <t>Femmes autonomes</t>
  </si>
  <si>
    <t>Le projet vise la réinsertion sociale et professionnelle de femmes seules ou seules avec enfants, bénéficiaires du Revenu d'Intégration Sociale (RIS), sous-qualifiées et en rupture sociale et familiale.  Une solution durable n'interviendra pour ces femmes que via la mise en place d'une approche intégrée : accompagnement psycho-social, médical et logistique.  Nous combinerons l'accompagnement individualisé et la dynamique de groupe afin de permettre à ces femmes fragilisées, exclues et stigmatisées d'évoluer vers une autonomie.  Outre l'insertion professionnelle, ce soutien global permettra à ces femmes de prendre de l'assurance, d'oser s'exprimer, de devenir plus autonomes en décidant pour et par elles-mêmes.</t>
  </si>
  <si>
    <t>Partenaires pour l'alpha 1 - Horizon 2020</t>
  </si>
  <si>
    <t>Le projet vise à  mener des activités de sensibilisation et de mobilisation des différents services publics et organismes associatifs pour lutter contre les discriminations liées à une non-maîtrise des savoirs de base et permettre aux personnes d’accéder à une formation d’alphabétisation dans une perspective d’inclusion active en lien avec des visées d’émancipation individuelle et collective.</t>
  </si>
  <si>
    <t>Formation alternée des demandeurs demploi - LIEGE</t>
  </si>
  <si>
    <t>Le projet vise la mise en place d’un dispositif de formation pour demandeurs d’emploi basé sur la méthodologie de l’alternance, en développant des formations professionnelles qualifiantes qui abordent, par des activités en centre de formation et une formation pratique en entreprise, l’ensemble des compétences liées à l’exercice d’un métier. Ces compétences doivent être transférables. L’acquisition de ces compétences sera évaluée et sanctionnée par des certificats de compétences.</t>
  </si>
  <si>
    <t>SOS Dépannage</t>
  </si>
  <si>
    <t>Anticipation des restructurations</t>
  </si>
  <si>
    <t xml:space="preserve">Le projet vise donc à mener des actions préventives afin de permettre à des travailleurs potentiellement concernés par des accidents économiques de préparer leur (re)conversion professionnelle. Le projet a pour objectif de développer des actions d’anticipation, dans le cadre des cellules de reconversion. Il est important que les travailleurs, leurs représentants au sein des entreprises et les cadres des organisations syndicales soient informés, sensibilisés et formés au modes d’interventions qui permettent d’anticiper les risques liés aux licenciements collectifs. </t>
  </si>
  <si>
    <t>Accesport</t>
  </si>
  <si>
    <t xml:space="preserve">Le projet vise à développer des activités de préformation et d’accompagnement  menant à un processus de formation, de recherche d'emploi ou d’emploi à partir du sport comme outil d’accroche et de prise de responsabilité. </t>
  </si>
  <si>
    <t>Challenge</t>
  </si>
  <si>
    <t>Autocréation d'emploi Wallonie-Challenge</t>
  </si>
  <si>
    <t>Le projet vise à ce que chaque jeune accompagné dispose d’un parcours de formation en compétences-clés, adapté à ses besoins qui seront identifiés au cours d’un processus méthodologique de bilan de compétences (mise en place d'ateliers de pédagogie personnalisée, capitalisation des compétences des jeunes par un e-portfolio). Les formations proposées seront basées sur le cadre de références des compétences-clés du Forem établi sur le cadre de référence européen.</t>
  </si>
  <si>
    <t>321 - PI Wal</t>
  </si>
  <si>
    <t>Le projet vise à mettre en place des activités qui répondent aux besoins en termes d’employabilité des demandeurs d’emploi  peu ou pas qualifiés. Pour ce faire, il amène les établissements d’Enseignement de promotion sociale à  organiser des formations certifiées par la FWB constituant un prérequis pour s’inscrire ultérieurement dans un processus qualifiant  et à mettre en place un accompagnement non seulement au moment de la détermination d’un projet professionnel et des choix de formation, mais aussi durant tout le processus de formation.</t>
  </si>
  <si>
    <t>Centre Public d'Action Sociale d'Anderlues</t>
  </si>
  <si>
    <t>Insertion 2014-2020</t>
  </si>
  <si>
    <t xml:space="preserve">Le projet  vise à favoriser l’inclusion sociale et professionnelle du public cible via l'accompagnement et l'orientation (suivi individuel, bilan socio-professionnel, etc), l'animation de groupe (travail sur la motivation personnelle, définition d'un projet professionnel etc), l'acquisition des compétences nécessaires et l'accompagnement dans la recherche d'emploi et dans l'emploi (jobcoaching, suivi de stages, tutorat etc) en vue de pérenniser le retour à l'emploi.
</t>
  </si>
  <si>
    <t>Centre Public d'Action Sociale deTournai</t>
  </si>
  <si>
    <t>Plates-formes locales d'accompagnement</t>
  </si>
  <si>
    <t>Le projet vise la formation de personnes ayant un dossier au CPAS et plus particulièrement les bénéficiaires du DIS, pas ou peu qualifiés, aux métiers de commis de cuisine et de salle au sein du restaurant ouvert par le CPAS. Un accompagnement individuel de chaque stagiaire est assuré par un travailleur social afin de préparer les stagiaires à une future entrée en formation qualifiante, à un emploi voir à une réorientation professionnelle. Cette formation se veut une approche globale de la personne visant la découverte d'un métier, l'expérimentation de celui-ci mais également la suppression de certains obstacles menant à une insertion professionnelle de qualité.</t>
  </si>
  <si>
    <t>Win-Win-Win (WWW)</t>
  </si>
  <si>
    <t>Le projet vise à proposer une formation de technicien de surface et d’ouvrier polyvalent à un public peu qualifié, qui souhaite travailler rapidement. Ce projet consiste à apporter aux stagiaires, en amont aux contrats de travail dans le cadre de l’art.60, des compétences sociales et professionnelles via, entre autres, un stage ou une aide à la recherche active d’emploi.</t>
  </si>
  <si>
    <t>Centre Public d'Action Sociale de Tournai</t>
  </si>
  <si>
    <t>Le projet vise à proposer des activités (individuelles ou collectives) qui s’articulent autour de l’insertion socioprofessionnelle (définition d'un projet professionnel, pré-formation, formation, mise à l'emploi et suivi).</t>
  </si>
  <si>
    <t>Centre Public d'Action Sociale de Jemeppe-sur-Sambre</t>
  </si>
  <si>
    <t>Restaurant de quartier : formation commis de cuisine et commis de salle</t>
  </si>
  <si>
    <t>Centre Régional d'Action Interculturelle du Centre</t>
  </si>
  <si>
    <t>Accompagnement des personnes Migrantes en Insertion socioprofessionnelle (AMIS)</t>
  </si>
  <si>
    <t xml:space="preserve">Le projet vise à créer des activités spécifiques (accompagnement, suivi, orientation, mise à l'emploi) destinées aux personnes étrangères, qualifiées ou pas, qui sont touchées par des difficultés liées à l'insertion socio- professionnelle, qui méconnaissent le français et qui, parfois, ne peuvent faire reconnaître leur diplôme. </t>
  </si>
  <si>
    <t>Association pour le Redéploiement Economique du Bassin Sérésien</t>
  </si>
  <si>
    <t>ALPI SAACE</t>
  </si>
  <si>
    <t xml:space="preserve">Le projet vise à aider des personnes demandeuses d’emploi ou en en situation de travail précaire (intérim, préavis, contrats à durée déterminée, indépendants dont l’activité n’est pas consolidée, …) à étudier et réaliser leur projet d’autocréation d’emploi (diagnostic, accompagnement pré-création, lancement, accompagnement post-création) tout en acquérant tous les outils nécessaires à leur autonomie ultérieure (compétences, réseau, financement). </t>
  </si>
  <si>
    <t>Activités citoyennes - BW</t>
  </si>
  <si>
    <t>INNOWAL</t>
  </si>
  <si>
    <t xml:space="preserve">Le projet vise à proposer aux PME pas ou peu innovantes, une stimulation et un accompagnement, afin de rendre leurs démarches d’innovation technologique plus nombreuses, pertinentes, efficaces et ouvertes. Ainsi, celles-ci seront  notamment plus aptes à détecter les opportunités, à développer leur management et à connecter leur démarche d’innovation au réseau technologique. </t>
  </si>
  <si>
    <t>SIS et Santé mentale</t>
  </si>
  <si>
    <t xml:space="preserve">Le projet vise à  permettre à chacun de concrétiser un projet de vie en adéquation avec ses aspirations et ses possibilités . A cet effet, différents dispositifs sont mis en place pour que les bénéficiaires puissent acquérir des outils permettant une participation citoyenne, une meilleure démarche participative, la reconstruction du lien social et de l'épanouissement personnel avec le but de progresser dans leur parcours d'insertion.  </t>
  </si>
  <si>
    <t>Relais de l'emploi Charleroi Porte Ouest</t>
  </si>
  <si>
    <t>Centre Public d'Action Sociale de Binche</t>
  </si>
  <si>
    <t>Reliance Binche</t>
  </si>
  <si>
    <t xml:space="preserve">Le projet vise à augmenter le taux d'insertion et le maintien dans l'emploi des publics qui cumulent des difficultés de différents types, et ce par le diagnostic de la diversité de leurs besoins; l'identification des offres de prestations, formations disponibles dans une logique d'intervention territoriale et de proximité; le soutien de choix à orientations adéquats et l'accompagnement soutenu vers et dans l'emploi.
</t>
  </si>
  <si>
    <t>Groupe One</t>
  </si>
  <si>
    <t>Accompagnement et formation des porteurs de projets vers la création d'entreprises durables- Centre</t>
  </si>
  <si>
    <t>Accompagnement personnalisé des jeunes _ Transition</t>
  </si>
  <si>
    <t>Formation alternée des demandeurs demploi-transition</t>
  </si>
  <si>
    <t>Mission Régionale pour l'emploi et l'insertion du sud de l'Entre-Sambre-Et-Meuse</t>
  </si>
  <si>
    <t>ARAMIS Sud Entre-Sambre-Et-Meuse -Augmentation et Renforcement des Activités des Missions Régionales</t>
  </si>
  <si>
    <t>Partenariat Enseignement Formation RW</t>
  </si>
  <si>
    <t xml:space="preserve">Le projet vise à organiser des actions concrètes dans lesquelles les opérateurs d'enseignement et de formation collaborent pour créer des parcours d'apprentissage tout au long de la vie. Il s’agit de travailler sur des référentiels identiques pour faciliter les passerelles - utiliser les outils existants (CFC et ECVET) pour positionner les formations par rapport aux parcours existants - garantir des formations de qualité sur base d’une méthodologie conjointe - multiplier les contacts entre acteurs de terrain.
</t>
  </si>
  <si>
    <t>Présence et action culturelles Régionale de Liège</t>
  </si>
  <si>
    <t>Formation danimateurs et animatrices en pratiques langagières</t>
  </si>
  <si>
    <t xml:space="preserve">Le projet vise à promouvoir une formation (théorie, accompagnement et stage) d’animateurs à destination des  demandeurs d’emploi dans l’appropriation de la langue française par les personnes qui en sont les plus éloignées. </t>
  </si>
  <si>
    <t>La Cordiante</t>
  </si>
  <si>
    <t>Vers un enseignement spécial supérieur pour personnes handicapées mentales</t>
  </si>
  <si>
    <t>Le projet vise à donner à des personnes handicapées mentales adultes des outils pour prendre une place active dans la société. Il propose d’augmenter leur autonomie, d’augmenter leur bien-être et leur insertion dans la société via des activités assimilables à de l'emploi. Le projet propose un axe cognitif et deux axes pratiques complémentaires (le travail avec des chevaux, et le recyclage vélo).</t>
  </si>
  <si>
    <t>Formations Handicap et emploi</t>
  </si>
  <si>
    <t>SYNTIC Inactifs</t>
  </si>
  <si>
    <t>CREDAL</t>
  </si>
  <si>
    <t>Couveuse pour coopératives</t>
  </si>
  <si>
    <t>Centre Public d´Action Sociale de Flémalle</t>
  </si>
  <si>
    <t>Au blé tendre</t>
  </si>
  <si>
    <t>Le projet vise le développement et la valorisation des aptitudes, compétences et potentialités liées aux métiers d’aide-boulanger, de commis de cuisine et de salle. S’en suit l’élaboration d’un projet professionnel accompagné d’un plan d’action réaliste.</t>
  </si>
  <si>
    <t>La Babillarde A Do Mi si'l</t>
  </si>
  <si>
    <t>Adomisil - Alternative répit</t>
  </si>
  <si>
    <t xml:space="preserve">Le projet vise à permettre l’insertion professionnelle de parents d’enfants atteints de maladies graves et/ou chroniques en proposant des gardes à domicile et/ou en accueil collectif. Le dénominateur commun de tous les accompagnements est de soulager la sphère familiale et de contribuer ainsi à l’accessibilité ou au maintien de l’emploi des parents. </t>
  </si>
  <si>
    <t>311 - RE Brab</t>
  </si>
  <si>
    <t>Le projet   vise à mettre en place, de façon durable, des actions visant à réunir les conditions nécessaires à l’inscription des détenus dans un parcours de formation et, à terme, à permettre leur insertion sur le marché de l’emploi, dès la fin de peine. Il s’agit  d’articuler les actions des associations actives en prison avec celles de l’Enseignement de promotion sociale,, de mettre en œuvre des formations en milieu carcéral conduisant à la délivrance d’un titre (diplôme) en partant de l’alphabétisation jusqu’à des formations qualifiantes, de concevoir et déployer toutes les actions permettant aux détenus de poursuivre dans l’EPS un parcours de formation entamé en prison et, le cas échéant, d’en démarrer un en situation « extra-muros ».</t>
  </si>
  <si>
    <t>Cie</t>
  </si>
  <si>
    <t>Passage</t>
  </si>
  <si>
    <t>Le projet vise à favoriser le passage vers une inclusion sociale de personnes en situation précaire ou issues de "minorités culturelles". La création artistique, prioritairement théâtrale, est utilisée comme un outil et non comme une fin en soi et vise une resocialisation de l’individu, en tentant de permettre à chacun(e) de devenir un(e) citoyen(ne) actif(ve) : conscient(e) des savoir-faire qui lui sont propres et de la fonction à tenir dans la société. Le projet s’inscrit en amont de toute formation qualifiante et de bilan à visée d’insertion professionnelle.</t>
  </si>
  <si>
    <t>Miroir Vagabond</t>
  </si>
  <si>
    <t>"Identité et Vécu professionnels", action d'accompagnement dans l'emploi de travailleurs fragilisés</t>
  </si>
  <si>
    <t>Propriété Intellectuelle et Innovation en Wallonie asbl</t>
  </si>
  <si>
    <t>PIpole - Transition</t>
  </si>
  <si>
    <t>Le projet vise la sensibilisation à la propriété intellectuelle, l’accompagnement et renforcement des capacités en propriété intellectuelle des TPE, PME, acteurs de la recherche publique, porteurs de projet, et la promotion et aide à l’utilisation de l’information relative à la propriété intellectuelle. L’objectif est, entre autres, une meilleure formulation des besoins des entreprises, un développement des compétences des entreprises et la prise en compte de la propriété intellectuelle dans la réflexion stratégique ou encore, une exploitation améliorée de l’information brevets, marques, etc.</t>
  </si>
  <si>
    <t>Formation alternée des demandeurs demploi-Hainaut</t>
  </si>
  <si>
    <t>Transition vers l'Emploi</t>
  </si>
  <si>
    <t>SCOP.BE</t>
  </si>
  <si>
    <t>Le projet vise à informer et accompagner les différentes parties prenantes d’une entreprise (travailleurs et dirigeants) dans la création ou la reprise/ transmission d’entreprises. La forme que prendrait l’entreprise serait  une société de travailleurs basée sur un modèle similaire aux sociétés coopérative et participative (SCOP) françaises.</t>
  </si>
  <si>
    <t>Club Loisirs et Vacances Asbl</t>
  </si>
  <si>
    <t>Formation d'opérateurs touristiques</t>
  </si>
  <si>
    <t>Centre de formation pour les organisations médicales et médico-sociales</t>
  </si>
  <si>
    <t>Le projet vise à  proposer le développement d’une cellule de formation et de ressources pour les professionnels issus des organisations médicales et médico-sociale.s Le projet consiste donc à organiser un centre de renforcement des compétences qui travaillerait en étroite collaboration avec les services des ressources humaines ou autres lieux qui dédient une partie de ses activités à l’organisation de formation (Direction générale pour les plus petites organisations, département infirmier pour les hôpitaux) de chacune des structures concernées.</t>
  </si>
  <si>
    <t>SYNECO</t>
  </si>
  <si>
    <t>REPRISE collective</t>
  </si>
  <si>
    <t>Le projet vise à aider les futurs créateurs d’entreprises ayant subi un licenciement collectif à travers un accompagnement, des formations des coachings collectifs et de un partage d'expertise acquise  par SYNECO dans le développement de projets collectifs. l'objectif est de permettre au public de créer des cellules de reconversion, c'est-à-dire de recréer leurs emplois dans une structure d’économie sociale ou une entreprise ayant une vision démocratique du mode organisationnel (asbl,coopératives et/ou sociétés à finalité sociale), ainsi que d’augmenter et de développer leurs qualifications.</t>
  </si>
  <si>
    <t>Acteurs de l'Ombre</t>
  </si>
  <si>
    <t>Le projet vise à favoriser l’inclusion sociale de personnes en situation précaire ou issues de minorités culturelles par le biais, principalement, du "média théâtre". La création artistique et prioritairement théâtrale est utilisée comme un outil et non comme une fin en soi. Le projet s’inscrit en amont de toute formation qualifiante et même de bilan à visée d’insertion professionnelle.</t>
  </si>
  <si>
    <t>Partenariat Enseignement Formation BW</t>
  </si>
  <si>
    <t>Le projet vise à organiser des actions concrètes dans lesquelles les opérateurs d'enseignement et de formation collaborent pour créer des parcours d'apprentissage tout au long de la vie. Il s’agit de travailler sur des référentiels identiques pour faciliter les passerelles - utiliser les outils existants (CFC et ECVET) pour positionner les formations par rapport aux parcours existants - garantir des formations de qualité sur base d’une méthodologie conjointe - multiplier les contacts entre acteurs de terrain.</t>
  </si>
  <si>
    <t>Article 60 et compétences</t>
  </si>
  <si>
    <t>Le projet vise à mettre à l’emploi des bénéficiaires du CPAS, dans une optique de tremplin vers le monde du travail. Cette immersion professionnelle, accompagnée du passage du permis de conduire théorique et pratique (pour ceux qui ne l'ont pas), doit permettre à chaque stagiaire d’évoluer dans une dynamique d’activation.</t>
  </si>
  <si>
    <t>Devenirs</t>
  </si>
  <si>
    <t>Diversification et professionnalisation en maraîchage</t>
  </si>
  <si>
    <t>Le projet vise à donner aux personnes formées de nouvelles compétences qui, une fois transposées au sein d'une activité professionnelle, permettront de générer de la valeur ajoutée.
Les formations alterneront théorie et pratique. La partie théorique se déroulera au Centre des technologies agronomiques de Strée. Les aspects pratiques se donneront sur le terrain de maraîchage et d'horticulture de Devenirs, sur l'Espace Test Maraîcher (Point VERT) et sur un site de production de champignons. Une réflexion sur la dimension écologique des formations est prévue : gestion rationnelle des ressources (eau, intrants, etc.) et faible impact CO2.</t>
  </si>
  <si>
    <t>Centre de Dynamique des Groupes et d'Analyse Institutionnelle Asbl</t>
  </si>
  <si>
    <t>Spirale positive : d'étape en étape</t>
  </si>
  <si>
    <t>Le projet vise à la création de formations psychosociales de première ligne s’appuyant, entre autres, sur la technique pédagogique de l'autoscopie. Tout en relevant que les processus d’inclusion ne sont pas linéaires, les travailleurs sociaux observent des « étapes clés », cruciales pour l’insertion socio-professionnelle, qui, lorsqu’elles ont été ressenties comme des échecs, ramènent la personne dans la spirale de l’exclusion sociale dont elle essayait de s’extraire. Le C.D.G.A.I. propose de former les personnes inactives (hors chômeurs complets indemnisés), y compris les bénéficiaires du RIS et de l'article 60 par.7, à se préparer à expérimenter ces moments clés comme des occasions de construire une spirale inclusive positive.</t>
  </si>
  <si>
    <t>Le projet vise à favoriser un usage critique et efficace des technologies de l'information et de la communication (TIC) en Haute École (HE) et cela, tant au niveau des pratiques de formation que des pratiques d'apprentissage. Il propose aux Hautes Écoles partenaires des activités de différentes natures liées à l'intégration des TIC dans l'enseignement et l'apprentissage. Il peut s'agir de moments (plus ou moins intenses) de formation, d'information, d'échange, de réflexion, d'encadrement... Les activités menées au sein du projet prennent au moins trois formes: la formation des enseignants, le développement d'une réflexion curriculaire commune et le soutien à la mise en place de projets TIC.</t>
  </si>
  <si>
    <t>Centre Public d'Action Sociale de Seraing</t>
  </si>
  <si>
    <t>A 100/h vers l'Emploi</t>
  </si>
  <si>
    <t>Le projet vise à ce que les stagiaires puissent passer le permis B afin de mieux pouvoir postuler sur le marché de l’emploi. A cela s’ajoute l’accompagnement traditionnel de réinsertion d’un CPAS.</t>
  </si>
  <si>
    <t>Culture In Vivo</t>
  </si>
  <si>
    <t>BW-Biotech</t>
  </si>
  <si>
    <t>MONS INSER EMPLOI FORMATION</t>
  </si>
  <si>
    <t xml:space="preserve">Le projet  vise le développement d'un programme intégré de requalification sociale et professionnelle sur le marché de l'emploi destiné à des bénéficiaires du R.I.S. de Mons. Le programme renforce les actions de bilan de compétences, d'orientation, de mobilité, de formation, d'emploi d'insertion, de préparation à l'accès à l'emploi traditionnel et de sensibilisation à la création de son propre emploi afin de permettre une insertion professionnelle durable. 
</t>
  </si>
  <si>
    <t>TECH DESIGN // Brabant wallon</t>
  </si>
  <si>
    <t>Le projet vise   un rapprochement et un plan d’actions conjointes par la sensibilisation des membres du réseau EasyNove et de leurs publics cibles via des événements communs, des lectures « Design » dans l’accompagnement des entreprises et des projets du réseau Easynove et enfin  des créations de passerelles pour les activités liées à la propriété intellectuelle et à la veille.</t>
  </si>
  <si>
    <t>Centre Public D´Action Sociale de Liège</t>
  </si>
  <si>
    <t>Coup de pouce</t>
  </si>
  <si>
    <t>Le projet vise à lutter contre l'échec de la formation et des mises à l'emploi en mobilisant, au maximum, les compétences sociales de base du stagiaire et en identifiant les freins à l'insertion. L'accompagnement proposé est de type collectif (participation à 5 ateliers de base) et individuel (coaching social assuré par un travailleur social) et il se propose d’augmenter les chances de réussite du stagiaire.</t>
  </si>
  <si>
    <t>Centre Public d'Action Sociale de Peruwelz</t>
  </si>
  <si>
    <t>CENTRE INTEGRE D INSERTION</t>
  </si>
  <si>
    <t xml:space="preserve">Le projet vise à maintenir des activités de pré formations et d'emploi de transition (article 60) qui correspondent à des besoins socioéconomiques locaux  en particulier dans les métiers du  bâtiment et dans les métiers de collectivités (nettoyage, cuisine ) et qui s'inscrivent dans une dynamique partenariale locale et sous régionale. La démarche méthodologique s'inscrit dans une perspective holistique qui permet une prise en compte des diverses problématiques de désinsertion (analphabétisme, problèmes psycho sociaux, endettement, mobilité, logement) en vue de l'obtention d'un seuil permettant d'atteindre la socialisation professionnelle suffisante pour l'entrée en formation qualifiante ou en emploi durable.
</t>
  </si>
  <si>
    <t>Funambule</t>
  </si>
  <si>
    <t>MIGREMPLOI</t>
  </si>
  <si>
    <t>Le projet vise un accompagnement intensif, à la fois individuel et collectif  du public cible  afin que soient réunies les conditions nécessaires à son inscription dans un parcours de formation ou d'emploi. Le projet prévoit également des actions concertées sur les freins socio-économiques spécifiques à ce public ; des permanences psychosociales, administratives, juridiques; des ateliers collectifs d’informations sur les institutions belges, les codes culturels, le cadre légal.</t>
  </si>
  <si>
    <t>AutoFORM ASBL</t>
  </si>
  <si>
    <t>AutoPRO</t>
  </si>
  <si>
    <t xml:space="preserve">Le projet vise à résorber l’écart entre le niveau de formation des personnes et les exigences du secteur automobile en proposant des stages axés sur le développement, actualisation et des formations techniques ou non techniques. Le projet s’adresse surtout aux professionnels d’un secteur en pleine évolution technologique, économique et structurelle, mais aussi à des demandeurs d’emploi, d’une façon ciblée (20%). 
</t>
  </si>
  <si>
    <t>Système d'Accompagnement à la Création d'Entreprises</t>
  </si>
  <si>
    <t>Aide à l'auto-création d'emploi - Couveuse d'entreprises</t>
  </si>
  <si>
    <t>Jonction BW</t>
  </si>
  <si>
    <t>Centre Public d'Action Sociale de Seneffe</t>
  </si>
  <si>
    <t>"Balises pour l'emploi"</t>
  </si>
  <si>
    <t xml:space="preserve">Le projet vise à insérer des personnes à faible niveau de qualification à travers un parcours individualisé (permanence dédiée à la recherche active d'emploi orientée vers les entreprises privées, consolidation d'une démarche centrée sur la personne par la mise en place d'un carnet de bord, réflexion sur la mobilité, pérennisation de la "cellule" interne de formation pré-qualifiante dans le domaine du maraîchage raisonné et l'entretien d'espaces verts). 
</t>
  </si>
  <si>
    <t>HEC-ULg Ecole de gestion de l'Université de Liège asbl</t>
  </si>
  <si>
    <t>SALES ACADEMY</t>
  </si>
  <si>
    <t>Le projet vise à  permettre à des jeunes sortant de tout enseignement secondaire jusqu'à des personnes demandeuses d'emploi ou en fonction d’accroître leurs compétences de façon progressive, de les valoriser et in fine d'augmenter leur employabilité. Les entreprises doivent bénéficier de ce programme par l’ouverture de stages, par exemple, qui leur permettront de former certains de leurs collaborateurs d'un point de vue pédagogique et sur le plan commercial au départ de besoins/attentes précis(es).</t>
  </si>
  <si>
    <t>Mission Régionale Huy Waremme</t>
  </si>
  <si>
    <t>ARAMIS - HUY WAREMME</t>
  </si>
  <si>
    <t>Le projet vise à l'insertion dans un emploi durable et de qualité d'un public de demandeurs d’emploi fragilisés. Les activités prévues pour la réalisation de cet objectif consistent en l'organisation de mesures d'accompagnement et, le cas échéant, de séquences d'ajustement et de formation, visant la mise en adéquation des profils de compétences des bénéficiaires aux offres d’emploi. Ces actions comprendront aussi les périodes d'accompagnement dans l'emploi visant à la bonne intégration et à la stabilité des bénéficiaires.</t>
  </si>
  <si>
    <t>ASBL ACIS CLAIRVAL</t>
  </si>
  <si>
    <t>ACIS CLAIRVAL "I-Médiat" I.S.P.</t>
  </si>
  <si>
    <t>Le projet vise à la sensibilisation aux métiers des Technologies de l’Information et de la Communication (TIC). Le projet veut construire une nouvelle image du secteur auprès des femmes et des hommes, le rendre plus attrayant et démontrer qu’il y a une réelle place pour les femmes. La volonté est de promouvoir une répartition plus équilibrée Hommes-Femmes dans les TIC. Par des campagnes de communication, des actions de terrain et la mise à disposition de ressources, plus de femmes envisagent une orientation vers les métiers technologiques. Le projet conscientise aussi les acteurs de l’orientation professionnelle sur l'importance et les bénéfices de plus de mixité dans les équipes. "Genre-et-TIC” est convaincu que les femmes ont un rôle à jouer et les invite à participer avec les hommes à la création du numérique de demain.</t>
  </si>
  <si>
    <t>Azimut Asbl</t>
  </si>
  <si>
    <t>AZIMUT - SAACE ZONE TRANSITION</t>
  </si>
  <si>
    <t>Le projet vise à proposer un parcours d’accompagnement à la création d'entreprise accessible à un public principalement composé de demandeurs d’emploi et de personnes en transition professionnelle sur la zone de Charleroi, en Wallonie Picarde, et sur l’arrondissement de Namur. La méthode d’accompagnement est confrontante et constructive pour maximiser l’engagement et le réalisme des participants et de leur projet. Lorsque la préparation du porteur est validée, l’opportunité de tester son projet en situation réelle lui est offerte.  Au terme de cette étape, si la viabilité du projet est démontrée, le porteur peut dès lors créer son entreprise. Un accompagnement en post-création pourra le cas échéant se poursuivre.</t>
  </si>
  <si>
    <t>PIpole - Brabant Wallon</t>
  </si>
  <si>
    <t>ValBrab</t>
  </si>
  <si>
    <t>311 - RE Wal</t>
  </si>
  <si>
    <t>AVOMARC</t>
  </si>
  <si>
    <t>Parcours dAuto-Création demploi</t>
  </si>
  <si>
    <t xml:space="preserve">Le projet vise à  permettre aux demandeurs d'emploi qui cherchent à créer leur propre entreprise, de tester la faisabilité de leur projet en grandeur nature. Le tout en apprenant à  maîtriser tous les paramètres de fonctionnement d’une entreprise dans le but de viser la pérennisation de leur activité. 
</t>
  </si>
  <si>
    <t>Régie des Quartiers d'Andenne</t>
  </si>
  <si>
    <t>JOBALAKART</t>
  </si>
  <si>
    <t>Le projet vise à mobiliser les jeunes de 18 à 25 ans éloignés de l’emploi et qui rencontrent des difficultés économiques, sociales et culturelles importantes. En partant des besoins du jeune, l’objectif du projet sera de permettre de composer avec lui un menu d’activités via un large choix de formations, de stages en entreprises et d’activités socialisantes. Le jeune testera différents métiers et formations via des périodes courtes et s’orientera vers le choix le plus adéquat. La mise à l’emploi et/ou l'entrée en formation est le but recherché. En outre, une unité de formation informatique mobile offrira des solutions en e-learning et en remédiation. Le Plan de cohésion sociale, le Comité d’accompagnement local élargi de la Maison de l’emploi et les entreprises locales (pour des stages d'immersion) seront partenaires du projet.</t>
  </si>
  <si>
    <t>Créa-Job asbl</t>
  </si>
  <si>
    <t>Autocréation d'emploi couveuse d'entreprises</t>
  </si>
  <si>
    <t>Le projet vise à proposer  un accompagnement personnalisé à la création d'entreprise. Face au constat du manque d'entrepreneurs en Wallonie et des freins spécifiques liés à l'entrepreneuriat (risque social et financier, manque d'apport propre, faible qualification...).il s’agira de définir le parcours le plus adapté pour le bénéficiaire par un diagnostic qui valide la bonne adéquation porteur/projet, le suivi pré-création consacré à l’élaboration du plan d’affaires, le test en couveuse, le lancement du projet grâce à un financement adapté et accompagné et le suivi post-création.</t>
  </si>
  <si>
    <t>Asbl Régie des Quartiers de Charleroi</t>
  </si>
  <si>
    <t>Un avenir en Construction</t>
  </si>
  <si>
    <t>Le projet vise à agir contre  le  taux d'absentéisme et de décrochage supérieur dans le secteur du bâtiment au niveau de la formation, via notamment la  diversification des pratiques d'apprentissage et des activités. L'objectif du projet est la réduction de l'absentéisme et du décrochage, l'augmentation des sorties positives, l'évolution des compétences des stagiaires, la construction de passerelles vers les opérateurs de formation, la satisfaction des parties concernées.</t>
  </si>
  <si>
    <t>SCIAMATURA - Professionnalisation et renforcement des compétences en Cités des Métiers</t>
  </si>
  <si>
    <t>Le projet vise à mettre en place un plan de formation pour l’ensemble des conseillers des Cités Des Métiers afin de garantir un fonctionnement efficace et de qualité égale de chaque pôle de conseil. Les Cités des métiers sont des outils visant l’orientation professionnelle. 3 Cités des Métiers sont développées (Charleroi, Liège, Namur). Leur mission est d’aiguiller les usagers vers des moyens d’élaboration/réalisation d’objectifs professionnels et ensuite de les accompagner.</t>
  </si>
  <si>
    <t>Accroche</t>
  </si>
  <si>
    <t xml:space="preserve">Le projet vise à favoriser des actions d’insertion sociale qui s'intégreront dans le parcours d’insertion socioprofessionnel du bénéficiaire. Les actions se concrétisent par des ateliers qui abordent des thématiques liées aux besoin des groupe. </t>
  </si>
  <si>
    <t>PROMEMPLOI</t>
  </si>
  <si>
    <t>Inclusion des enfants en situation de handicap petite enfance Promemploi, province de Luxembourg</t>
  </si>
  <si>
    <t>Le projet vise à soutenir la formation et l’emploi des parents d’enfants en situation de handicap par des activités visant l’inclusion de ces enfants dans les milieux d’accueil luxembourgeois. Les activités porteront sur l’amélioration des conditions d’accès des enfants en situation de handicap aux milieux d'accueil : un personnel disponible encadré par une direction "soutenante", des infrastructures et un équipement adaptées, une méthodologie d’accueil ajustée. Le projet  travaillera en collaboration avec les pouvoirs publics locaux, les organismes de référence (AWIPH et ONE), les milieux d’accueil et les services spécialisés.</t>
  </si>
  <si>
    <t>Vers lemploi avec le Forem Cepegra - Transition</t>
  </si>
  <si>
    <t xml:space="preserve">Le projet vise la formation de demandeurs d’emploi dans le secteur de la communication graphique et web et ce, en lien avec l’évolution des technologies et des compétences propres à ce domaine. </t>
  </si>
  <si>
    <t>Lire et Ecrire Liège Huy Waremme</t>
  </si>
  <si>
    <t>Alphabétisation en Haute Meuse</t>
  </si>
  <si>
    <t xml:space="preserve">Le projet vise à donner à des adultes discriminés notamment par la non-maîtrise du français oral et/ou écrit, des outils qui leur permettront de s’inscrire à moyen ou long terme dans un parcours de formation ou d’emploi. Il s’agit également de permettre à ces citoyens en situation d’illettrisme d’avoir accès à l’exercice de leurs droits et/ou accès à des actions d’alphabétisation. Les actions développées se déploieront autour de thèmes relatifs à l’exercice des droits fondamentaux des personnes tels que le logement, la santé, la justice, le travail, les droits familiaux (notions de genre, droits de la femme, des enfants, prévention de la violence).  </t>
  </si>
  <si>
    <t>Lire et Ecrire Brabant Wallon</t>
  </si>
  <si>
    <t>Osez franchir la porte!</t>
  </si>
  <si>
    <t>Le projet vise à mener des activités d'accroche en amont de l'entrée en formation. Cela sous forme de séances d'information, d'actions de sensibilisation, d'orientation et de mobilisation de ces différents publics (hommes et femmes) "invisibles", éloignés de l'emploi et de la formation. L'objectif du projet est de donner envie aux hommes et aux femmes les plus isolés et éloignés de l'emploi à rentrer dans un parcours de formation.</t>
  </si>
  <si>
    <t>Alpha 1 - Horizon 2020</t>
  </si>
  <si>
    <t>Le projet vise à développer des actions d’alphabétisation pour des personnes qui n’ont pas accès aux dispositifs d’alphabétisation existants.  Ces actions visent l’inclusion sociale par l’accroissement de leur participation citoyenne et l’accès à l’exercice de leurs droits fondamentaux, via l’apprentissage des savoirs de base. Des méthodes émancipatrices développées dans des actions d’alphabétisation permettront de  mobiliser des personnes en situation d’illettrisme, des opérateurs d’alphabétisation et des organismes associatifs et des services publics dans des projets d’action locale. L’impact de la participation à ce processus facilitera l’accès à l’emploi et à la formation.</t>
  </si>
  <si>
    <t>Activités citoyennes</t>
  </si>
  <si>
    <t>ELAN+</t>
  </si>
  <si>
    <t>Le projet vise les bénéficiaires du revenu d’intégration ou de l’aide sociale équivalente par une redynamisation collective en vue de la détermination d’un projet socio professionnel personnalisé, en partenariat avec des opérateurs internes au CPAS (médiation de dettes, Cellule énergie, gaspillage alimentaire …) et externes (expression artistique, alphabétisation, relais santé, …).</t>
  </si>
  <si>
    <t>Ensemble vers l'emploi</t>
  </si>
  <si>
    <t>Le projet vise à mettre en place  un accompagnement adapté (individuel et collectif) destiné aux bénéficiaires du RIS ou de l'aide sociale des CPAS partenaires, afin qu’ils puissent  accéder à un emploi (Art 60, art 61, Activa, PTP, ...) ou à un emploi durable après leur contrat Art 60, en partenariat avec les employeurs locaux.  Il s'agira également de réduire les discriminations et la sélectivité à l'embauche et d'éviter les statuts précaires en matière d'emploi.</t>
  </si>
  <si>
    <t>Interfédération des EFT/OISP</t>
  </si>
  <si>
    <t>Formation ISP Wallonie</t>
  </si>
  <si>
    <t>Le projet vise la formation continuée des travailleurs du secteur des CISP, par l'articulation de l’offre de formation aux besoins en compétences et en formation, par l'intégration du transfert des acquis de la formation vers les pratiques dans les actions de formation et par le soutien des parcours de formation continue de travailleurs.</t>
  </si>
  <si>
    <t>Santé mentale et insertion</t>
  </si>
  <si>
    <t xml:space="preserve">Le projet vise à proposer un accompagnement psychologique, individuel et collectif, à des personnes en situation d’insertion socioprofessionnelle. L’objectif sera de diminuer le décrochage dans les différentes étapes du parcours, de lutter contre l’anxiété générée par les exigences liées à la politique d’activation et de favoriser le développement individuel de ces personnes en prenant en compte les facteurs psychologiques. </t>
  </si>
  <si>
    <t>Service public de Walonie - Direction Générale Economie Emploi Recherche</t>
  </si>
  <si>
    <t>Ecole Numérique - Brabant wallon</t>
  </si>
  <si>
    <t>Le projet vise diverses actions liées aux TIC et aux TICE: actions de sensibilisation et d’assistance dans les écoles, présence aux salons ou événements belges et européens sur les usages numériques, ponctuellement coordination de l’action, de conseil, d’audit, d’assistance de formation sur toutes questions liées aux TIC et aux TICE, mise œuvre d’outils de communication, animation d’une communauté d’apprentissage des usages numériques et action/recherche prospective complémentaire se focalisant sur les nouveaux usages numériques, l’innovation technologique et pédagogique.</t>
  </si>
  <si>
    <t>Service d'Insertion Sociale Les Cramignons rattaché à l'Elan Asbl</t>
  </si>
  <si>
    <t>SIS Cramignons dynamisation</t>
  </si>
  <si>
    <t xml:space="preserve">Le projet vise à faire du Service d’Insertion Sociale (SIS) un levier vers l’insertion professionnelle en proposant, au moment du transfert vers des services d’insertion professionnelle, des modules de redynamisation de la personne.  Aussi, l’accent sera mis sur le transfert des compétences sociales acquises durant le processus SIS vers d’autres sphères institutionnelles. </t>
  </si>
  <si>
    <t>CPAS de Charleroi</t>
  </si>
  <si>
    <t>Popul'ArtCité : street art et rénovation urbaine au rendez-vous de l'insertion des jeunes</t>
  </si>
  <si>
    <t>Le projet vise la mise en place d’un parcours d’insertion pour les jeunes demandeurs d'emploi à travers un dispositif intégré d’actions d’orientation professionnelle, de préqualification, de qualification et d'accompagnement vers l’emploi et l’enseignement. La concrétisation de projets collectifs d’art urbain et de revitalisation des quartiers, élaborés avec les jeunes, sert de support aux démarches d'insertion socioprofessionnelle. Ces projets impliquent l’acquisition de compétences liées, notamment, aux métiers de la peinture industrielle, des arts graphiques et audiovisuels ainsi que du bâtiment.</t>
  </si>
  <si>
    <t>212 - HVA Wal</t>
  </si>
  <si>
    <t xml:space="preserve">Le projet vise à permettre aux demandeurs d'emploi peu qualifiés d’enrichir leurs compétences et de s’intégrer sur le marché du travail via des actions à « haute valeur ajoutée » que ce soit pour le bénéficiaire direct (augmentation du seuil d’employabilité, maintien de l’emploi…) ou indirect (personnel formé en fonction des besoins identifiés par les entreprises publiques ou privées). </t>
  </si>
  <si>
    <t>ECOCOM : Formation en Education et communication pour l'Environnement</t>
  </si>
  <si>
    <t>Binche - Action jeune pour l'emploi</t>
  </si>
  <si>
    <t xml:space="preserve">Le projet vise à mettre en place une collaboration entre le CPAS de Binche et ses partenaires afin d'améliorer le processus d’insertion socioprofessionnelle des jeunes de moins de 25 ans qui sont bénéficiaires d’un revenu d’intégration ou d’une aide sociale équivalente.  Le projet souhaite mettre en place un accompagnement individuel adapté proposant des ateliers de remobilisation et de recherche active d’emploi, une mise en relation étroite avec les entreprises ainsi que la mise en oeuvre de nouvelles méthodes d'accompagnement.  </t>
  </si>
  <si>
    <t>Asbl 6Beaufort</t>
  </si>
  <si>
    <t>6beaufort - Connivences Brainoises</t>
  </si>
  <si>
    <t>Le projet vise à accompagner, encourager et valoriser les chercheurs d'emploi lors d'une ou plusieurs étapes de leur parcours d'insertion afin qu'ils arrivent à mettre en place des actions pour sortir de leur situation de chômage. Cet accompagnement est basé sur une méthodologie spécifique, structurante, proposant des stratégies de changement.  L'objectif et l'avantage durable pour les bénéficiaires sont donc une redynamisation, une remise en marche, une impulsion mesurable  via des indicateurs propres.</t>
  </si>
  <si>
    <t>FormaForm+</t>
  </si>
  <si>
    <t xml:space="preserve">Le projet vise à aider les formateurs professionnels à s’adapter aux évolutions de leur métier, faciliter leur mobilité et contribuer à lutter contre la pénurie de formateurs. FormaForm est le fruit d'un partenariat entre le Forem, Bruxelles Formation et l'IFAPME. C’est un centre de formation mais aussi un dispositif inter opérateurs de formation de formateurs qui propose une offre de formation initiale et continue structurée (présentiel, tutorée, à distance) réalisée grâce au partage des ressources, des méthodes, des outils. </t>
  </si>
  <si>
    <t>Mission Régionale Pour l'Insertion et l'Emploi à Charleroi</t>
  </si>
  <si>
    <t>Aramis Charleroi - Augmentation et Renforcement des Activités des Missions Régionales</t>
  </si>
  <si>
    <t>Centre Public d'Action Sociale de Châtelet</t>
  </si>
  <si>
    <t>Objectif emploi</t>
  </si>
  <si>
    <t xml:space="preserve">Le projet vise à amener un maximum de personnes fragilisées à s’insérer professionnellement, ou du moins, à se rapprocher du marché de l’emploi régulier, en développant un ensemble d’actions d’accompagnement intégrées. Elle sont articulées de telle manière que chaque stagiaire puisse suivre son propre parcours de la façon la plus adaptée, quel que soit son degré de fragilité. Elles vont du suivi individuel à l'organisation d'activités collectives adaptées.
</t>
  </si>
  <si>
    <t>« De la fourche à la fourchette » _ FSE</t>
  </si>
  <si>
    <t>Le projet vise à développer des activités de qualification pour demandeurs d’emploi.  Il s’agit de les former à des métiers des secteurs verts, de l’industrie alimentaire et du tourisme ou à des compétences nécessaires dans ces secteurs, compétences qui viennent s’ajouter à des compétences acquises antérieurement dans le cadre d’un parcours professionnalisant. Ces nouvelles compétences seront reconnues via les dispositifs de certification ad hoc. En les qualifiant et en soutenant leur insertion, les centres contribuent à la compétitivité des entreprises des secteurs concernés.</t>
  </si>
  <si>
    <t>Soutien vers et dans l'emploi de personnes en situation de handicap</t>
  </si>
  <si>
    <t>Prévention et lutte contre le surendettement, un coup de pouce à linsertion socio-économique</t>
  </si>
  <si>
    <t>Centre Régional d'Intégration de Charleroi</t>
  </si>
  <si>
    <t>Accompagn' Migrants</t>
  </si>
  <si>
    <t>Le projet vise la création d'un dispositif d’accompagnement individualisé  des personnes discriminées afin d'améliorer leur accès aux dispositifs d'insertion et de formation du bassin de vie de Charleroi Sud Hainaut.</t>
  </si>
  <si>
    <t>Ecole Numérique - Wallonie hors Brabant wallon</t>
  </si>
  <si>
    <t>Service d'Interprétation des Sourds de Wallonie</t>
  </si>
  <si>
    <t>Insertion socio professionnelle des personnes sourdes</t>
  </si>
  <si>
    <t xml:space="preserve">Le projet vise à permettre l’inscription des personnes sourdes à des formations qualifiantes, à permettre à des personnes sourdes d'accéder à un emploi ou à maintenir à l'emploi des personnes sourdes. L’interprétation  français / langue des signes permet un accès ou un maintien à l'emploi  et est indispensable aux différentes étapes de l’insertion professionnelle d'un travailleur sourd : formation de base, formation continuée dans l’emploi, recherche d’emploi, contact avec les employeurs potentiels, examen de recrutement, inscription aux agences d’interim, réunion d’équipe, évaluation professionnelle, séance d’adaptation aux postes de travail et insertion dans une équipe, compréhension de l’environnent de travail,…
</t>
  </si>
  <si>
    <t>Construction 2022</t>
  </si>
  <si>
    <t xml:space="preserve">Le projet vise à proposer des actions de formation pour les futurs travailleurs du secteur de la construcion devant acquérir de nouvelles compétences, soit communes à plusieurs profils ou plus spécifiques à un métier, via la formation à haute valeur ajoutée, en accord avec les évolutions liées au développement durable. </t>
  </si>
  <si>
    <t>Processus</t>
  </si>
  <si>
    <t>Flémalpha</t>
  </si>
  <si>
    <t xml:space="preserve">Le projet vise à proposer des formations d’alphabétisation  et/ou de français langue étrangère afin de faciliter l’insertion socio-professionnelle des participants. Le projet sera assuré par 2 référents pédagogiques prenant en charge chacun deux groupes de participants à raison de 6h/semaine.    </t>
  </si>
  <si>
    <t>Régie des Quartiers Havre-SAC asbl</t>
  </si>
  <si>
    <t>Régie des quartiers Havre-SAC asbl</t>
  </si>
  <si>
    <t>Le projet vise l’accompagnement technique et social de demandeurs d’emploi en situation de décrochage socioprofessionnel par la mise en place d’une filière intégrée «Techniques du bâtiment et création de mobiliers» . Une fois son projet professionnel mieux défini, le stagiaire peut faire un stage en entreprise et de se diriger vers un domaine de formation plus spécifique, vers l’obtention d’un certificat/diplôme ou encore vers l’emploi.</t>
  </si>
  <si>
    <t>JECREEMONJOB.be</t>
  </si>
  <si>
    <t>Je crée mon entreprise</t>
  </si>
  <si>
    <t>Le projet vise à favoriser l'émergence et la concrétisation de projets d'auto-création d'emploi  et par la qualité de l'accompagnement des porteurs, à éviter les échecs liés à des projets peu réalistes ou peu rentables. Les actions menées vont de l'information collective et individuelle de potentiels candidats créateurs au suivi post-création, en passant par la  formalisation et l'analyse des projets.</t>
  </si>
  <si>
    <t>Centre Public d'Action Sociale de Bertrix</t>
  </si>
  <si>
    <t>Impulsion</t>
  </si>
  <si>
    <t>Le projet vise à  outiller les personnes fragilisées  pour les  remettre en marche, oser entreprendre, prendre conscience de leurs capacités à  être acteur de leur vie. Le contenu de l'action est pensé en fonction de la fragilité du public visé. Il s’agit de mieux prendre en compte les idées, les difficultés de participants mais également leurs peurs, leurs rêves et de travailler autour de ces éléments. La dynamique de groupe, l’entraide et la cohésion sont indispensables au bon déroulement de l’action.</t>
  </si>
  <si>
    <t>Ergojob - BW</t>
  </si>
  <si>
    <t xml:space="preserve">Le projet vise à intégrer ou maintenir à l’emploi les personnes présentant une déficience motrice, sensorielle ou intellectuelle via l’amélioration de l’accessibilité sur les lieux de travail, l’aménagement de postes de travail ou une nouvelle organisation du travail. Le projet se focalise sur la plus-value apportée par le travailleur et sur la mise en valeur de ses compétences et non sur la compensation de la perte de rendement due au handicap. Il s’adresse tant à la personne en situation de handicap qu’à son employeur.
</t>
  </si>
  <si>
    <t>Trempoline - Communauté Thérapeutique pour Personnes Toxicomanes et leurs Familles</t>
  </si>
  <si>
    <t>Passerelle vers l'insertion socio-professionnelle des personnes dépendantes</t>
  </si>
  <si>
    <t>Le projet vise à compléter le travail thérapeutique de Trempoline, en offrant une série d'ateliers d'apprentissage (français/mathématique, horticulture, préparation à l'emploi, bâtiment, cuisine et socio-culturelles) permettant aux bénéficiaires un meilleur accès à l'insertion socio-professionnelle.</t>
  </si>
  <si>
    <t>Mission régionale pour l'Emploi de la Wallonie Picarde</t>
  </si>
  <si>
    <t>Aramis Wallonie Picarde - Augmentation et Renforcement des Activités des Missions Régionales</t>
  </si>
  <si>
    <t>Le projet vise l' insertion de demandeurs d'emploi  dans un emploi durable et de qualité. Le projet propose l'organisation de mesures d'accompagnement et, le cas échéant, de séquences d'ajustement et de formation, visant la mise en adéquation des profils de compétences des bénéficiaires aux offres d’emploi. Les actions comprennent également les périodes d'accompagnement dans l'emploi visant à la bonne intégration et à la stabilité des bénéficiaires.</t>
  </si>
  <si>
    <t>Alpha 2 - Horizon 2020</t>
  </si>
  <si>
    <t>Jeunes Schaerbeekois au Travail</t>
  </si>
  <si>
    <t>JST amélioration du programme de formation en AFT</t>
  </si>
  <si>
    <t>Le projet vise à organiser des formations manuelles dans les secteurs du bois, du pavé, des secteurs verts. La pédagogie est axée sur les réalisations concrètes aux travers de différents chantiers pédagogiques avec des compléments 
techniques en ateliers et théoriques (français, mathématique, informatique, dessin, vie sociale...) dans des classes de cours.</t>
  </si>
  <si>
    <t>Programme Tutorat Qualifiant</t>
  </si>
  <si>
    <t>Le projet vise à offrir un soutien scolaire aux élèves de l’enseignement qualifiant. Des étudiants des Hautes écoles et des universités, engagés comme tuteurs dans le cadre d’un contrat étudiant, formés et encadrés, vont dans les écoles offrir du soutien scolaire à des groupes d’élèves en difficulté d’apprentissage. Egalement inscrit dans un processus scolaire, le tuteur est un modèle. Il travaille sur la socialisation des élèves, la structuration de l’apprentissage et le contenu de l’apprentissage. Son travail se passe en collaboration étroite avec l’école, les professeurs, et surtout les élèves participants qui s’inscrivent sur base volontaire.</t>
  </si>
  <si>
    <t>Centre d'orientation et de formation aux technologies numériques</t>
  </si>
  <si>
    <t xml:space="preserve">Le projet vise à proposer des formations qualifiantes en vue de l'insertion socioprofessionnelle de demandeurs d'emploi de plus de 18 ans peu qualifiés dans les métiers de l'informatique technique et de l'informatique bureautique et comptable. </t>
  </si>
  <si>
    <t>Collectif d'Alphabétisation</t>
  </si>
  <si>
    <t>Alphabétisation</t>
  </si>
  <si>
    <t>Le projet vise à favoriser l'insertion socioprofessionnelle (formation qualifiante et recherche d'emploi) d'adultes analphabètes, par une amélioration sensible de leurs compétences en communication orale et écrite.</t>
  </si>
  <si>
    <t>BRUFOR</t>
  </si>
  <si>
    <t>FormaForm +</t>
  </si>
  <si>
    <t>Le projet vise à proposer  une offre de formation initiale et continue structurée en présentiel, et/ou à distance. L'offre de formation se base sur une approche partagée des concepts,  des ressources, des pratiques, des méthodes, des outils et des contenus.</t>
  </si>
  <si>
    <t>Coordination, Etudes et Recherche-Action</t>
  </si>
  <si>
    <t>COMPTA-PROGRAMMATION14-20</t>
  </si>
  <si>
    <t>Le projet vise à organiser une formation qualifiante d’aide comptable, mêlant cours techniques, accompagnement des recherches d’emploi, stage en entreprise et  formation à la communication en néerlandais (comptabilité et entretien de recrutement).</t>
  </si>
  <si>
    <t>Mission Locale pour l'Emploi et la Cohésion Sociale de Saint-Gilles</t>
  </si>
  <si>
    <t xml:space="preserve">Le projet vise  la mise en place d'ateliers de sensibilisation aux métiers et d'orientation professionnelle (horeca, NTIC). Le public visé sont les demandeurs d'emploi éloignés du marché de l'emploi ne possédant pas le CESS ayant besoin d'une aide spécifique pour s'orienter vers un métier adapté et réaliste. Les stagiaires en ressortent avec un plan d'action au besoin jalonné d'étapes tels que l'inscription dans une formation qualifiante dans le métier identifié ainsi qu'une recherche active d'emploi dans le secteur visé, la finalité ultime étant l'emploi durable. </t>
  </si>
  <si>
    <t>Maison de Quartier d'Helmet</t>
  </si>
  <si>
    <t>Helmet formation</t>
  </si>
  <si>
    <t xml:space="preserve">Le projet vise l’insertion d’un public éloigné de l’emploi. Toutes les formations s’adressent à des demandeurs d’emplois désireux de progresser dans leur parcours d’insertion socio-professionnelle et ayant besoin d’une remise à niveau en français. </t>
  </si>
  <si>
    <t>Centrale Culturelle Bruxelloise</t>
  </si>
  <si>
    <t>Tremplin</t>
  </si>
  <si>
    <t xml:space="preserve">Le projet vise à permettre aux chercheurs de formation très peu qualifiés/scolarisés d'acquérir, de façon ciblée, des pré-requis (après une formation de base de 12 semaines maximum)  nécessaires à l'entrée en formation qualifiante  (bureau et  services,  construction et industrie). </t>
  </si>
  <si>
    <t>Service bruxellois francophone des personnes handicapées( dit PHARE)</t>
  </si>
  <si>
    <t>Inclusion et maintien dans l'emploi ordinaire</t>
  </si>
  <si>
    <t>Le projet vise à renforcer l'intégration professionnelle ou le maintien à l'emploi des personnes handicapées dans les entreprises privées ou publiques via un processus d'insertion socio-professionnelle  graduel (orientation professionnelle, accompagnement psycho-social etoctroi d'aides matérielles liées à l'intégration).</t>
  </si>
  <si>
    <t>Lire et Ecrire Bruxelles</t>
  </si>
  <si>
    <t>Renforcement des compétences TIC du public Alpha-FLE de base bruxellois</t>
  </si>
  <si>
    <t>Le projet vise à proumouvoir la formation des apprenants en alphabétisation et français langue étrangère de base à l'utilisation des nouvelles technologies et du multimédia et à l'animation de modules pour des personnes pas ou peu scolarisées en recherche d'emploi (notamment envio de candidatures à l’emploi par Internet). Parallèlement, seront appuyés les efforts des opérateurs d'alphabétisation soucieux d'intégrer les nouvelles technologies dans leurs pratiques.</t>
  </si>
  <si>
    <t>Les Petits Riens Asbl</t>
  </si>
  <si>
    <t>AFT Centre Horizon</t>
  </si>
  <si>
    <t xml:space="preserve">Le projet vise à proposer une formation de technicien en électroménagers basée tant sur le développement d’aptitudes comportementales et de savoirs que sur l’apprentissage de compétences spécifiques. </t>
  </si>
  <si>
    <t>Théâtre &amp; Publics</t>
  </si>
  <si>
    <t>Le projet vise à augmenter les compétences professionnelles d'une équipe réunie autour d'un projet théâtral afin de fonder une réelle entreprise artistique. Il s'agit de former à court et moyen terme une centaine d'artistes et producteurs du secteur culturel et théâtral professionnel, actifs sur le territoire de la Fédération Wallonie-Bruxelles, aux compétences entrepreneuriales dans une perspective de formation tout au long de la vie.</t>
  </si>
  <si>
    <t>Espace Formation PME</t>
  </si>
  <si>
    <t>Le projet vise à la promotion et l'orientation vers la formation en alternance (apprentissage) pour des jeunes inscrits dans l'enseignement secondaire inférieur et supérieur ainsi qu'auprès de NEETS.  Ce projet s'inscrit pleinement dans le cadre de la garantie jeunesse pour laquelle un projet a également été déposé.</t>
  </si>
  <si>
    <t>Formation Insertion Jeunes</t>
  </si>
  <si>
    <t>Insertic 2014-2020</t>
  </si>
  <si>
    <t xml:space="preserve">Le projet vise le développement d' actions de préformations et de formations qualifiantes dans les domaines suivants : Technicien support PC/Réseaux; webdesigner; réseaux/telecoms; application mobile et 3D.
</t>
  </si>
  <si>
    <t>Service International de Recherche d'Education et d'Action Sociale Asbl</t>
  </si>
  <si>
    <t>T-FOREVER+</t>
  </si>
  <si>
    <t>Le projet vise la formation professionnelle, avec stages et  guidance, suivi social et aide à l’insertion dans un emploi pour l'Horeca (commis de salle et commis de cuisine), la bureautique (employé(e) à l’accueil, employé(e) en bureautique comptable, employé(e) en bureautique commerciale), la mécanique (aide - mécanicien de véhicules de tourisme et utilitaires), l'électricité (aide monteur-câbleur en électricité du bâtiment), la plomberie (aide monteur sanitaire et chauffage), la menuiserie (aide-menuisier), la maçonnerie (ouvrier maçon).</t>
  </si>
  <si>
    <t>Insertion socioprofessionnelle action travail</t>
  </si>
  <si>
    <t>Formations botanique</t>
  </si>
  <si>
    <t xml:space="preserve">Le projet vise à accroître le potentiel d'autonomie d'un public particulièrement défavorisé d'un point de vue socio économique afin de lui permettre d'entrer sur le marché de l'emploi à long terme via une préformation "horeca" et une formation en alphabétisation.
</t>
  </si>
  <si>
    <t>Fédération Bruxelloise de l'Insertion Socioprofessionnelle et d'Economie Sociale d'Insertion</t>
  </si>
  <si>
    <t>SOUTIEN POUR UN DISPOSITIF ISP BRUXELLOIS DE QUALITE</t>
  </si>
  <si>
    <t>Le projet vise à l’amélioration du dispositif ISP bruxellois selon les axes suivants :
•	Soutenir et promouvoir un système de formation d'insertion socioprofessionnelle performant.
•	Faciliter et accroître l’articulation entre les politiques d’emploi et de formation, l’activité des services publics d’emploi et de formation et l’activité des OISP bruxellois.
•	Organiser et diffuser la réflexion des OISP sur les besoins de leurs publics, les besoins des secteurs professionnels et les actions à mettre en œuvre.
•	Organiser la réflexion des OISP et de leurs travailleurs sur leurs pratiques professionnelles pour leur permettre de les adapter, tant aux réalités socioéconomiques de la Région de Bruxelles-Capitale que des réalités des publics des OISP.</t>
  </si>
  <si>
    <t>Le projet vise à développer des actions structurelles de formation dans les secteurs de la construction, la logistique, l’industrie, le management et l'informatique, le bureau et services et enfin dans le secteur des langues. A noter que le développement de l’acquisition des langues sera favorisé toujours en lien avec des compétences métiers classées par secteurs professionnels.</t>
  </si>
  <si>
    <t>Formation et Aide aux Entreprises</t>
  </si>
  <si>
    <t xml:space="preserve">Le projet vise la formation professionnelle, avec stages et  guidance, suivi social et aide à l’insertion dans un emploi dans la section  textile (piqueur (euse) et ouvrier( ère) en confection textile) et dans la section cuir et daim (piqueur (euse) et  ouvrier( ère) en confection cuir et daim). </t>
  </si>
  <si>
    <t>Le projet vise  la formation continuée de formateurs en Alpha.  Il a trois enjeux: éducation non-formelle et politiques de Life Long Learning, apprentissages mathématiques et usage des tics.  Il est destiné aux: travailleurs exerçant des fonctions pédagogiques (formateurs, coordinateurs, accompagnateurs,..) à Lire et Ecrire et dans le secteur de l’Alphabétisation.  Il prévoit l’utilisation des référentiels et pratiques d'évaluation, pratiques d’éducation populaire et apprentissages des compétences de base cadre de référence pédagogique), politiques européennes et enjeux pour l'alpha,  les mathématiques, les TICs.</t>
  </si>
  <si>
    <t>Centre de Formations en Alternance de la Construction</t>
  </si>
  <si>
    <t>Formations constructions</t>
  </si>
  <si>
    <t>Le projet vise à promouvoir la formation dans les métiers de la construction avec stage en entreprises.</t>
  </si>
  <si>
    <t>APRES</t>
  </si>
  <si>
    <t>Filière d'insertion pour les détenus et ex-détenus bruxellois</t>
  </si>
  <si>
    <t>Le projet vise la promotion d'activités pour les détenus et ex-détenus bruxellois (information, orientation, détermination, préformations, formations pré-qualifiantes et qualifiantes, accompagnement socioprofessionnel et  guidance vers l'emploi avec un accent mis sur les habiletés sociales) ayant pour objectif la réinsertion profesionnelle.</t>
  </si>
  <si>
    <t>Le projet vise au renforcement de l'éveil à l'entrepreunariat généré par la formation en chef d'entreprise. Les formations sont organisées selon le principe de l'alternance via la mise sur pied de programmes de formation soutenant l'entrepreunariat au féminin et renforçant l'accès aux métiers traditionnellement réservés aux hommes; la mise sur pied d'un programme de formation pour les auditeurs ayant terminé, quelques années auparavant, la formation de chefs d'entreprise qui souhaitent développer un projet de création d'entreprise et via un programme de formation à distance et collaboratif pour créateurs d'entreprise.</t>
  </si>
  <si>
    <t>Actions d'idenfication des compétences</t>
  </si>
  <si>
    <t>Le projet vise à mettre en place une offre de service aux usagers, efficient tant pour l’usager que pour le système et permettant d’identifier les acquis et/ou les compétences en amont des  processus métiers comme l’orientation, la formation ou la validation des compétences. L’objectif est de répondre au besoin de s'évaluer pour être capable de mieux s'orienter.</t>
  </si>
  <si>
    <t>Formation et Travail en Quartier Populaire</t>
  </si>
  <si>
    <t>ISP FTQP CONSTRUCTION</t>
  </si>
  <si>
    <t>Le projet vise à remédier au manque de main-d'oeuvre qualifiée dans le secteur de la construction et plus précisément en " maçonnerie" et en " plafonnage " par 2 formations qualifiantes pour des demandeurs d'emplois peu qualifiés, des personnes précarisées " CPAS,  ex-détenus , et des candidats réfugiés ".</t>
  </si>
  <si>
    <t>Alternance Ecole-Monde du Travail BXL</t>
  </si>
  <si>
    <t>Le projet vise à promouvoir des actions de rapprochement entre mondes de l'école et du travail organisées en 3 chapitres : 1. Donner une expérience en entreprise au maximum d'élèves ; 2. Promouvoir les métiers techniques ; 3. Faire participer les jeunes aux épreuves sectorielles.</t>
  </si>
  <si>
    <t>Mission locale de Schaerbeek</t>
  </si>
  <si>
    <t>Actions structurelles d'orientation professionnelle et de détermination ciblée "métier"</t>
  </si>
  <si>
    <t xml:space="preserve">Le projet vise à mettre en place des actions de sensibilisation permettant d'explorer les possibilités professionnelles . A leur issue, les demandeurs d’emploi avec faible qualification ont défini un projet professionnel et acquis les outils permettant de s’insérer ou de se réinsérer sur le marché du travail via l’accès à une formation ou à un emploi. Les actions de détermination ciblée "métier" organisées dans le cadre de filières de formation servent à valider un choix opéré par les participants. </t>
  </si>
  <si>
    <t>Cellules d´accueil en ETA</t>
  </si>
  <si>
    <t>Le projet vise à permettre à des personnes handicapées loin du marché du travail en raison de leurs faibles compétences et/ou qualifications de bénéficier d'une formation individualisée via un contrat d’adaptation professionnelle. Celui-ci  a pour objectif de lui permettre d'atteindre, via un programme de formation individualisé et adapté à ses spécificités ainsi que par un encadrement approprié, un seuil de compétences suffisant pour intégrer le marché du travail et s'y maintenir. Le but est qu'à l'issue de sa formation,  la personne bénéficie, de manière durable, d'un contrat de travail.</t>
  </si>
  <si>
    <t>Convivialités Asbl</t>
  </si>
  <si>
    <t>Convivialitésaft</t>
  </si>
  <si>
    <t>Le projet vise à proposer une préqualification/formation en menuiserie, basée sur des connaissances théoriques et sur des apprentissages pratiques, une remise à niveau des connaissances générales (bases élémentaires de calcul et de français) et enfin  un suivi individuel, une guidance, une aide à la recherche de formation qualifiante ou d'un d’emploi.</t>
  </si>
  <si>
    <t>Mission Locale pour l'Emploi de Bruxelles-Ville asbl</t>
  </si>
  <si>
    <t>Actions structurelles</t>
  </si>
  <si>
    <t>Le projet vise à  favoriser une remise à l’emploi sur le marché du travail au terme d’une formation accompagnée de remobilisation. Pour ce faire, les bénéficiaires font l'objet d’un encadrement, participent à des formations Métiers/ISP ainsi que de formations et suivis liés à la recherche d’emploi.</t>
  </si>
  <si>
    <t>Coordination bruxelloise pour l'emploi et la formation des femmes</t>
  </si>
  <si>
    <t>Philomène 3</t>
  </si>
  <si>
    <t>Le projet vise à améliorer la mise à l'emploi, le maintien dans celui-ci et l'épanouissement des femmes peu qualifiées, au travail et dans la société, dans la région bruxelloise. Pour ce faire, la Cobeff met en place des déterminations ciblées métiers et des formations qualifiantes en insertion socio-professionnelle : aide-soignant/e, agent d'entretien en milieu hospitalier, vendeuse polyvalente, cuisine et service en salle, auxiliaire de l'enfance.</t>
  </si>
  <si>
    <t>Cefor M.Leblanc Centre Familial de Bxl</t>
  </si>
  <si>
    <t>AIDES AUX PERSONNES 2014/2020</t>
  </si>
  <si>
    <t xml:space="preserve">Le projet vise à proposer des formations qualifiantes  "Aide familiale" et "Aide ménagère".  Les formations comportent  une phase d’accueil et d’orientation, une  phase de formation  et des stages en entreprises. Un  suivi des stagiaires est réalisé pendant et parfois après la formation.  </t>
  </si>
  <si>
    <t>Mission locale d'Etterbeek</t>
  </si>
  <si>
    <t>Actions Structurelles</t>
  </si>
  <si>
    <t>Le projet vise à accompagner des personnes fragilisées en vue de leur inscription dans un parcours de formation et d’emploi. Les activités prennent corps dans des formations de PTP, des «Actions de sensibilisation et détermination vers des métiers», de deux déterminations ciblées et d’une formation qualifiante «Vendeur monteur optique». Le projet s'adresse à des demandeurs d’emploi de faible niveau de qualificationqui sont intégrés dans un processus d’ISP. Avec un apprentissage sur le terrain et des stages, la formation subsidiée par le FSE vise à répondre à l’exigence d’obtention de compétences indispensables et à fournir leur validation en vue d’une insertion durable à l’emploi, avec un accompagnement social, administratif et pédagogique.</t>
  </si>
  <si>
    <t>ACCROJUMP BXL</t>
  </si>
  <si>
    <t>Le projet vise à prévenir le décrochage et l'exclusion scolaire par des actions innovantes au niveau de consortiums associant 3 écoles minimum.</t>
  </si>
  <si>
    <t>ATELIERS DU SOLEIL ASBL</t>
  </si>
  <si>
    <t>Le projet vise à développer des actions en faveur de l'alphabétisation et de l'enseignement du français langue étrangère.Les activités ont comme objectif d'accroître les chances de ces publics de trouver ou de retrouver un travail dans le cadre du dispositif d'insertion socio-professionnelle et de lutter contre l'exclusion sociale qui touche des personnes de milieu multiculturel et populaire.</t>
  </si>
  <si>
    <t>Idée53 Asbl AFT</t>
  </si>
  <si>
    <t>Idée 53</t>
  </si>
  <si>
    <t>Le projet vise à créer des liens sociaux et professionnels avec un public demandeur d'emploi, sous-qualifié et précarisé, habitant la Région de Bruxelles Capitale. Construire, avec lui, son projet social et professionnel par des activités de formation centrées sur la personne : formations par le travail et processus détermination - formation qualifiante.</t>
  </si>
  <si>
    <t>Mission Locale de Molenbeek</t>
  </si>
  <si>
    <t>actions structurelles</t>
  </si>
  <si>
    <t>Centre de Formation 2mille</t>
  </si>
  <si>
    <t>Formation aux TICS</t>
  </si>
  <si>
    <t>Le projet vise à la sélection et l’accueil des stagiaires, la formation qualifiante, ainsi que des activités d’éducation permanente, l’accompagnement pédagogique, l’accompagnement psychosocial, la recherche et le suivi de stage, la recherche d’emploi et/ou de formation complémentaire et/ou de validation de compétences. Les formations développées sont les suivantes : préformation et formation qualifiante et stage en entreprise en aide-comptable, animateur multimédia, PAO/infographie, développement web et réseaux/téléphonie IP.</t>
  </si>
  <si>
    <t>Le projet vise à la réinsertion des jeunes au travers d'activités développées autour de trois axes : mise en oeuvre d'un dispositif d'accrochage des jeunes en apprentissage; renforcement de l'encadrement des activités de formation en apprentissage; et accompagnement de la transition à l'emploi des jeunes qui sortent du dispositif de formation.</t>
  </si>
  <si>
    <t>Association d´accueil aux jeunes</t>
  </si>
  <si>
    <t>Pré formation AFT APAJ</t>
  </si>
  <si>
    <t xml:space="preserve">Le projet vise à proposer des modules de préformation et de formation en rénovation légère du bâtiment et finitions décoratives.
</t>
  </si>
  <si>
    <t>Centre de formation Insertion le Grain</t>
  </si>
  <si>
    <t xml:space="preserve">Le projet  vise à remettre les connaissances à niveau et à  faire acquérir aux stagiaires  les compétences nécessaires à la mise à l'emploi via des formations de base  (remise à niveau généraliste, préformation bureautique, formation qualifiante en bureautique, formations en français langue étrangère. 
</t>
  </si>
  <si>
    <t>Boulot AFT</t>
  </si>
  <si>
    <t>Le projet vise à mettre en place  une formation pré-qualifiante en techniques de parachèvement de bâtiment (complétée par des cours de remise à niveau) ainsi qu'une formation d'ouvrier en menuiserie. Le programme de cette formation est axé sur la pose de menuiseries commercialisées mais aborde,  toutefois également,   les notions de sécurité, la lecture de plans ou le dessin technique.</t>
  </si>
  <si>
    <t>Mission locale d'Ixelles</t>
  </si>
  <si>
    <t xml:space="preserve">Le projet vise la mise en place  d'une action de sensibilisation et de détermination vers des métiers, la détermination ciblée manoeuvre-boucher/animateur extrascolaire/auxiliaire à l'enfance, une formation maraîchage écologique ('"Réalisation de potager écologique") ainsi que de formations continuées et du jobcoaching.
</t>
  </si>
  <si>
    <t>212 - HVA Brux</t>
  </si>
  <si>
    <t xml:space="preserve">Le projet vise à permettre aux demandeurs d'emploi peu qualifiés d’enrichir leurs compétences et de s’intégrer sur le marché du travail via des actions à « haute valeur ajoutée » que ce soit pour le bénéficiaire direct (augmentation du seuil d’employabilité, maintien de l’emploi…) ou indirect (personnel formé en fonction des besoins identifiés par les entreprises publiques ou privées). Les établissements d'Enseignement de promotion sociale (EPS) participeront également à un processus de mise en réseau promouvant ainsi une approche partenariale multifonctionnelle.
</t>
  </si>
  <si>
    <t>211 - VAE Brux</t>
  </si>
  <si>
    <t>Ligue Braille</t>
  </si>
  <si>
    <t>Insertion socio-professionnelle de personnes handicapées visuelles</t>
  </si>
  <si>
    <t>Le projet vise à promouvoir principalement les actions de formation et de pré-formation de demandeurs d'emploi et accessoirement les actions de formations continues pour les travailleurs handicapés dans le secteur tertiaire.</t>
  </si>
  <si>
    <t>Service d'Education Permanente des Centres d'Entraînement aux Méthodes d'Education Active Asbl</t>
  </si>
  <si>
    <t>Formation qualifiante d'animateurs</t>
  </si>
  <si>
    <t>Le projet vise à permettre  à des demandeurs d’emploi peu qualifiés d’obtenir le Brevet d’animateur de centres de vacances homologué par le gouvernement de la Fédération Wallonie-Bruxelles, le Brevet Européen des Premiers Secours délivré par la Croix Rouge de Belgique et le certificat d’animateur de rue et quartier (tous secteurs) ou le certificat d’animateur extrascolaire délivrés par les CEMEA. Les méthodes d’éducation active sont favorisées. La primauté est donnée à l’agir, aux activités vécues. La formation propose aux participants d’expérimenter, d’observer, de conceptualiser et non de subir une théorie : un processus d'appropriation comme moyen d'agir.</t>
  </si>
  <si>
    <t>Promotion de la Formation en Alternance</t>
  </si>
  <si>
    <t>La cohérence de l'accompagnement vers l'emploi</t>
  </si>
  <si>
    <t>Le projet  vise à augmenter les chances d'employabilité de demandeurs d'emploi infrascolarisés en travaillant, d'une part sur le volet formation par le biais de remises à niveau dans les compétences de base en français, mathématiques et néerlandais pour certains groupes et, d'autre part, en assurant un accompagnement individualisé dans la construction du projet professionnel de la personne. Les résultats escomptés sont de préparer et accompagner chaque personne dans la détermination d'un projet professionnel adapté et, ainsi, de permettre l'accès à une formation qualifiante.</t>
  </si>
  <si>
    <t>FORM@XL</t>
  </si>
  <si>
    <t>Formation en bureautique</t>
  </si>
  <si>
    <t xml:space="preserve">La formation vise à promouvoir la formation et  la mise à disposition sur le marché de l'emploi bruxellois d’employés administratifs. La formation vise la réinsertion socioprofessionnelle de demandeurs d'emploi peu qualifiés grâce à l'acquisition de compétences informatiques (bureautique) et d'aptitudes relationnelles et linguistiques (communication). </t>
  </si>
  <si>
    <t>Service Formation PME - Commission Communautaire française</t>
  </si>
  <si>
    <t>Alternance en formation chef d'entreprise</t>
  </si>
  <si>
    <t xml:space="preserve">Le projet vise un renforcement significatif des mesures d'encadrement des apprenants inscrits en formation "chef d'entreprise" (exercice d'une profession indépendante ou dirigeante au sein d'une PME), et particulièrement le volet relatif au suivi des stages en entreprises assuré par le délégué aux stages. 
</t>
  </si>
  <si>
    <t>Groupe d'Animation et de Formation pour Femmes Immigrées</t>
  </si>
  <si>
    <t>Formation tremplin</t>
  </si>
  <si>
    <t xml:space="preserve">Le projet vise à organiser des formations de français langue étrangère et d’alphabétisation afin de faciliter l’insertion professionnelle de personnes éloignées du marché du travail. Des activités d’accompagnement et de guidance seront proposées tout au long du parcours de formation. </t>
  </si>
  <si>
    <t>Centre de formation BONNEVIE</t>
  </si>
  <si>
    <t>DANS LA CONTINUITE DE LA FORMATION A BONNEVIE</t>
  </si>
  <si>
    <t>Le projet vise à proposer un programme de formation par le travail dans deux secteurs  : la mécanique automobile et la rénovation du bâtiment . Dans le domaine de la mécanique automobile, en plus de la formation de mécanicien d'entretien, sont proposées une  formation de mécanicien polyvalent ainsi qu'une formation d'ajusteur-monteur de pneus.  Dans le secteur de la rénovation du bâtiment, le stagiaire peut choisir entre la filière "sanitaire / chauffage" ou la filière "plafonnage et pose de cloisons" avec une spécialisation dans le domaine de l'éco-rénovation.</t>
  </si>
  <si>
    <t>Interface3</t>
  </si>
  <si>
    <t>Formations qualifiantes TIC - femmes ISP</t>
  </si>
  <si>
    <t>Le projet vise à proposer une préformation et des formations qualifiantes suivies d'un stage en entreprise, à des femmes infra scolarisées  bruxelloises. Les domaines concernés sont les métiers informatiques, administratifs et commerciaux. Ils exigent tous une maîtrise poussée de la technologie informatique ou des outils de bureautique.</t>
  </si>
  <si>
    <t>Orgnisation et coordination de l'aide précoce pour l'inclusion (OCAPI)</t>
  </si>
  <si>
    <t>Le projet vise à apporter un soutien aux professionnels des milieux d'accueil de la petite enfance, à leur demande. Le renforcement des compétences de ces derniers, le travail avec le réseau, le partage d'expériences et la sensibilisation d'autres milieux d'accueil devraient augmenter significativement le nombre d'enfants porteurs de handicap présents dans les milieux d'accueil. Ceci devrait permettre aux parents, souvent exclus ou retirés du marché du travail en raison des contraintes liés à la prise en charge de leur enfant handicapé, de (ré) intégrer une vie professionnelle.</t>
  </si>
  <si>
    <t>311 - RE Brux</t>
  </si>
  <si>
    <t>Jonction BXL</t>
  </si>
  <si>
    <t>Alpha-Signes</t>
  </si>
  <si>
    <t>Le projet vise à promouvoir des actions en faveur de l'alphabétisation d'adultes sourds, dans le cadre d'une pédagogie bilingue français écrit - langue des signes. Sont proposés des cours de français écrit, de mathématique ainsi que des ateliers pédagogiques personnalisés.</t>
  </si>
  <si>
    <t>Info-Sourds de Bruxelles</t>
  </si>
  <si>
    <t>"Deaf gain" vers l'emploi</t>
  </si>
  <si>
    <t>Le projet vise à permettre, en 15 semaines,  aux personnes sourdes et malentendantes de déterminer et de construire un projet professionnel en fonction de leurs compétences et de leurs aspirations en tenant compte de la réalité du marché du travail et de l'offre de formations qui leurs sont accessibles.</t>
  </si>
  <si>
    <t>Partenariat Enseignement Formation BXL</t>
  </si>
  <si>
    <t>Tutorat en entreprise</t>
  </si>
  <si>
    <t xml:space="preserve">Le projet vise au développement d'un programme de formation " tutorat en entreprise " qui se décline autour de 4 axes principaux; 1° Le rôle du tuteur dans le dispositif de formation; 2° Le public de l'alternance; 3° La formation de l'apprenant au sein de l'entreprise; et 4° L'initiation à la sécurité et à la prévention des risques. Ce  programme de formation sera dispensé dans les entreprises par une équipe mobile. </t>
  </si>
  <si>
    <t>Mission locale pour l'emploi de Saint-Josse</t>
  </si>
  <si>
    <t>ACTIONS STRUCTURELLES</t>
  </si>
  <si>
    <t>Le projet vise à augmenter le niveau d'employabilité de personnes exclues du marché de l'emploi par une expérience professionnelle formative. L'action lie formations pratiques, acquisition d’aptitudes « transversales » et recherche emploi.  Le travail de sensibilisation et de détermination vers des métiers  permet de construire un projet professionnel cohérent et réaliste.  Les déterminations ciblées métiers informent les bénéficiaires sur le métier vers lequel ils s'orientent et leurs permettent de vérifier si leur projet professionnel est cohérent par rapport au choix de formation et de développer une cohésion de groupe.</t>
  </si>
  <si>
    <t>Collectif Formation Société Asbl</t>
  </si>
  <si>
    <t>CFS 1420</t>
  </si>
  <si>
    <t>Le projet vise à organiser des formations de base et qualifiantes dans les secteurs de l’animation, du paramédical et des services aux personnes pour 840 personnes afin de contribuer à l’amélioration de la qualification des travailleurs sans emploi bruxellois et leur insertion à l'emploi.</t>
  </si>
  <si>
    <t>La Chom'Hier- AID</t>
  </si>
  <si>
    <t>Chom'Hier-Alpha -FB</t>
  </si>
  <si>
    <t>Le projet vise à réduire la distance qui sépare les demandeurs d'emploi  infrascolarisés (francophones ou non) de l'emploi par l'acquisition des compétences de base (en terme de savoirs, savoir-faire et savoir-être) et des compétences linguistiques fondamentales (parler, comprendre, lire et écrire) et nécessaires pour entamer et poursuivre un parcours d'insertion et de formation professionnelle (préformation, AFT ou formation qualifiante) ainsi que pour disposer des outils nécessaires permettant de s'insérer durablement dans le marché de l'emploi.</t>
  </si>
  <si>
    <t>Formations qualifiantes Femmes et TIC - Explore3</t>
  </si>
  <si>
    <t xml:space="preserve">Le projet vise à proposer des formations qualifiantes suivies d'un stage en entreprise, à des femmes demandeuses d’emploi moyennement qualifiées de la région bruxelloise 
Les formations proposées mènent à des profils professionnels très demandés puisqu’il s’agit de deux métiers en lien avec l’informatique : web application developer et administratrice système/réseau. 
</t>
  </si>
  <si>
    <t>Association pour la Remotivation la Promotion et l'Aide à l'Insertion de Jeunes</t>
  </si>
  <si>
    <t>Commis horeca</t>
  </si>
  <si>
    <t>Le projet vise à organiser des formations de "commis de cuisine de restauration, collectivités et service traiteur" et procède par la mise en situation réelle de production dans un cadre structuré d'apprentissage . Dans le cadre de notre restaurant d'application, notre cafétéria d'entreprise et lors de prestations de type "traiteur", les bénéficiaires participent à la production de repas et de mets offerts à la vente. Le parcours comprend une stage en entreprise alors qu'une aide à la recherche d'emploi intervient en fin de formations.</t>
  </si>
  <si>
    <t>Transition Insertion 2020 BXL</t>
  </si>
  <si>
    <t>Le projet vise à améliorer l’insertion socio-professionnelle des jeunes issus de l'enseignement spécialisé (formes 2 et 3) grâce un accompagnement spécifique entre la fin de leur scolarité et leur entrée dans la vie active en focalisant en une seule fonction des actions parfois menées de façon trop disparate par plusieurs acteurs.</t>
  </si>
  <si>
    <t>Centre d'Appui Médiation de Dettes</t>
  </si>
  <si>
    <t>Ateliers de guidance budgétaire : lutter contre le surrendettement = plus de chances à l' ISP</t>
  </si>
  <si>
    <t>Le projet vise à organiser des séances d’information et ateliers thématiques afin de développer les compétences budgétaires, sociales et juridiques des personnes qui sont déjà inscrites dans un dispositif de formation ou d’insertion professionnelle mais aussi des personnes précarisées qui sont en marge du marché du travail. Les ateliers permettent d’aborder de manière constructive et dynamique des thèmes liés à la gestion du budget, au crédit, à l’endettement, etc….</t>
  </si>
  <si>
    <t>Cenforgil Centre de Formation et de Production</t>
  </si>
  <si>
    <t>Cenforgil Centre de formation 2014 2020</t>
  </si>
  <si>
    <t>Le projet vise à développer des dispositifs  favorisant l'insertion sociale et professionnelle des demandeurs d'emploi peu qualifiés en proposant des actions de préformation, de formation qualifiante, de stage en entreprise, d'aide à la recherche et à la mise à l'emploi. Les secteurs concernés sont l’électricité et l’écoconstruction,  la bureautique, le sport et l’animation, l’horeca, l’évènementiel.</t>
  </si>
  <si>
    <t>Centre Espagnol de Formation &amp; d'Actions Intégrées de Développement</t>
  </si>
  <si>
    <t>Formations qualifiantes</t>
  </si>
  <si>
    <t>Le projet vise a développer des activités (de promotion, d'information, d'orientation, de guidance etc) articulées autour de formations  "Bureautique, Webdesigner, Agent(e)en Tourisme &amp; Administrateur Réseaux". Chaque formation s'inscrit dans un processus global comprenant, outre les heures de formation, des heures d'orientation, de suivi, de guidance et de recherche emploi.</t>
  </si>
  <si>
    <t>Formation Emploi Tremplin</t>
  </si>
  <si>
    <t>FORMATION EMPLOI TREMPLIN</t>
  </si>
  <si>
    <t xml:space="preserve">Le projet vise à organiser des  (pré) formations professionnelles pour des adultes, exclus du marché de l'emploi en raison de leur faible niveau de qualification, dans 3 métiers de l'horeca: commis de cuisine, commis de salle et valet/femme de chambre. </t>
  </si>
  <si>
    <t>Centre de Formation Professionnelle en Animation Sociale - Intégration Professionnelle</t>
  </si>
  <si>
    <t>Préformation bâtiment.</t>
  </si>
  <si>
    <t xml:space="preserve">Le projet vise à proposer des préformations à des métiers relevant d'un secteur du bâtiment (à haute plus value économique et sociale). L'objectif est de garantir un accès à des formations qualifiantes dans le domaine de la construction ou l'acquisition de compétences techniques directement "valorisables" sur le marché de l'emploi. A cela s'ajoute une remise à niveau en français, du calcul (général et calcul appliqué au bâtiment) ou encore des exercices pratiques en rénovation lègre ou des modules de citoyenneé active. </t>
  </si>
  <si>
    <t>Centre Bruxellois d'Action Interculturelle</t>
  </si>
  <si>
    <t>Formation d'animateurs en milieu multiculturel</t>
  </si>
  <si>
    <t xml:space="preserve">Le projet vise à proposer une formation qualifiante d'animateurs en milieu multiculturel et une formation d'agents de développement et de médiation interculturelle. </t>
  </si>
  <si>
    <t>Centre Anderlechtois de Formation Asbl</t>
  </si>
  <si>
    <t>Formations ISP</t>
  </si>
  <si>
    <t xml:space="preserve">Le projet vise à permettre l'insertion socioprofessionnelle de chercheurs d'emploi  peu scolarisés, grâce à la formation préqualifiante (alphabétisation et formation de base) et qualifiante (boucherie), tout en mettant l'accent sur le développement de leur capacité d'autonomie, leur confiance en eux et leur esprit citoyen, cela dans le contexte du parcours d'insertion bruxellois et du marché du travail. Il s'agit de proposer une approche globale incluant la personne dans son apprentissage et dans la construction et la maîtrise de son projet professionnel. </t>
  </si>
  <si>
    <t>Le Piment Asbl</t>
  </si>
  <si>
    <t>PROJET PIMENT</t>
  </si>
  <si>
    <t>Le projet vise à promouvoir, via ses diverses préformations et formations, l’accès à des formations professionnelles pour les non qualifiés ; l'insertion socioprofessionnelle des publics fragilisés par leur bas niveau de connaissances ; l'accès à l'emploi des étrangers non francophones, une meilleure connaissance des métiers de la bureautique ; l'accès à des emplois du secteur tertiaire à des publics faiblement scolarisés et qualifiés au départ et enfin, l’acquisition de compétences professionnelles par l'électricien résidentiel.</t>
  </si>
  <si>
    <t>Molenbeek Formation</t>
  </si>
  <si>
    <t>Horeca-Français</t>
  </si>
  <si>
    <t>Le projet vise à la mise en place de  2 formations destinées à l’insertion socio-professionnelle de demandeurs d’emploi non qualifiés : AFT-Horeca  (commis de salle/commis de cuisine)  et formation de base en Français langue étrangère.</t>
  </si>
  <si>
    <t>Parcours formation jeunes</t>
  </si>
  <si>
    <t>Le projet vise à mettre en place un parcours d’insertion au marché de l’emploi pour les jeunes. Bruxelles Formation à mis en place un parcours basé sur la définition du parcours et des actions lui seront proposées : remises à niveau, ateliers de projets professionnels,  formation qualifiante ou encore stage et/ou une formation en entreprise et sur le développement d’ une offre de formation complémentaire pour répondre aux besoins spécifiques de ces jeunes en leur offrant de réels débouchés vers l’emploi.</t>
  </si>
  <si>
    <t>Centre de Formation d'Animateurs</t>
  </si>
  <si>
    <t>Formation d'Animateurs en Arts du Spectacle</t>
  </si>
  <si>
    <t xml:space="preserve">Le projet vise à proposer une formation d’animateur socioculturel, spécialisé en animation vidéo, théâtrale et de groupes,qui serait dès lors capable de travailler avec des publics variables en âges et en niveau culturel et social.
</t>
  </si>
  <si>
    <t>Mission locale d'Anderlecht</t>
  </si>
  <si>
    <t>Mission Locale Anderlecht - Insertion socio-professionnelle - Bruxelles</t>
  </si>
  <si>
    <t>Le projet vise à amener ledemandeur d'emploi à construire son projet d’avenir, à savoir un emploi ou une formation via une détermination ciblée "vente" ou une préformation "gros œuvre".</t>
  </si>
  <si>
    <t>Présence et Action Culturelles</t>
  </si>
  <si>
    <t>Mouv'Up Bruxelles</t>
  </si>
  <si>
    <t>Modules d'orientation et de sensibilisation Femmes et IT</t>
  </si>
  <si>
    <t xml:space="preserve">Le projet vise à accompagner des femmes demandeuses d’emploi ou inactives afin de les mener à un emploi de qualité. 4 modules d’orientation et de sensibilisation aux opportunités professionnelles qu’offrent, aux femmes, les NTIC seront organisés. Le projet s’adressera tant aux femmes peu qualifiées qui ne possèdent pas de diplôme de l’enseignement secondaire supérieur qu’à des femmes détentrices d’un diplôme.      </t>
  </si>
  <si>
    <t>321 - PI Brux</t>
  </si>
  <si>
    <t>Le projet  vise à répondre aux besoins en termes d’employabilité des  demandeurs d’emploi  peu ou pas qualifiés. Pour ce faire, il amène les établissements de Promotion Sociale à  organiser des formations certifiées par la FWB constituant un prérequis pour s’inscrire ultérieurement dans un processus qualifiant. En outre, ce projet intègre le projet de GAMMES qui prévoit la préformation, formation continuée, formation d’aide familiale et recherche d’emploi de gardes à domicile.</t>
  </si>
  <si>
    <t>Appui à la formation professionnelle</t>
  </si>
  <si>
    <t>Le projet vise à offrir un dispositif d'accompagnement socio-psycho-pédagogique spécialisé de la personnes handicapée désireuse de s'inscrire dans une formation professionnelle afin d'accroître ses compétences socio-professionnelles et son employabilité. Il souhaite faciliter l'accès aux formations et  proposer, si nécessaire, un soutien en amont, pendant et après la formation. Des services d'accompagnement réalisent une évaluation des compétences socio-professionnelles, réfléchissent avec les centres de formation aux aménagements raisonnables nécessaires pour chaque personne accompagnée, et, au besoin, réalisent des remédiations pédagogiques ou un accompagnement plus large de la personne dans la construction de son projet professionnel puis tout au long de son parcours de formation et pour le démarrage de sa recherche d'emploi.</t>
  </si>
  <si>
    <t>Plateforme pour le Service Citoyen / Platform Jongeren voor de Samenleving</t>
  </si>
  <si>
    <t>Le Service Citoyen : programme de transition inclusive des jeunes vers la vie active</t>
  </si>
  <si>
    <t xml:space="preserve">Le projet vise à promouvoir, via des actions alternatives et novatrices, l'acquisition de compétences sociales, professionnelles et citoyennes pour des jeunes (16-24) issus de tous horizons, en particulier des jeunes désaffiliés, précarisés et/ou peu diplômés. Ceux-ci s'engagent dans des activités de services à la collectivité, reçoivent des formations hebdomadaires ainsi qu'un accompagnement personnalisé, une guidance et un tutorat. </t>
  </si>
  <si>
    <t>ValBrux</t>
  </si>
  <si>
    <t>Projets innovants ISP</t>
  </si>
  <si>
    <t>Centre de Coordination et de Gestion des Programmes Européens - enseignement obligatoire</t>
  </si>
  <si>
    <t>Plan d'actions Enseignement IEJ BXL</t>
  </si>
  <si>
    <t xml:space="preserve">Le plan d'action vise à favoriser la coordination des mesures d’intervention à mettre en place au moment du décrochage vu la nécessité de prendre en charge très rapidement un jeune ayant décroché. </t>
  </si>
  <si>
    <t>CCGPE DGEO</t>
  </si>
  <si>
    <t>Enseignement et aide à la jeunesse en actions</t>
  </si>
  <si>
    <t>Les actions couvertes par ce plan d’actions visent à constituer des partenariats concrets ayant pour cible des élèves de l’enseignement obligatoire qui sont identifiés comme montrant des signes de décrochage, déjà en décrochage ou sortis de l’enseignement sans certification. L’objectif est  de maintenir les élèves en pré décrochage dans l'enseignement ou la formation avant qu'ils ne décrochent totalement mais aussi de ramener les élèves en décrochage dans une formation reconnue afin qu’ils obtiennent une qualification et/ou une certification.</t>
  </si>
  <si>
    <t>FORWALOG 2020</t>
  </si>
  <si>
    <t>Cours de Promotion Sociale Erasme</t>
  </si>
  <si>
    <t>Vendeur en magasin</t>
  </si>
  <si>
    <t>Le projet vise à former les participants, au terme d'une détermination ciblée,  au métier de la vente en magasin, à savoir ; la vente et le conseil, le néerlandais, l'informatique, le français des affaires,... Les participants pourront mettre en pratique les acquis lors d'un stage en entreprise d'une durée de un mois. Ils présenteront une épreuve intégrée afin d'obtenir le certificat de vente en magasin (spécifique à l'Enseignement de Promotion Sociale). Les participants seront suivis de façon ponctuelle par le conseil des études et également par la Mission locale d'Anderlecht qui proposera des guidances collectives, individuelles mais aussi une aide dans la recherche d'emploi.</t>
  </si>
  <si>
    <t>Mission Locale d´Etterbeek</t>
  </si>
  <si>
    <t>Filière de formation: Agent de gardiennage au féminin</t>
  </si>
  <si>
    <t>Le projet vise à former au métier d'agent-e de gardiennage des demandeurs d'emploi de moins de 25 ans, qui ont déjà approfondi leur connaissance d’eux-mêmes et des différentes facettes du métier. Le but est de leur permettre d’avoir une vision claire et réaliste des conditions de travail, des perspectives, des contraintes du métier d’agent-e de gardiennage.</t>
  </si>
  <si>
    <t xml:space="preserve">Détermination ciblée Métiers </t>
  </si>
  <si>
    <t xml:space="preserve">Le projet vise à proposer à un public féminin des actions de sensibilisation et détermination vers des métiers trop souvent réservés aux hommes. A travers des rencontres de professionnel(-le)s, des visites et des mises en situation, cette action permet de confronter ce public féminin à la réalité de métiers atypiques en termes de genres, de déconstruire les stéréotypes qui y sont liés et d’élargir les choix d'orientation. Suite à cette action et sur base d'un bilan personnel, un accompagnement vers des formations dans le secteur de la mécanique, de la construction et du transport (notamment) est proposé aux femmes qui confirment leur orientation professionnelle.        </t>
  </si>
  <si>
    <t>Femmes et valets de chambre</t>
  </si>
  <si>
    <t xml:space="preserve">Le projet vise à permettre la formation de stagiaires femmes et valets de chambre 3 étoiles en situation réelle avec une chambre d'application. Le lien avec le monde du travail est assuré grâce à un gestionnaire hôtelier qui assure une transition vers le secteur. </t>
  </si>
  <si>
    <t>Préformation technique pour vendeuse multimédia téléphonie</t>
  </si>
  <si>
    <t>Le projet vise à développer les compétences nécessaires à la fonction de vendeur/euse multimédia-téléphonie pour des jeunes femmes de la région bruxelloise non détentrices du CESS, via une préformation menant à une formation qualifiante correspondant au profil. Ces activités répondent à une demande croissante de compétences techniques accrues relatives à l'utilisation optimale et au dépannage du matériel informatique.</t>
  </si>
  <si>
    <t>Centre Anderlechtois de Formation asbl</t>
  </si>
  <si>
    <t>Opérateur-trice de production en industrie alimentaire (boucherie)</t>
  </si>
  <si>
    <t>Le projet vise la formation qualifiante de personnes au métier d’opérateur-trice en production alimentaire orienté boucherie afin de trouver un emploi dans ce secteur en pénurie. Un stage d‘achèvement de formation réalisé en entreprise clôt la formation qualifiante. Un accompagnement pédagogique et psychologique est offert durant et après la formation.</t>
  </si>
  <si>
    <t>CENTRE DE FORMATION BONNEVIE</t>
  </si>
  <si>
    <t>BONNEVIE ouvert aux jeunes</t>
  </si>
  <si>
    <t xml:space="preserve">Le projet vise à organiser pour les jeunes des formations spécifiques dans le secteur de l'environnement et de la construction durable et, plus précisément, dans l'isolation sous toutes ses formes et dans les méthodes alternatives de chauffage. </t>
  </si>
  <si>
    <t>Ville de Bruxelles/Ecole Agnes Varda</t>
  </si>
  <si>
    <t>Ecole Agnes Varda/ formation Agent en Accueil et Tourisme</t>
  </si>
  <si>
    <t xml:space="preserve">Le projet vise à proposer une formation "agent accueil et tourisme ", liée aux métiers urbains et entrant dans les priorités déterminées par Bruxelles Formation et Actiris pour les jeunes adultes de moins de 25 ans ne disposant pas du diplôme de l'enseignement secondaire supérieur (CESS). </t>
  </si>
  <si>
    <t>FLE Molenbeek</t>
  </si>
  <si>
    <t xml:space="preserve">Le projet vise à permettre aux participants, à moyen terme de cette mise à niveau de connaissance du français, d'accéder à une formation professionnelle, grâce, notamment à un accompagnement et une guidance parallèles. Il doit les préparer , entre autres,  à réussir les tests d'entrée en français des préformations professionnelles. </t>
  </si>
  <si>
    <t>Préformation Educateur ESS</t>
  </si>
  <si>
    <t>Le projet vise à mettre en place une préformation ciblée en amont de la formation certifiante d'Educateur ESS et du complément CESS. Proforal assure la préformation et tout au long de leur parcours de formation en promotion sociale, un accompagnement psycho-social afin de leur permettre de régler les problématiques sociales, économiques, familiales, etc qui peuvent être autant de freins à leur démarche de raccrochage.</t>
  </si>
  <si>
    <t>DETERMINATION CIBLEE JEUNES VENTE</t>
  </si>
  <si>
    <t>Le projet vise à faire découvrir le métier de la vente via une  détermination ciblée "jeunes vente". Le module est composé de trois phases : bilan socio-professionnel, bilan et connaissance du métier de la vente, adéquation entre le bilan socio-professionnel et le bilan du métier. Au terme de la détermination ciblée, les jeunes qui ont confirmé leur choix, intègrent la formation en vente pour les jeunes organisée par l'école de promotion sociale tandis que les autres personnes sont réorientées par la Mission locale.</t>
  </si>
  <si>
    <t>Aide familial, un métier à (re)connaître</t>
  </si>
  <si>
    <t>Le projet vise à proposer une formation qualifiante d'aide familial (métier en pénurie) couplée à une formation de cours préparatoires en français langue étrangère - avant et pendant la formation. A l'issue de cette formation, le participant est mis à l'emploi ou il commence une autre formation (certificat d'aide-soignant ou la passerelle vers les études d'infirmerie).</t>
  </si>
  <si>
    <t>Un accrochage durable dans la construction durable</t>
  </si>
  <si>
    <t>Le projet vise à mettre en place un cadre à des jeunes qui sont exclus – temporairement ou définitivement – du système scolaire et/ou qui ont du mal à entrer dans les dispositifs « adultes » d’insertion socio-professionnels. Ce dispositif de formation et d’accompagnement psychosocial doit permettre à ces jeunes NEETS de se mobiliser et de débuter une formation professionnelle qualifiante (en alternance, ou en « plein exercice ») dans le secteur de la construction.</t>
  </si>
  <si>
    <t>Formation qualifiante Assistant dentaire</t>
  </si>
  <si>
    <t>Le projet vise à développer les compétences techniques, génériques et spécifiques nécessaires à l'exercice de la fonction d'assistant dentaire via une formation qualifiante et des stages.</t>
  </si>
  <si>
    <t>Groupe d'animation et de formation pour femmes immigrées</t>
  </si>
  <si>
    <t>Formations de base "jeunes"</t>
  </si>
  <si>
    <t>Le projet vise à mettre en œuvre des formations destinées à faire acquérir aux jeunes les savoirs, savoir-faire et savoir-faire comportementaux nécessaires à l'entrée en formation qualifiante. Le but est de réconcilier les jeunes avec le milieu de la formation et leur donner envie de continuer à apprendre et à se former.</t>
  </si>
  <si>
    <t>Français langue étrangère</t>
  </si>
  <si>
    <t xml:space="preserve">Le projet vise à mettre en place un module Français langue étrangère (niveau A2) qui consiste en l'acquisition d'un niveau de français oral et écrit dit "élémentaire". Le modules Français langue étrangère (niveau B1), quant à lui, consiste en l’acquisition d'un niveau de français oral et écrit dit "indépendant". </t>
  </si>
  <si>
    <t>Préformations au Cefaid</t>
  </si>
  <si>
    <t xml:space="preserve">Le projet vise à organiser des préformations en amont des formations qualifiantes. L'impact attendu est une diminution des décrochages en cours de formation qualifiante pour ce public spécifique, grâce notamment aux actions ciblant l’acquis de base (langue et/ou informatique) ainsi qu’à une information plus complète sur le métier visé.
</t>
  </si>
  <si>
    <t xml:space="preserve">Com up and Reboot! </t>
  </si>
  <si>
    <t>Le projet vise à proposer une formation transitionnelle orientante vers les métiers techniques des Industries technologiques, proposant à un public Neet  un parcours découverte de  technologies  liées à la société numérique de demain. Le but est de favoriser leur engagement dans un processus d'apprentissage en mécatronique, maintenance de réseaux, électronique, électricité, informatique ou automatisation.</t>
  </si>
  <si>
    <t>Centre de formation Insertion le grain</t>
  </si>
  <si>
    <t xml:space="preserve">Le projet vise à offrir au public NEET une formation leur permettant d'acquérir toutes les compétences nécessaires pour réussir  l'entrée à l'académie de police. La formation consiste à les préparer aux tests de sélection organisés par le service de recrutement de la police fédérale. </t>
  </si>
  <si>
    <t>Cité des Métiers de Liège</t>
  </si>
  <si>
    <t>Youth Empowerment &amp; Social Skills (YESS !)</t>
  </si>
  <si>
    <t>Le projet vise le développement personnel et professionnel des NEET, par un processus de positionnement sociétal permettant aux jeunes de développer leurs compétences, de reprendre confiance en eux, de retrouver une place dans un groupe, dans le monde du travail, de la formation et dans la société, par des séances collectives et individuelles, des visites d’entreprises et des rencontres avec des professionnels.Un stage en entreprise est prévu, organisé en alternance ainsi que la réalisation d'un projet collectif et la formalisation d'un plan d'action individuel.</t>
  </si>
  <si>
    <t>Mission Régionale pour l'emploi du Centre</t>
  </si>
  <si>
    <t>Robin Centre - Renforcement des OBjectifs d'Insertions des Neets</t>
  </si>
  <si>
    <t>Le projet vise l'infiltration de nouveaux espaces de socialisation des jeunes avec des techniques d’approches adaptées, afin d’aider les jeunes à réintégrer progressivement le circuit de l’ISP.Il est proposé un accompagnement intensif et personnalisé aux jeunes pris en charge. Le dispositif est dirigé vers l’obtention rapide d’un contrat de travail durable et de qualité. Le jobcoach constitue un point d’ancrage fixe pour le jeune, favorisant son acquisition de repères et le développement de son autonomie sur le marché du travail.</t>
  </si>
  <si>
    <t>ROBIN HUY WAREMME - Renforcement des Objectifs d'Insertion des Neets</t>
  </si>
  <si>
    <t xml:space="preserve">Le projet vise à orienter le public NEET vers l’obtention d’une première expérience professionnelle grâce à de multiple outils: confrontation au monde de l’entreprise, formations ou encore stages de qualité. L’ensemble du dispositif est dirigé vers l’obtention rapide d’un contrat de travail durable et de qualité. </t>
  </si>
  <si>
    <t>De la Teuf à la Tune.... Quand les NEET s'en mêlent !</t>
  </si>
  <si>
    <t xml:space="preserve">Le projet vise à avoir une approche multidimensionnelle du public NEET très peu qualifié afin de le remettre en mouvement par le biais d'une période de suivi collectif intensif puis un coaching hebdomadaire. 
</t>
  </si>
  <si>
    <t>Robin Wallonie Picarde Renforcement des OBjectifs dInsertion des Neets</t>
  </si>
  <si>
    <t>Le projet vise à infiltrer de nouveaux espaces de socialisation des jeunes grâce à des techniques d’approches adaptées afin de les aider à réintégrer progressivement le circuit de l’insertion professionnelle. S'en suit un accompagnement intensif et personnalisé ayant  pour objectif l’obtention rapide d’un contrat de travail durable et de qualité.Vu les spécificités du public suivi, l’attention sera également portée à la réorientation des jeunes bénéficiaires vers d’autres partenaires.</t>
  </si>
  <si>
    <t>Mission Régionale pour l´emploi et l´insertion du sud de l´Entre-Sambre-Et-Meuse</t>
  </si>
  <si>
    <t>ROBIN Sud Entre-Sambre-Et-Meuse - Renforcement des Objectifs d'Insertion des Neets</t>
  </si>
  <si>
    <t>Le projet vise l'infiltration de nouveaux espaces de socialisation des jeunes avec des techniques d’approches adaptées, afin d’aider les jeunes à réintégrer progressivement le circuit de l’insertion professionnelle.Il est proposé un accompagnement intensif et personnalisé aux jeunes pris en charge. Le dispositif est dirigé vers l’obtention rapide d’un contrat de travail durable et de qualité. Le jobcoach constitue un point d’ancrage fixe pour le jeune, favorisant son acquisition de repères et le développement de son autonomie sur le marché du travail.</t>
  </si>
  <si>
    <t>Mission Régionale pour l´Insertion et l´Emploi à Charleroi</t>
  </si>
  <si>
    <t>Robin Charleroi - Renforcement des OBjectifs d'Insertion des Neets</t>
  </si>
  <si>
    <t>Le projet vise l'infiltration de nouveaux espaces de socialisation des jeunes avec des techniques d’approches et partenariats neufs, afin d’implémenter les expériences d'un autre projet. Il est proposé un accompagnement individuel (projet professionnel) et collectif (problématiques rencontrées: entretien d’embauche, découverte de soi et de ses capacités, savoir-être) aux jeunes pris en charge. En utilisant les méthodes d'autres projets, la MIREC dégagera, à partir du sport ou d’activités ludiques, des compétences ou comportements utilisables dans l’emploi.</t>
  </si>
  <si>
    <t>Enseignement de Promotion sociale</t>
  </si>
  <si>
    <t>EPS - Formation des NEETS</t>
  </si>
  <si>
    <t>Le projet vise à réintégrer les NEET’s dans un dispositif d'enseignement-accompagnement-insertion ciblant l'obtention de qualifications et favorisant leur mise à l'emploi. L'Enseignement de Promotion Sociale (EPS) collaborera avec des organismes réalisant de l'insertion socioprofessionnelle dont l'accompagnement psychosocial doublera le soutien pédagogique et les formations qualifiantes. Celles-ci rencontreront les besoins identifiés du marché du travail. De plus, elles comprendront un stage ou des activités en entreprise. Le NEET bénéficiera ainsi d'un soutien supplémentaire lui permettant de se raccrocher au dispositif d'enseignement ou de se réorienter.</t>
  </si>
  <si>
    <t>Mission Régionale pour l'emploi de Mons-Borinage asbl</t>
  </si>
  <si>
    <t>R.Ob.I.N - Renforcement des Objectifs d'Insertion des Neet's</t>
  </si>
  <si>
    <t xml:space="preserve">Le projet vise à utiliser de nouveaux espaces de socialisation afin d’aider les jeunes à réintégrer progressivement le circuit de l’insertion professionnelle. Il propose également un accompagnement personnalisé visant l’obtention rapide d’un contrat de travail durable et de qualité ou, le cas échéant, une réorientation vers un autre partenaire. </t>
  </si>
  <si>
    <t>Mission Régionale pour l'Insertion et l'Emploi de Verviers et son Arrondissement</t>
  </si>
  <si>
    <t>Robin Verviers - Renforcement des Objectifs d'Insertion des Neets</t>
  </si>
  <si>
    <t>ROBIN : Renforcement des OBjectifs d'Insertion des Neets</t>
  </si>
  <si>
    <t>Le projet vise à réintégrer les jeunes via un jobcoaching, un accompagnement intensif et personnalisé à ces jeunes,  permettant de révéler les compétences transversales du jeune tout en initiant des réflexions de fond. L'objectif est de conduire un maximum de bénéficiaires vers un emploi le plus durable possible. Une attention particulière sera portée sur la possibilité d'intensifier les passerelles-filières avec des acteurs sociaux et opérateurs de préformation actifs en amont de notre intervention.</t>
  </si>
  <si>
    <t>Girls day, Boys day</t>
  </si>
  <si>
    <t xml:space="preserve">Le projet vise la sensibilisation des élèves du 1er et 2eme cycle du secondaire et de leurs enseignants aux stéréotypes de genre qui imprègnent les choix d'orientation scolaire et professionnelle afin d’encourager ces jeunes à choisir plus librement leur orientation professionnelle. Chaque sensibilisation se fera en deux temps : une animation de sensibilisation aux stéréotypes de genre et une rencontre de témoins. </t>
  </si>
  <si>
    <t>Lire et Ecrire Wallonie Picarde</t>
  </si>
  <si>
    <t>Mobilité Brunehaut</t>
  </si>
  <si>
    <t>Le projet vise à mobiliser des jeunes infrascolarisés, peu mobiles et en décrochage, à travers un travail par projet mené collectivement qui reposera sur la valorisation de leurs expériences et de leurs savoirs, articulant partages d’expériences autour des questions d’immobilité, expérimentation collective de situation de mobilité, et apprentissage du permis de conduire théorique (pour scooter et/ou voiture). Le projet vise également à instaurer une relation de confiance avec eux, en allant à leur rencontre.</t>
  </si>
  <si>
    <t>Alter Form</t>
  </si>
  <si>
    <t>Brevet travail en hauteur, montage et utilisation d'échafaudages</t>
  </si>
  <si>
    <t xml:space="preserve">Le projet vise à permettre aux jeunes ayant poursuivi une formation de base dans le secteur de la construction ou de l’industrie la maitrise du (dé)montage d’échafaudages ainsi que du travail sur échafaudage. Les différentes précautions à suivre en matière de sécurité seront également abordées. </t>
  </si>
  <si>
    <t>Complément CESS/ Ecole agnes Varda</t>
  </si>
  <si>
    <t>Le projet vise à permettre aux jeunes qui ont réussi une formation qualifiante d'obtenir le Certificat correspondant au Certificat d'enseignement secondaire. Cette formation doit permettre à des chercheurs d'emploi de moins de 25 ans, pour lesquels la prise ou reprise d'un cursus formatif certifiant nécessite la mise en œuvre d'un accompagnement, d'accéder au diplôme et à des études supérieures ou de faciliter par ce biais leur accès à l'emploi.</t>
  </si>
  <si>
    <t>ASBL LA POSTERIE CENTRE CULTUREL DE COURCELLES</t>
  </si>
  <si>
    <t>Formation aux métiers culturels et aux technologies digitales</t>
  </si>
  <si>
    <t>Le pied à l'étrier</t>
  </si>
  <si>
    <t>Le lombricompostage des déchets verts</t>
  </si>
  <si>
    <t xml:space="preserve">Le projet vise à faire découvrir aux jeunes la filière économique et écologique du lombricompostage. Les jeunes apprendront les connaissances et compétences liés à cette filière. De plus, le projet vise la sensibilisation des stagiaires et du grand public à l’écologie et au développement durable.   </t>
  </si>
  <si>
    <t>La Posterie</t>
  </si>
  <si>
    <t>ECOWIN FORMATION D'AGENTS TECHNIQUES EN ECOLOGIE</t>
  </si>
  <si>
    <t>Le projet vise à offrir aux jeunes une formation en agents techniques en écologie. Celle-ci se déroule en quatre phases. La première phase consiste à apprendre la réappropriation de soi, de son potentiel et de ses valeurs. L'objectif de cette phase est la mise en confiance, l'éveil du désir d'apprendre, le goût du savoir. Lors de la deuxième phase, le projet de formation doit être formulé par le jeune afin qu'il mette en place une auto-gestion de sa propre formation. L'équipe du Centre culturel et ses partenaires extérieurs suggèrent au jeune des cours théoriques et ratiques en lien avec les nouvelles technologies et en rapport avec la thématique choisie par le jeune. La troisième phase consiste, soit en la réalisation d’un projet personnel, de la conception à la réalisation et à l’évaluation; soit en un stage d'immersion en entreprise ou mini-stage; soit à une transition vers une autre formation qualifiante et/ou une transition à l’emploi.</t>
  </si>
  <si>
    <t>COF</t>
  </si>
  <si>
    <t>T'en es où? Tu vas où?</t>
  </si>
  <si>
    <t xml:space="preserve">Le projet vise à lutter contre les stéréotypes qui entourent les métiers techniques via des actions (mises en situation, visites etc) en en favorisant la découverte. Le projet s'emploi également à orienter le participant dans le secteur qui lui convient. </t>
  </si>
  <si>
    <t>Mission locale pour l´emploi de Forest</t>
  </si>
  <si>
    <t>Détermination ciblée sectorielle: Logistique</t>
  </si>
  <si>
    <t>Le projet vise la construction d’un projet personnel adapté aux besoins spécifiques de jeunes de moins de 25 ans sans cursus scolaire ni formation, grâce à l’attrait pour les arts de la scène. L’attrait pour les arts de la scène permettrait aux jeunes de se remobiliser et d’adopter un comportement proactif vis-à-vis d’un projet culturel moteur de compétences nécessaires à la recherche d'emploi. Un réseau de partenaires permet de dépasser le secteur des arts de la scène en orientant vers d’autres secteurs tels que l’électronique, l’électricité, la bureautique et l’informatique.</t>
  </si>
  <si>
    <t>Cenforgil Evènementiel Jeunes</t>
  </si>
  <si>
    <t>Le projet vise la remobilisation sociale et professionnelle de jeunes Bruxellois(es), peu qualifié(e)s et âgé(e)s de moins de 25 ans, dans le secteur professionnel du spectacle et de l’évènementiel. Le jeune peut acquérir les compétences techniques de base nécessaires au métier (son, lumière, plateau et vidéo), structurer son projet professionnel et s’inscrire dans un processus d’auto-évaluation.  La préformation intègre des actions transversales de remobilisation, reprise de confiance en soi, socialisation, dynamique collective, sensibilisation à la culture citoyenne, à l’égalité des genres et un appui psychosocial individuel durant le parcours d'insertion.</t>
  </si>
  <si>
    <t>Mission Locale d'Etterbeek</t>
  </si>
  <si>
    <t>Filière de formation: Jeunes automobile mécanique (JAM)</t>
  </si>
  <si>
    <t>Le projet vise à combler certaines carences techniques et comportementales observées tant dans le secteur professionnel que celui de l’enseignement, chez les jeunes de l’enseignement professionnel en mécanique automobile.</t>
  </si>
  <si>
    <t>EFT Work´inn</t>
  </si>
  <si>
    <t>Eco-construction</t>
  </si>
  <si>
    <t>Le projet vise à permettre aux jeunes visés par l’action (18 à 24 ans) de découvrir différents métiers liés au domaine de l'éco-construction et de les préparer à un premier emploi ou aux formations qualifiantes correspondantes. Le principe de base de la formation par le travail est de mettre les stagiaires en situation de production de biens et de services qui peuvent être commercialisés tout en étant guidés par un professionnel, mais également de mettre le stagiaire dans les conditions les plus proches possibles de celles qu’il va rencontrer dans le cadre d’un emploi, tout en lui permettant de faire des apprentissages. La formation se décline en trois grandes thématiques : l’expérience sur chantier; les stages en entreprise;  la recherche d’emploi ou d’une formation qualifiante (suivi post-formatif).</t>
  </si>
  <si>
    <t>L'acacia</t>
  </si>
  <si>
    <t>Horizon Emploi Horeca</t>
  </si>
  <si>
    <t>Le projet vise à permettre à des jeunes domiciliés en province de Liège de 18 à 24 ans, peu scolarisés, sans emploi, ne suivant pas d'étude/formation, de décrocher un emploi dans le secteur porteur de l'Horeca. La formation vise des demandeurs d’emploi ayant une expérience dans ce secteur (job étudiant ou autre) ou ayant un intérêt pour celui-ci.</t>
  </si>
  <si>
    <t>Centre d'information et d'Education Populaire</t>
  </si>
  <si>
    <t>Formation - Immersion : Pour et par la culture</t>
  </si>
  <si>
    <t>Le projet vise à faciliter l’orientation de jeunes des régions de Charleroi, Liège ou Verviers dans des dispositifs de formation et/ou d’insertion sociale dans le champ de la culture. Engagé concrètement dans une production culturelle, le jeune pourra identifier les besoins de formation nécessaire à sa concrétisation. Il pourra s’initier à la réalité du métier et identifier son intérêt sur un aspect ou l’autre des métiers de la culture, nommer ses manquements et s’engager plus confiant dans une filière de formation ou dans un stage.</t>
  </si>
  <si>
    <t>CYNORHODON</t>
  </si>
  <si>
    <t>Portes ouvertes dans les métiers verts</t>
  </si>
  <si>
    <t>Le projet vise à accrocher et donner l'opportunité à des jeunes de 18 à 24 ans, public NEET en décrochage vivant dans la région liégeoise (plus particulièrement dans la Basse-Meuse) de s'inscrire dans un parcours de formation et de se construire un avenir. Par le biais d'une immersion concrète, permettant de découvrir (les mains dans la terre) les métiers verts (horticulture, maraîchage biologique, aménagement et entretien de parcs et jardins), le projet veut susciter chez ce public précarisé l'envie d'avoir un projet socio-professionnel concret.</t>
  </si>
  <si>
    <t>Formation pour l'Université Ouvert</t>
  </si>
  <si>
    <t>FORMA +</t>
  </si>
  <si>
    <t>Le projet vise à ajuster l’offre de formation liées aux métiers du bâtiment en ajoutant un module de formation complémentaire (coaching individuel et collectif) spécifique à des jeunes NEET au programme proposé habituellement, afin qu’ils puissent mener la formation jusqu’à son terme en atteignant les objectifs fixés.</t>
  </si>
  <si>
    <t>EPI Centre de formation</t>
  </si>
  <si>
    <t>Je prépare mon avenir !</t>
  </si>
  <si>
    <t>Le projet vise à former les jeunes qui ne disposent pas de projet professionnel ou qui nécessitent l'acquisition de compétences transversales (incluant des techniques à utiliser dans leur recherche de formations/emploi) leur permettant de débuter leur projet.
Les objectifs principaux du projet visent donc l’acquisition de confiance en soi et en son projet, de techniques de recherche de formations/d'emploi, d'une autonomie du jeune dans ses recherches, de rencontres et d'approche du marché du travail (stage, intervenants, ...).</t>
  </si>
  <si>
    <t>Cré'acteurs - Péruwelz Jeunes</t>
  </si>
  <si>
    <t>Le projet vise à mobiliser les jeunes en décrochage à travers un travail par projet mené collectivement qui reposera sur la valorisation de leurs expériences et de leurs savoirs, et articulant travail d’expression artistique et formation aux compétences de base et aux enjeux citoyens. Le dispositif met en œuvre une méthodologie qui s’appuie sur les compétences et les désirs des jeunes et qui veille à instaurer une relation de confiance avec ces jeunes pour qui l’école comme les institutions sont souvent synonymes d’échec et d’exclusion.</t>
  </si>
  <si>
    <t>Le Monde des Possibles</t>
  </si>
  <si>
    <t>REDEM'ARTS</t>
  </si>
  <si>
    <t>Le projet vise à proposer aux jeunes NEET de la région liégeoise des formations et expériences professionnelles dans les domaines des arts numériques et du spectacle pour favoriser leur intégration sur le marché du travail.  Le projet se déroule sur trois sessions de 148 heures par an, soit neuf sessions de 2016 à 2018.  Chaque session est composée d’un groupe de dix à douze jeunes et est divisée en plusieurs modules en fonction des métiers à découvrir. Les activités sont variées: visites et rencontres d’employeurs potentiels et de lieux de formation adaptés, initiations avec des professionnels des arts numériques et du spectacle (audiovisuel, vidéographie, spectacle, décors, concerts, sonorisation, effets spéciaux, mode et lancement de marque, graphisme, éclairage, applications mobiles, radio) et réalisation d’un projet de groupe à développer en parallèle, propre à chaque session.</t>
  </si>
  <si>
    <t>Découverte des métiers du secteur alimentaire</t>
  </si>
  <si>
    <t>Le projet vise à permettre aux jeunes de découvrir, en les vivant, les métiers du secteur alimentaire, qu'ils soient artisanaux ou industriels. Les filières de formation actuellement disponibles, tant dans l’enseignement secondaire de plein exercice ou en alternance, qu’auprès des opérateurs publics de l’emploi et de la formation (Forem et IFAPME) pour l’industrie alimentaire sont très limitées et ne sont parfois plus adaptées à la réalité du secteur.</t>
  </si>
  <si>
    <t>Club artisanal et Culturel de Tamines</t>
  </si>
  <si>
    <t>EVENToi</t>
  </si>
  <si>
    <t>Université des Femmes</t>
  </si>
  <si>
    <t>A l'école de l'égalité filles/garçons! Pour une école sensible à l'égalité de genre.</t>
  </si>
  <si>
    <t>Le projet vise l’intégration des ressources « égalité femmes/hommes » dans la formation initiale des enseignant-e-s par les Hautes écoles et les cursus universitaires d'agrégation.  Le projet comprend l'actualisation et la mise en convivialité du site www.egalitefillesgarcons.be. In fine, le projet vise à instaurer un réseau scolaire sensible et sensibilisé à l'égalité filles/garçons.</t>
  </si>
  <si>
    <t>Centre Européen du Travail Retravailler Charleroi Thuin</t>
  </si>
  <si>
    <t>Essai métier Jeune: Like and drive ton job</t>
  </si>
  <si>
    <t>Le projet  vise la mise en place d’un processus de vérification de projet professionnel et d’insertion à l’emploi et/ou à la formation par le biais de stages en entreprise, d’un accompagnement collectif et individuel par des professionnels de l’orientation, d’enquêtes ciblées pour identifier le plan d’action pertinent et d’ateliers modulables « Like, Drive and Go » pour renforcer le parcours d’insertion (cours au permis théorique B, cours de confiance en soi-communication, ateliers de recherche active d’emploi).</t>
  </si>
  <si>
    <t>Atout Jeunes</t>
  </si>
  <si>
    <t>Le projet vise à toucher un public jeune qui n'est ni à l'école, ni en formation afin de  le préparer à une entrée en préformation ou en formation qualifiante (asseoir ses compétences de base en français, logique, arithmétique, etc.) et de travailler avec lui son projet professionnel et renforcer sa confiance en lui, découvrir avec lui ses atouts pour mieux le mobiliser dans un parcours professionnel ou de formation.</t>
  </si>
  <si>
    <t>PCSBraine</t>
  </si>
  <si>
    <t>Chaîne alimentaire biologique : des métiers locaux et durable</t>
  </si>
  <si>
    <t>Le projet vise à mettre en place une formation de quatre semaines composée alternativement de journées de pratique des métiers et de découverte touchant trois aspects de la chaîne de valeur alimentaire biologique. La formation est organisée comme suit: une semaine de pratique agronomique, deux semaines de  traitement du produit en cuisine de collectivité et de méthodes de conservation des produits et une semaine de techniques de l’alimentation durable. Une passerelle sera proposée ensuite vers différentes options : l’insertion dans un programme de formation en alternance ou qualifiante; la reprise d’un cycle secondaire; l’inscription du jeune comme demandeur d’emploi. En cas de décrochage d'un participant, il sera réorienté vers des services d'accompagnement comme le SIEP ou vers des services aptes à aider le participant dans sa situation globale.</t>
  </si>
  <si>
    <t>AID Bw-EFT Asbl</t>
  </si>
  <si>
    <t>Mon look, mon image, mes projets</t>
  </si>
  <si>
    <t xml:space="preserve">Le projet vise à remobiliser et orienter des jeunes par le biais de pratiques pédagogiques participatives, de suivis individuels et d'une accroche forte : l'image de soi. Les jeunes sont accompagnés dans le développement d’un projet professionnel réaliste et cohérent au regard du contexte local d'emploi et de leurs compétences et contraintes (bilan, orientation, suivi individuel, exploration du contexte local d'emploi, identification des freins majeurs à l'insertion, ...). </t>
  </si>
  <si>
    <t>Le CID</t>
  </si>
  <si>
    <t>Proxy Emploi jeune</t>
  </si>
  <si>
    <t xml:space="preserve">Le projet vise à donner accès à l’emploi à des jeunes de moins de 25 ans qui ne sont pas en formation, en enseignement, ou en emploi dont le projet n’est pas suffisamment concret et réaliste. Sont concernés les secteurs d'aide à la personne, tels que les services collectifs, ceux de la santé et de l'action sociale (formation d’orientation ou qualifiantes). </t>
  </si>
  <si>
    <t>AID L'Escale</t>
  </si>
  <si>
    <t>ECOSTART</t>
  </si>
  <si>
    <t>Le projet vise  la création et mise en place de partenariats avec des acteurs de terrains qui travaillent avec le public cible (SAS, maisons de jeunes, service d'insertion de CPAS, ...) afin d'organiser des modules de trois mois pour une accroche découverte métiers tels que la peinture, l'horticulture et le parachèvement via des techniques de l'éco-construction (toitures végétales pour l'horticulture, enduits écologiques pour la peinture, isolation naturelle pour le parachèvement).</t>
  </si>
  <si>
    <t>Croc´space</t>
  </si>
  <si>
    <t>INTEGRE CROC</t>
  </si>
  <si>
    <t>Le projet vise à permettre l’acquisition de compétences métiers dans le secteur HORECA à des jeunes de moins de 25 ans sans formation ni diplôme. Ces compétences se répartissent entre compétences techniques (savoir-faire) et non-techniques (savoir-être). Le projet permet à ces jeunes de développer des compétences transversales qui sont communes à plusieurs situations professionnelles et de progresser dans leur parcours de formation professionnelle en développant leur autonomie professionnelle. Il leur permet également de soutenir leur participation à la vie sociale, sociétale, culturelle, économique et politique en général en développant leur autonomie sociale. L'objectif est l'acquisition de compétences dans le secteur HORECA et l'éducation à la paix via une pédagogie différenciée composée d’apprentissage réflexif, d’évaluations et conseils coopératifs ainsi que de suivis individuels et sociaux.</t>
  </si>
  <si>
    <t>CISP Alternatives Formations</t>
  </si>
  <si>
    <t>Formation JEUNES</t>
  </si>
  <si>
    <t>Wamabi réseau de bibliothèques</t>
  </si>
  <si>
    <t>Hors champ(s)</t>
  </si>
  <si>
    <t>Le projet  vise à développer en toute confiance les compétences de jeunes spécifiques aux métiers de la culture (technique relationnelle, pédagogique, artistique...) plus particulièrement dans le domaine des arts numériques avec la possibilité de bénéficier d'un territoire où s'engager. Le projet vise à la création d'un pôle mouvant de formation et d'animation en travaillant sur la déconstruction de stéréotypes et sur l'évolution des représentations des uns et des autres sur la culture en général, notamment chez les jeunes.</t>
  </si>
  <si>
    <t>Formation pour l'UNiversité Ouverte de Charleroi</t>
  </si>
  <si>
    <t>Objectif ville: de jeunes City Trotters réalisent un plan interactif</t>
  </si>
  <si>
    <t>Le projet vise à mobiliser le public jeune au travers d'activités dynamiques et participatives, ici la réalisation d'un plan interactif des villes de Charleroi et de Châtelet, lui permettant de s'outiller pour se préparer à s'inscrire dans un processus social, de formation ou de recherche d'emploi au terme de cette formation.</t>
  </si>
  <si>
    <t>Dispositif Relais asbl</t>
  </si>
  <si>
    <t>Dispositif Relais : de l'accompagnement à la formation et/ou l'emploi</t>
  </si>
  <si>
    <t>Le projet vise à fournir un accompagnement psycho-social, juridique, administratif et familial à des jeunes exclus du cadre scolaire et à des ex-détenus. Cet accompagnement se fait via des bilans de compétence, des bilans des potentialités, l’élaboration d'un plan d'insertion vers une formation et/ou un emploi.</t>
  </si>
  <si>
    <t>I.SO.C.E.L.E.</t>
  </si>
  <si>
    <t>Musée royal de Mariemont</t>
  </si>
  <si>
    <t>E=MC² (Emploi = Musées du Centre X Créativité)</t>
  </si>
  <si>
    <t xml:space="preserve">Le projet vise à organiser, auprès d’un public jeune, une formation non-scolaire permettant l’acquisition des compétences de base de métiers de la culture que l’on retrouve dans le monde muséal. D’une part sera organisé un pôle « musée réel » où se retrouveront les métiers d’interface avec le public (billetterie, gardiennage, …). D’autre part sera organisé un pôle « musée virtuel » où se retrouveront les métiers liés à la numérisation (gestion des bases de données, réseaux sociaux, …).  </t>
  </si>
  <si>
    <t>TECHNOBEL</t>
  </si>
  <si>
    <t>I.Teenagers</t>
  </si>
  <si>
    <t>Le projet vise à la réinsertion des jeunes au travers des TIC. Grâce au projet, des jeunes peu qualifiés ont  l'occasion de découvrir les multiples facettes des TIC mais surtout leur propre potentiel d'apprentissage. L'ambition du projet est de de permettre aux jeunes de s'acculturer aux TIC.</t>
  </si>
  <si>
    <t>Brevet conducteur de chariot élévateur et opérateur de nacelle élévatrice</t>
  </si>
  <si>
    <t xml:space="preserve">Le projet vise à organiser deux modules de formation. D’une part, le module « cariste/nacelle » permettra aux jeunes ayant poursuivi une formation de base dans le secteur de la construction, la maîtrise de chariots élévateurs et de nacelles à bras télescopiques ou articulés.  D’autre part, le module « éco-construction » constitue une spécialisation permettant l’acquisition des concepts et compétences liés à la construction durable. </t>
  </si>
  <si>
    <t>La Bourrache</t>
  </si>
  <si>
    <t>J.O.B. VERT (Jeunes orientés Bio et métiers verts)</t>
  </si>
  <si>
    <t>Le projet vise à former plusieurs groupes de stagiaires NEET aux métiers du maraîchage biologique et de l’entretien de parcs et jardins. La Bourrache dispose d’une expérience de plus de 10 ans dans ces domaines de formation et souhaite désormais mettre son expertise à disposition de publics plus jeunes et éloignés de l’emploi. Consciente que l’encadrement des NEETS requiert un dispositif et des ressources particulières, la Bourrache a développé un programme spécifique et prévoit l’engagement de personnel supplémentaire afin d’accompagner ces jeunes vers l’emploi dans un métier d’avenir, celui de jardinier.</t>
  </si>
  <si>
    <t>Le français, vecteur d'intégration chez les jeunes</t>
  </si>
  <si>
    <t>Le projet vise à faire progresser les jeunes non francophones, en français et de leur permettre  d’intégrer les filières de formation professionnalisante le plus vite possible. Les outils qu’ils auront acquis leur permettront de s’inscrire à moyen ou long terme dans un parcours de formation ou d’emploi.</t>
  </si>
  <si>
    <t>LE CORTIL</t>
  </si>
  <si>
    <t>Horticulture : accès à la formation qualifiante.</t>
  </si>
  <si>
    <t>Le projet vise l'obtention du Certificat de l'Enseignement Professionnel Secondaire Inférieur en Horticulture ainsi que la validation des compétences pour le métier de jardinier. Les stagiaires sont tenus de suivre un module d'horticulture générale, dispensé par l'Institut de Promotion Sociale, au Cortil, et de réussir un examen au terme de celui-ci; d'obtenir les certificats d'activités professionnelles dans les matières de la culture maraîchère, la floriculture, l'aménagement de parcs et jardins et la culture biologique, celles-ci étant dispensées au Cortil et certifiées par l'IPEPS à l'aide d'un "carnet de bord" individualisé; et, enfin, de présenter épreuve intégrée. Une fois cette dernière épreuve validée, le stagiaire obtient alors son CEPSI. Finalement, le stagiaire sera également préparé au passage de la validation des compétences pour le métier de jardinier.</t>
  </si>
  <si>
    <t>Expérimentation EPS-CPAS : création dateliers de pédagogie personnalisée</t>
  </si>
  <si>
    <t xml:space="preserve">Le projet vise à la reprise en formation qualifiante et à terme la réinsertion dans le marché du travail des jeunes NEET de la Région de Bruxelles-Capitale qui dépendent d'un CPAS (en partie non inscrits chez Actiris) à travers des apprentissages alternatifs. Le projet est une expérimentation d'ateliers de pédagogie personnalisée (APP). Il s'agit d'une démarche pédagogique novatrice ancrée dans son territoire permettant l'accès aux savoirs de base et aux 8 compétences clés européennes au public adulte sorti du système scolaire. L'APP renvoie au label français qui valide une démarche pédagogique singulière qui se base sur une organisation et des moyens spécifiques pour construire des réponses personnalisées aux besoins du public. L’APP développe des projets éducatifs adaptés aux particularités zonales en s'appuyant sur des partenaires locaux et opérationnels.
</t>
  </si>
  <si>
    <t>Article 23 asbl</t>
  </si>
  <si>
    <t>SYMPHONIE MINEURS MAJEURS</t>
  </si>
  <si>
    <t xml:space="preserve">Le projet vise à créer des passerelles entre les prises en charge en santé mentale pour les mineurs et celles pour les majeurs. L'asbl cherche à améliorer la participation des usagers dans les domaines ordinaires de l'économie, de la culture et de l'action citoyenne.
Le travail sera axé sur les jeunes en soutenant leur entrée dans la vie active en développant leur autonomie et en créant des passerelles entre les secteurs de la jeunesse et du monde adulte.
</t>
  </si>
  <si>
    <t>Le 3D... Mon avenir</t>
  </si>
  <si>
    <t>Le projet vise à faire découvrir un secteur numérique  (impression 3D, laser, environnement "Fab Lab" - laboratoire de fabrication, ...) porteur d'innovation et créateur de nouveaux métiers.</t>
  </si>
  <si>
    <t>Le Cortil</t>
  </si>
  <si>
    <t>Pré-formation en couverture et sensibilisation au nettoyage de panneaux solaires et photovoltaïques.</t>
  </si>
  <si>
    <t>Le projet vise à réaliser l'insertion à l'emploi ou en formation qualifiante pour le métier de couvreur en partenariat avec ConstruForm et Constructiv. Les stagiaires sont également préparés à la validation des compétences pour 2 unités de compétences.  Cela permet aux stagiaires d'être dispensés de cette partie lors de la formation qualifiante et de réduire ainsi leur parcours de formation grâce à cette passerelle ainsi qu'à la dispense du module "START" chez ConstruForm. Les stages permettent aux stagiaires d'être confrontés aux réalités du travail. Enfin, un module pratique et théorique portant sur le nettoyage de panneaux solaires et photovoltaïques est dispensé, ce qui permet d'offrir une perspective d'emploi supplémentaire aux stagiaires.</t>
  </si>
  <si>
    <t>Droit et devoir</t>
  </si>
  <si>
    <t>Circuit découverte des métiers techniques et technologiques de la valorisation des déchets</t>
  </si>
  <si>
    <t>Le projet vise  la mise en œuvre  de nouvelles formations accessibles à des personnes peu scolarisées (ou considérées comme éloignées du marché de l’emploi) et articulées autour du développement de la formation des professionnels polyvalents du réemploi, du recyclage et de la valorisation des encombrants (meubles, électroménagers, jouets et bois).  Au terme de la formation, le projet souhaite proposer des métiers qui offrent de réelles perspectives  en matière d’emploi ou de formation qualifiante.</t>
  </si>
  <si>
    <t>Perspectives</t>
  </si>
  <si>
    <t>Orientation aux métiers techniques de l'informatique, de la communication et des spectacles</t>
  </si>
  <si>
    <t>Le projet vise à permettre chaque année à vingt-cinq jeunes âgés de 18 à 24 ans faiblement scolarisés et n'étant ni à l'emploi, ni à la formation, ni à l'enseignement, de découvrir certains métiers techniques de l'informatique, de la communication et des spectacles et leur apprentissage au sein d'une formation préqualifiante. Chaque session se déroule comme suit: d'abord, le jeune passe un un entretien individuel avec un agent de guidance qui permet de déterminer le projet de découverte métiers et de fixer un calendrier des actions. Ensuite, chaque métier est essayé pendant une semaine au sein d'une formation OISP lors de laquelle le jeune est encadré par un formateur technique et par les stagiaires OISP. Après chaque métier essayé, une évaluation a lieu avec l'agent de guidance. Au terme de l'action, le projet professionnel sera précisé par un plan d'action.</t>
  </si>
  <si>
    <t>IFAPME Liège-Huy</t>
  </si>
  <si>
    <t>Copilote</t>
  </si>
  <si>
    <t xml:space="preserve">Le projet vise à favoriser l'accrochage en formation (public NEET) qui s'articule principalement autour de la découverte d'un métier ou d'un secteur professionnel au travers de ses réalisations atypiques et de ses travailleurs passionnés et celle de l'immersion en entreprise dans le cadre d'un tutorat entre pairs.
</t>
  </si>
  <si>
    <t>Formation Agent en accueil et Tourisme 2016/2017</t>
  </si>
  <si>
    <t>Travailler dans les métiers de l'aide et soins aux personnes ... Une carrière humaine !</t>
  </si>
  <si>
    <t xml:space="preserve">Le projet vise à développer un module d'orientation et d'accrochage dans le secteur de l'Aide et Soins aux Personnes. Un panorama du secteur, accompagné de témoignages de professionnels, permettra aux participants de déterminer une orientation professionnelle précise. Après une valorisation des acquis et un travail sur les compétences transversales, plusieurs stages de courte durée seront proposés afin de permettre aux jeunes de confirmer leur projet professionnel.      </t>
  </si>
  <si>
    <t>Centre d'Orientation et de Formation</t>
  </si>
  <si>
    <t>La végétalisation des bâtiments... Qui, Quoi, Comment?</t>
  </si>
  <si>
    <t>Le projet vise à proposer une formation sur la végétalisation des bâtiments, discipline que les aménageurs, les architectes et les entreprises redécouvrent aujourd'hui, sous l'effet conjugué d'une demande sociale, écologique, environnementale, financière, thermique, acoustique et durable. La notion de transversalité est prépondérante et renforce notre souhait de l'inculquer aux jeunes le goût de la découverte et la polyvalence.</t>
  </si>
  <si>
    <t>FORMATION ET TRAVAIL EN QUARTIER POPULAIRE</t>
  </si>
  <si>
    <t>IN-Construction-Jeunes-FTQP</t>
  </si>
  <si>
    <t>Immersion créative et culturelle en Hainaut</t>
  </si>
  <si>
    <t>Immersion culturelle et créative en Hainaut</t>
  </si>
  <si>
    <t xml:space="preserve">Le projet vise à proposer une formation qui abordera aspects techniques, artistiques et pédagogiques des métiers liés à la culture pour rechercher des débouchés et développer l'esprit d'entreprendre et la confiance en soi. Des contacts avec des professionnels ainsi que des visites d'entreprises sont également prévus, le tout en faisant appel à une pédagogie innovante non scolaire basée sur des outils de créativité et de coaching.
</t>
  </si>
  <si>
    <t>Athome</t>
  </si>
  <si>
    <t>Propulsion-Jeunes</t>
  </si>
  <si>
    <t>Brevets pour l'emploi</t>
  </si>
  <si>
    <t xml:space="preserve">Le projet vise à proposer un brevet sécurité destinés aux personnes souhaitant exercer le métier de cariste. </t>
  </si>
  <si>
    <t>Centre socialiste d'éducation permanente</t>
  </si>
  <si>
    <t>Entre rêve, réel et virtuel: les métiers de la culture à l'heure du numérique</t>
  </si>
  <si>
    <t>Le projet vise à l'organisation d'ateliers multimédias portant sur la réprésentation rêvée et réelle de ces nouveaux métiers de la culture en abordant les thématiques de la culture libre, du livre et de l'édition numérique, de l'impression artistique 3D, de l'animation multimédia, de la géomatique et de la scénographie virtuelle.</t>
  </si>
  <si>
    <t>NOTRE COIN DU QUARTIER asbl</t>
  </si>
  <si>
    <t>Des femmes prennent leur place dans NOTRE COIN</t>
  </si>
  <si>
    <t xml:space="preserve">Le projet vise à favoriser l'apprentissage de la langue française par un public d'adultes, majoritairement des femmes, qui ne pratiquent pas le français. Le projet souhaite leur donner l'envie d'intégrer un processus d'alphabétisation plus formel, en faisant appel à des méthodes pédagogiques originales, basées sur des pratiques culturelles, des activités créatives, sportives ou informatiques. </t>
  </si>
  <si>
    <t>Centre Culturel la Vénerie asbl</t>
  </si>
  <si>
    <t>Formation à l'accueil d'événement culturel</t>
  </si>
  <si>
    <t xml:space="preserve">Le projet vise à former, de manière théorique et pratique, aux métiers du milieu culturel et artistique. Ce travail sera scindé en différents modules liés au « savoir-faire », au « savoir-être » (gestion du stress, confiance en soi, …) et aux compétences transversales (caisse, billetterie, réservation, …).  </t>
  </si>
  <si>
    <t>La Cité Joyeuse</t>
  </si>
  <si>
    <t>Grâce à l'apprentissage, je peux m'en sortir</t>
  </si>
  <si>
    <t xml:space="preserve">Le projet vise à organiser des ateliers/des sorties/des activités en vue de travailler la mixité de genre, la citoyenneté et l’éducation permanente.  L’objectif attendu est que les bénéficiaires de ce projet mettent à profit leur apprentissage pour mieux s'insérer dans la société,  pour être des citoyens à part entière et pour pouvoir s'inscrire à terme à des formations qualifiantes. </t>
  </si>
  <si>
    <t>HAUTE ECOLE PROVINCIALE DE HAINAUT-CONDORCET</t>
  </si>
  <si>
    <t>Création de dispositifs et d'outils d'orientation pour faciliter l'accès à l'Enseignement supérieur</t>
  </si>
  <si>
    <t>Le projet vise à créer et mettre en place des dispositifs et des outils innovants et performants en Wallonie en vue de faciliter l'accès à l'information et à l'orientation en matière d’enseignement supérieur. Le réseau multi-partenarial du projet se compose notamment des conseillers des Services académiques d'orientation et des conseillers CEFO. Des conseillers d'orientation cofinancés par le Fonds social européen œuvrent aux différents guichets d'orientation régionaux afin d’aider chaque personne qui sollicite les services d'information et d'orientation à trouver une réponse appropriée aux questions qu'elle se pose en matière de formation dans l'Enseignement supérieur et d'opportunité professionnelle.</t>
  </si>
  <si>
    <t>CPAS Ottignies-Louvain-la-Neuve</t>
  </si>
  <si>
    <t>Service Insertion</t>
  </si>
  <si>
    <t>Le projet vise  le développement de nouvelles actions d’insertion socioprofessionnelle de type individuelles et collectives devant permettre de dynamiser la politique d’insertion du CPAS en touchant un public plus large (notamment plus fragilisé et plus éloigné de l’emploi). Le projet se développe autour de 4 grands objectifs : le développement d’un service d’insertion sociale; la réalisation de modules pour l’acquisition de nouvelles compétences; le développement d’un service collectif de recherche d’emploi et le développement d’un coaching individuel et de prospection « sur mesure » de nouveaux partenaires et d’employeurs potentiels.</t>
  </si>
  <si>
    <t>Technobel</t>
  </si>
  <si>
    <t>Formations pour enseignants et échanges de bonnes pratiques: pédagogie différenciée</t>
  </si>
  <si>
    <t>Le projet vise à favoriser la formation aux TIC en insistant sur deux aspect précis : l’innovation pédagogique et la formation des « très » jeunes citoyens afinqu'ils puissent évoluer dans un monde changeant et à devenir des agents d'innovation.</t>
  </si>
  <si>
    <t>Centre Socialiste d'éducation permanente</t>
  </si>
  <si>
    <t>Filme ton métier !</t>
  </si>
  <si>
    <t>Le projet vise à donner aux personnes en recherche d'emploi une photographie précise du paysage socio-économique dans lequel ils évoluent tout en leur donnant la possibilité de se rendre sur le terrain et de  rencontrer des travailleurs actifs dans les métiers du numérique, en particulier dans le secteur socio-culturel. Le projet consiste en la découverte du monde professionnel,  rencontre de travailleurs et échange avec eux, et réalisation d'un portrait multimédia sous la forme d'une capsule vidéo, en visant plus spécifiquement les nouveaux métiers du numérique dans le secteur socio-culturel. Le travail vise à dégager avec le groupe les points critiques de l'alphabétisation numérique par une approche ludique de la programmation, via l'outil Scratch, des jeux et  une découverte du monde du libre (logiciels libres) et des libertés numériques.</t>
  </si>
  <si>
    <t>Centre de Coordination et de Gestion des programmes européens</t>
  </si>
  <si>
    <t>CEFAccueil</t>
  </si>
  <si>
    <t>Le projet vise à organiser une série d’activités autour de la thématique spécifique de l’accueil du jeune lors de son inscription dans l’enseignement en alternance.  Vu la spécificité du public cible (population fragilisée qui demande un accueil et une intervention davantage individualisé), le projet vient  renforcer d’autres démarches dans le but  de coordonner différentes actions sur différents lieux d’apprentissage des jeunes tout en y associant au maximum son environnement familial et social.</t>
  </si>
  <si>
    <t>Dys-moi pour l'emploi !</t>
  </si>
  <si>
    <t>Le projet vise le développement d’un dispositif innovant de mentorat intergénérationnel, inscrit dans une dynamique de Recherche-Action-Formation. En partenariat avec des acteurs socio-économiques, le projet souhaite promouvoir la transition vers l’emploi de jeunes hainuyers (16 à 25 ans) présentant des troubles spécifiques de l’apprentissage.</t>
  </si>
  <si>
    <t>Haute Ecole Albert Jacquard</t>
  </si>
  <si>
    <t>BEE</t>
  </si>
  <si>
    <t>Le projet vise à construire des écosystèmes d'apprentissage numériques développant des compétences spécifiques dans la formation initiale et continue des enseignants. Ce dispositif s’appuie sur une approche interactive de la formation et des méthodes pédagogiques collaboratives et de type classe inversée. Dans un second temps, l'équipe "BEELABS" accompagne des équipes éducatives désireuses de construire leurs écosystèmes portant sur leurs disciplines spécifiques. L'objectif est de créer un enseignement plus efficace et à moindre coût en mettant en place des pratiques pédagogiques visant l'amélioration des systèmes d'enseignement et de formation, ainsi que de développer de nouvelles pratiques de formation en formation initiale et continuée (via l'e-learning et la classe inversée).</t>
  </si>
  <si>
    <t>Centre de coordination et de gestion - Enseignement de promotion sociale</t>
  </si>
  <si>
    <t>Amélioration de la qualité dans l'enseignement de promotion sociale</t>
  </si>
  <si>
    <t>Le projet vise à optimaliser les dispositifs clefs de l’Enseignement de promotion sociale  (EPS)  afin de les rendre plus innovants par la création d’un centre de références et de développement de l’e-learning EPS-EAD, qui coordonnera l’organisation de modules en e-learning et  diffusera une méthodologie de l’usage de l’e-learning dans la perspective de modes d’apprentissages combinés. La constitution d’une cellule d’appui pédagogique du Conseil général de l'EPS permettra de conclure des conventions de valorisation automatiques avec les organismes de formation, d’élaborer rapidement de dossiers pédagogiques, d’élaborer des outils pédagogiques d’orientation et de diagnostic.</t>
  </si>
  <si>
    <t>STORY TECH LINK</t>
  </si>
  <si>
    <t>Le projet vise à créer les circonstances favorables à l’émergence d’une culture de l’écriture interactive numérique par la mise en relation de créateurs-auteurs, de créatifs-techniques en y associant des développeurs de prototypes (fabrication numérique). Le champ exploratoire est très large: édition électronique, gaming, muséologie, medias, objets connectés</t>
  </si>
  <si>
    <t>INDUSTORY</t>
  </si>
  <si>
    <t xml:space="preserve">Le projet vise l’acculturation entrepreneuriale des enseignants (et/ou des professionnels de l’orientation) qui s’immergent avec leur classe dans le fonctionnement d’une entreprise par le développement de l’activité INDUSTORY et de son espace spécifique, afin de proposer un jeu de rôles d’une durée d’une journée, en leur donnant la possibilité d’exercer une fonction dans un scénario fictif avec un problème à résoudre et/ou un défi à relever dans le contexte d’une entreprise de production / de service fictive. </t>
  </si>
  <si>
    <t>Accompagnement et soutien méthodologique innovants à lincubateur Jobs@Skills -SCES Liège-Luxembourg</t>
  </si>
  <si>
    <t>cité des Métiers de Liège asbl</t>
  </si>
  <si>
    <t>INNOVA</t>
  </si>
  <si>
    <t>Le projet vise l'utilisation, à partir de l'Espace INNOVA, des objets du quotidien pour identifier des entreprises locales et leur potentiel dans le processus de l’innovation, pour vulgariser et permettre de mieux comprendre l’impact des sciences et de la technologie sur notre vie. Cet espace vise donc à illustrer des métiers, des filières de formation et participer à la création d’un sentiment de fierté et d’appartenance à la région liégeoise.</t>
  </si>
  <si>
    <t>ECOnnexion</t>
  </si>
  <si>
    <t>Le projet  vise à développer un dispositif collaboratif d’analyse, de traitement et de diffusion de données socio-économiques en open data. Ce dispositif intégré doit fédérer un ensemble de partenaires, à la fois fournisseurs, utilisateurs et diffuseurs de données stratégiques relatives au redéploiement socio-économique de Liège et de la Wallonie in fine. L’objectif est d’identifier les métiers, les compétences et les filières de formation participant activement au développement de projets économiques innovants sur le territoire liégeois et wallon. Ensuite, cette méthode doit être appliquée à 23 thématiques économiques liées au redéploiement économique wallon.</t>
  </si>
  <si>
    <t>Le projet vise à  assurer l’inscription des détenus dans un parcours de formation  par la mise en œuvre de formations en milieu carcéral conduisant à la délivrance d'attestations de réussite. Il vise également, via le partenariat avec la CAAP, à préparer la sortie de prison par le biais d'un accompagnement adapté. Le présent projet se rattache au projet REINSERT. Enfin, suite aux évènements de 2015, le projet permettra d'amplifier l'organisation d'un module de citoyenneté visant à prévenir la radicalisation.</t>
  </si>
  <si>
    <t>Centre de coordination et de gestion des programmes européens - enseignement obligatoire</t>
  </si>
  <si>
    <t>CEFAgo</t>
  </si>
  <si>
    <t>Le projet  vise à organiser une série d’activités autour de la mise à disposition de places de stages en entreprise; de l’insertion formative; de l’insertion au terme de la formation et du suivi dans les mois qui suivent la sortie de la formation. En agissant de manière coordonnée sur plusieurs lieux d’apprentissage des jeunes et sur les thématiques précitées, le projet facilite le passage de la formation à l’insertion professionnelle durable et de qualité.</t>
  </si>
  <si>
    <t>4D-JOBS</t>
  </si>
  <si>
    <t>Le projet vise l'acquisition d'une base de données métiers (4 dimensions : fiches métiers issues du ROME, filières de formaton, input des entreprises et de leurs besoins, approche testimoniale) pour la Cité des métiers de Liège, afin de conserver le label international. L'innovation de ce projet sont les approches entrepreneuriale et territoriale.</t>
  </si>
  <si>
    <t>BibliOPEN</t>
  </si>
  <si>
    <t xml:space="preserve">Le projet vise à fournir à l'ensemble des professionnels de l'orientation des références bibliographiques numériques qu'ils pourront partager entre eux et avec l'ensemble des usagers des Cités des métiers, à partir de BIBLIOPEN (dispositif d'information thématique de la CDM Liège). Il s'agira de développer de façon réaliste, en fonction des publics, une base de données informative, mixte (papier-numérique) qui tendra à évoluer vers des supports innovants et qui participera à la littéracie numérique du plus grand nombre.   </t>
  </si>
  <si>
    <t>cité des Métiers de Liège</t>
  </si>
  <si>
    <t>SKILL'S LAB</t>
  </si>
  <si>
    <t>Le projet vise la mise en place des actions de sensibilisation aux métiers techniques, d’orientation professionnelle et d’acculturation entrepreneuriale pour tous les publics en les reliant concrètement aux atouts industriels du territoire dans les secteurs suivants : génie mécanique, aéronautique/spatial et nouveaux matériaux.</t>
  </si>
  <si>
    <t>FORM INNO SANTE - Innovations dans les formations du domaine de la santé</t>
  </si>
  <si>
    <t>Le projet vise à développer un espace de formations spécifique et hautement spécialisé pour les étudiants et travailleurs issus du monde de la Santé. L’offre de formation répond aux besoins des milieux professionnels en vue de développer et/ou de maintenir leurs compétences au niveau des évolutions technologiques et des exigences du monde du travail. Les approches transversales multidisciplinaires sont privilégiées. Il s'agit donc de formations à haute valeur ajoutée pour les futurs et actuels professionnels tels qu’infirmiers et infirmières, aides-soignantes, sages-femmes et autres paramédicaux. Celles-ci sont organisées dans des centres de formation spécialement aménagés, munis de matériel performant et intégrant les pédagogies nouvelles des TIC, de la simulation et de la vidéoformation.</t>
  </si>
  <si>
    <t>Promemploi ASBL</t>
  </si>
  <si>
    <t>Enseigner-former-employer pour l'accueil des enfants en province de Luxembourg</t>
  </si>
  <si>
    <t>Le projet a pour objectif la mise en réseau structurelle et la coopération régulière entre, d'une part, les acteurs de l’enseignement et de la formation des/aux métiers de l’accueil des enfants et, d'autre part, l'Office de la Naissance et de l'Enfance (ONE) et les services, milieux et opérateurs d’accueil des enfants de la province de Luxembourg. Ceci en vue d’un renforcement de la cohérence entre les pratiques éducatives/de soin enseignées et les pratiques éducatives/de soin attendues sur le terrain par les employeurs et l’organisme de référence en matière d’accueil des enfants qu’est l’ONE, au bénéfice des enfants et des familles.</t>
  </si>
  <si>
    <t>HE Charlemagne</t>
  </si>
  <si>
    <t>Vers une école entrepreneuriale</t>
  </si>
  <si>
    <t>Le projet vise l'amplification d'une dynamique entrepreneuriale au sein des sections "assistant de direction" et "gestion hôtelière", notamment en mobilisant les ressources de la pédagogie par projets, en collaboration avec d'autres établissements scolaires, le monde professionnel et des entrepreneurs locaux.</t>
  </si>
  <si>
    <t>HENALLUX - Département pédagogique</t>
  </si>
  <si>
    <t xml:space="preserve">Le projet vise à promouvoir d'une part, la créativité et l'innovation (aménagement d'un Créative Lab et d'un Fab lab; événements à destination des écoles, outils didactiques etc) et d'autre part, l'esprit d'entreprendre (création d'une unité d'enseignement "Etudiant-Entrepreneur" optionnelle au sein du programme de formation des futurs enseignants).
</t>
  </si>
  <si>
    <t>HEH - Cat. Economique</t>
  </si>
  <si>
    <t>Le projet vise à travailler sur les compétences entrepreneuriales par le biais du développement de divers projets : création d'entreprises qui s'inscrivent dans les formes d'économies alternatives dans un esprit social et solidaire et événements favorisant une citoyenneté plus proactive et attentive au devenir de la société.</t>
  </si>
  <si>
    <t>Institut Sainte-Anne</t>
  </si>
  <si>
    <t>Le projet vise à sensibiliser un large public à la redéfinition de la notion du travail dans nos sociétés confrontées à l’automatisation, l’intelligence artificielle, la robotisation via la conception de prototypes de robots, des campagnes de communication, des outils pédagogiques innovants (valise-objet) ou encore des événéments publics tels qu'une pièce de théâtre.</t>
  </si>
  <si>
    <t>HELMo - Cat. Tech - Gramme et St-Laurent</t>
  </si>
  <si>
    <t>Le projet vise à insufffler progressivement l’esprit entrepreneurial au sens large en favorisant le partage de bonnes pratiques, en formalisant les démarches afin d'optimiser la création de valeur et en faisant appel à unequadruple approche (structurelle, pédagogique, partenariale et professionnalisante).</t>
  </si>
  <si>
    <t>HE Condorcet - Cat. Agro et Tech + Cat. Arts app., paramédical et social</t>
  </si>
  <si>
    <t xml:space="preserve">Le projet vise à intégrer la pédagogie entrepreneuriale dès l'entrée en fonction des nouveaux enseignants et à renforcer les compétences pédagogiques des enseignants actifs et expérimentés et aussi de favoriser les échanges entre les implantations et les catégories à travers des activités. </t>
  </si>
  <si>
    <t>Préformation Magasinière pour un groupe de femmes demandeuses d'emploi peu qualifiées</t>
  </si>
  <si>
    <t xml:space="preserve">Le projet vise à proposer une préformation qui donnera aux candidates les compétences et connaissances nécessaires à l'entrée dans une formation qualifiante préparant à l'exercice du métier de magasinier/magasinière (domaine de la logistique). </t>
  </si>
  <si>
    <t>Formation ouvrier de voirie</t>
  </si>
  <si>
    <t xml:space="preserve">Le projet vise à ouvrir le champ de la formation duale (acceptation allemande du terme) à la profession d'ouvrier de voirie (formations qualifiantes d'ouvrier de voirie). Le projet promeut, notamment, la mise en situation, avec recherche de solutions par le recours à la théorie. </t>
  </si>
  <si>
    <t>Le projet vise la formation qualifiante de personnes au métier dopérateur-trice en production alimentaire orienté boucherie afin que celles-ci trouvent un emploi dans ce secteur en manque de main doeuvre qualifiée. Les activités principales sont les suivantes : Connaître les normes HACCP et les règles de sécurités Participer au démarrage ou au suivi de la production Participer à la conduite de la ligne de production Participer à larrêt de la production Acquérir les savoir-être et savoir-faire professionnels Un stage dachèvement de formation réalisé en entreprise, d'une durée d'un mois, clôturera le dernier mois de la formation qualifiante. Un accompagnement pédagogique et psychologique est bien évidemment offert durant toute la formation (le service de laccompagnement psycho-social est dailleurs, en accord avec le cahier de charges dACTIRIS, prolongé après la formation également). Les résultats escomptés seront lacquisition de ces compétences liées à la production en boucherie-charcuterie, en vue dune mise à lemploi immédiate, la formation une fois achevée.</t>
  </si>
  <si>
    <t>Projet innovant ISP</t>
  </si>
  <si>
    <t>Le projet vise à proposer des déterminations ciblées, des préformations et des formations qualifiantes. Les actions prévues permettent au stagiaire de mieux se connaître et de mieux connaître une fonction (compétences, exigences, conditions de travail etc).</t>
  </si>
  <si>
    <t>Projets innovants</t>
  </si>
  <si>
    <t>Le projet vise à proposer 3 filières innovantes :  valoriste en déconstruction, fontainier et « agent de proximité et de sécurité ». Les actions comprendront une détermination ciblée et une formation qualifiante qui permettra aux stagiaires d’acquérir les savoirs  nécessaires à l’exercice du métier. La formation qualifiante sera suivi d’un stage d’achèvement en entreprise afin de permettre aux stagiaires de se confronter aux réalités de travail/du secteur.</t>
  </si>
  <si>
    <t>Détermination ciblée Métiers en tout genre</t>
  </si>
  <si>
    <t>Le projet vise à proposer à un public féminin une action de sensibilisation et de détermination vers des métiers que l’on pense trop souvent réservés aux hommes (rencontres, mises en situation, déconstruction de stéréotypes, élargissement des choix d’orientation). Ensuite, sur la base d'un bilan personnel, un accompagnement vers des formations dans le secteur de la mécanique, de la construction et du transport (notamment) est proposé aux femmes qui confirment leur orientation professionnelle.</t>
  </si>
  <si>
    <t xml:space="preserve">Le projet vise à permettre à des demandeurs d'emploi de découvrir le métier de vendeur spécialisé en alimentation biologique et durable à travers la détermination ciblée et faire un bilan de leurs intérêts et compétences pour intégrer la formation qualifiante et à terme obtenir un emploi. </t>
  </si>
  <si>
    <t>Déterminations ciblées</t>
  </si>
  <si>
    <t>Filières innovantes qualifiantes</t>
  </si>
  <si>
    <t>HEAJ</t>
  </si>
  <si>
    <t>Université de Liège - LabSET - FAPSE -D3</t>
  </si>
  <si>
    <t>ProFA</t>
  </si>
  <si>
    <t xml:space="preserve">Le projet vise à proposer aux formateurs du milieu associatif un programme de professionnalisation compatible avec leur travail à temps plein. Il offre des parcours variés en fonction des acquis et besoins de chaque formateur, un portfolio électronique permettant un apprentissage en partie à distance, une préparation à l'obtention d'un certificat qui valorise leurs compétences. </t>
  </si>
  <si>
    <t>Mission locale pour l'emploi de Forest</t>
  </si>
  <si>
    <t>Action structurelle</t>
  </si>
  <si>
    <t>Le projet vise à promouvoir la mise en œuvre d'actions de sensibilisation et de détermination vers des métiers, structurées autour des étapes charnière du parcours de formation et d'insertion professionnelle des chercheurs d'emploi (définition d'un projet professionnel réaliste et réalisable,  (pré)formation qualifiante et accès à un emploi).</t>
  </si>
  <si>
    <t>Groupe One Wallonie</t>
  </si>
  <si>
    <t>Le projet vise à proposer un accompagnement à des porteurs de projets éloignés de l'emploi en  tenant compte d'enjeux tels que le développement durable comme opportunité de créations d'activités, le renforcement des compétences, le lien entre sensibilisation des jeunes et autocréation d'emploi et l'accompagnement post-création adaptée.</t>
  </si>
  <si>
    <t>ALPI ASBL</t>
  </si>
  <si>
    <t>Le projet vise à aider des personnes demandeuses d’emploi ou en en situation de travail précaire (intérim, préavis, contrats à durée déterminée, etc) à réaliser leur projet d’autocréation d’emploi tout en acquérant les outils nécessaires à leur autonomie ultérieure. L'intervention va de la genèse à la consolidation de l’activité.</t>
  </si>
  <si>
    <t>Au Top pour un Job</t>
  </si>
  <si>
    <t>Le projet vise à proposer des ateliers de détermination ciblée favorisant la découverte des différents métiers et la définition d'un objectif professionnel réaliste. Ils mêlent bilan personnel et professionnel et coaching sportif. A l'issue de l’atelier, les jeunes découvrent le milieu professionnel via un stage d'immersion de 4 semaines.</t>
  </si>
  <si>
    <t>Détermintations ciblées</t>
  </si>
  <si>
    <t>Ligue de l'Enseignement et de l'Education Permanente</t>
  </si>
  <si>
    <t>Animer, former, organiser, faire de la vidéo dans le secteur socioculturel</t>
  </si>
  <si>
    <t>Le projet vise à promouvoir l'accompagnement et la formation au travers tout d'abord, d'une formation  généraliste d'animateur et d’animatrice de projets socioculturels et ensuite, d'une spécialisation en animation (projets socioculturels de terrain;  deuxième ligne dans les organisations; ateliers vidéo) ou en formation dans le non marchand.</t>
  </si>
  <si>
    <t>Arts&amp;Publics</t>
  </si>
  <si>
    <t>Fomation à destination de la BAMBA</t>
  </si>
  <si>
    <t xml:space="preserve">Le projet vise à promouvoir, auprès de bénéficiaires du revenu d'intégration sociale, la formation de médiateurs culturels (et partant la création d'une "brigade d'animation et de médiation culturelle") et l'amélioration de l'interaction entre les écoles et les institutions culturelles. </t>
  </si>
  <si>
    <t>Le numérique et la communication culturelle</t>
  </si>
  <si>
    <t>Le projet vise à promouvoir les bases permettant de réaliser des CV dynamiques. Les besoins en communication numériques vont émerger du projet défini. Un plan de communication et la création de support adaptés prolongent la formation, avec identification des opportunités de stage en phase avec le projet professionnel du participant.</t>
  </si>
  <si>
    <t>NOTRE COIN DU QUARTIER</t>
  </si>
  <si>
    <t>Des femmes continuent à prendre leur place dans NOTRE COIN DU QUARTIER</t>
  </si>
  <si>
    <t xml:space="preserve">Le projet vise à favoriser l'apprentissage de la langue française auprès d'un public de femmes qui ne pratiquent pas le français. Leur sera proposée l'intrégration dans un  processus d'alphabétisation plus formel, avec en plus, la lutte contre la fracture numérique.  </t>
  </si>
  <si>
    <t>Interpôle asbl</t>
  </si>
  <si>
    <t>Tous citoyens</t>
  </si>
  <si>
    <t xml:space="preserve">Le projet vise à promouvoir l'alphabétisation en français pour un public de diverses origines; des ateliers d'expression écrite; l'informatique comme aide aux actions liées à la recherche d'un emploi; un service d'aide et d'écoute personnalisée et des ateliers d'expression culturelle. </t>
  </si>
  <si>
    <t xml:space="preserve">Approche des techniques de plafonnage et  de sani-chauffage </t>
  </si>
  <si>
    <t xml:space="preserve">Le projet vise à proposer une formation en plafonnage, montage de cloisons légères / installation de sanitaire et chauffage central , dans le respect de l'environnement et de la construction durable. S'ajoutent à cela des modules de formation en électricité et VCA et de découverte à la maçonnerie et rénovation de façades/bardage. </t>
  </si>
  <si>
    <t>Préfo admin réseaux, bureautique, agent tourisme et webdesigner</t>
  </si>
  <si>
    <t xml:space="preserve">Le projet vise à promouvoir des actions de préformations en bureautique, "webdesigner", en administration de réseaux et "agent" en tourisme, en amont des actions de formations qualifiantes correspondantes.
L'objectif est d'amener les participants à acquérir les prérequis professionnels nécessaires à leur entrée en formation qualifiante. </t>
  </si>
  <si>
    <t>Préformation aux métiers du spectacle et de l’événementiel</t>
  </si>
  <si>
    <t xml:space="preserve">Le projet vise à promouvoir une préformation aux métiers du spectacle et de l’évènementiel qui permettra au participant d'acquérir les compétences techniques de base nécessaires au métier (son, lumière, plateau et vidéo), structurer son projet professionnel et s’inscrire dans un processus d’auto-évaluation personnelle et professionnelle et d'accompagnement.  </t>
  </si>
  <si>
    <t>1060</t>
  </si>
  <si>
    <t>Formation de base Suite Office</t>
  </si>
  <si>
    <t>Le projet vise à renforcer les connaissances générales de base, à donner des bases en informatique et à travailler le projet professionnel et/ou parcours de formation dans une dynamique collective et individuelle ainsi que la confiance en soi.</t>
  </si>
  <si>
    <t>Initiation à l’écoconstruction et au travail sur chantier</t>
  </si>
  <si>
    <t xml:space="preserve">Le projet vise à promouvoir un dispositif de formation et d'accompagnement psychosocial devant permettre à des jeunes de se (re)mobiliser et de suivre ensuite une formation professionnelle  dans le secteur de la construction et ce, dans les meilleures conditions de réussite. </t>
  </si>
  <si>
    <t>Initiation aux métiers techniques de l’industrie technologique</t>
  </si>
  <si>
    <t>Le projet vise à promouvoir une formation de base au travers d'activités de découverte, d’initiation et d’orientation vers les métiers techniques des industries technologiques (notamment internet des objets, production 3D, automation et robotique).</t>
  </si>
  <si>
    <t xml:space="preserve">Ouvrier en isolation stage </t>
  </si>
  <si>
    <t xml:space="preserve">Le projet vise à proposer une  formation qualifiante "ouvrier en isolation durable", à la suite de laquelle auront lieu deux stages en entreprise (deux compétences distinctes).
</t>
  </si>
  <si>
    <t xml:space="preserve">Formation de base </t>
  </si>
  <si>
    <t>Le projet vise à promouvoir des activités d'accueil (rencontres, information etc) et des activités de formation, ciblant la remise à niveau des compétences des stagiaires. Des activités d'accompagnement et de guidance sont également proposée  tout au long de la formation et même au-delà.</t>
  </si>
  <si>
    <t>1190</t>
  </si>
  <si>
    <t>Développeur d'applications, stage et préfo vendeur multimedia - téléphonie</t>
  </si>
  <si>
    <t xml:space="preserve">Le projet vise à promouvoir une préformation préparant à une formation qualifiante en lien avec un profil métier "vendeur/euse multimédia-téléphonie". </t>
  </si>
  <si>
    <t>Mission Locale d'Anderlecht</t>
  </si>
  <si>
    <t>DC vente</t>
  </si>
  <si>
    <t>Le projet vise à promouvoir une détermination ciblée jeunes vendeurs et vendeuses afin de faciliter leur insertion dans une filière de formation vente, en faisant notamment appel à la technique du serious game afin d'avoir une meilleure connaissance de leurs compétences et d'eux-mêmes.</t>
  </si>
  <si>
    <t>Mission locale de Bruxelles-Ville</t>
  </si>
  <si>
    <t>Détermination ciblée Vendeur</t>
  </si>
  <si>
    <t xml:space="preserve">Le projet vise à accompagner des jeunes peu qualifiés de la définition d'un projet professionnel à la mise à l'emploi durable, en passant par la formation professionnelle, un stage en entreprise et/ou des missions d'intérim comme première expérience tremplin. 
</t>
  </si>
  <si>
    <t>Techniques de vente et de communication, stages</t>
  </si>
  <si>
    <t>Le projet vise à promouvoir la mise en place d'une préformation axée sur les savoirs faire comportementaux et la communication, spécifiquement orientés vers le secteur de la vente.  Le but est de favoriser l’insertion des jeunes chercheurs d’emploi dans le secteur de la vente.</t>
  </si>
  <si>
    <t xml:space="preserve">Mission Locale de Schaerbeek </t>
  </si>
  <si>
    <t>Assistant dentaire (FQ, DC et stage)</t>
  </si>
  <si>
    <t>Le projet vise à promouvoir un programme de type "Filière" comportant une détermination ciblée, une formation qualifiante d'assistant dentaire et un stage d'achèvement en entreprise.</t>
  </si>
  <si>
    <t>Détermination ciblée auxiliaire de l'enfance, et agent horticole en maraîchage biologique</t>
  </si>
  <si>
    <t xml:space="preserve">Le projet vise à promouvoir un atelier de détermination ciblée "Milieux d'accueil d'enfants" ainsi qu'un atelier de détermination ciblée « Ouvrier semi-qualifié en maraîchage biologique ».
</t>
  </si>
  <si>
    <t xml:space="preserve">Détermination  ciblée Techniques et maintenance en électronique et électromécanique, et dc logistique </t>
  </si>
  <si>
    <t xml:space="preserve">Le projet vise à mettre en œuvre des formations qualifiantes, des déterminations ciblées et des préformations dans les métiers de la sécurité; de la maintenance; de la logistique et les métiers en pénurie. </t>
  </si>
  <si>
    <t>Femmes et valets de chambres, formation et stages</t>
  </si>
  <si>
    <t>Le projet vise à promouvoir une formation de femmes et valets de chambre au sein même d'un hôtel, en bénéficiant d'un cadre d’apprentissage réel. Le projet offre également un accompagnement au stagiaire. Il lui est également possible de se former aux métiers de gouvernante d'étage et d'agent d'entretien/blanchisserie.</t>
  </si>
  <si>
    <t>Mission locale pour l'emploi de Saint-Gilles</t>
  </si>
  <si>
    <t xml:space="preserve">Agent  horticole  en  maraîchage biologique, stage </t>
  </si>
  <si>
    <t xml:space="preserve">Le projet vise à promouvoir une formation qualifiante d'ouvrier semi-qualifié en maraîchage biologique. </t>
  </si>
  <si>
    <t>Service Emploi de Koekelberg</t>
  </si>
  <si>
    <t xml:space="preserve">Le projet vise à promouvoir une préformation grâce à laquelle les candidats feront l'acquisition de connaissances  leur permettant de suivre correctement notre formation de techniciens de maintenance PC.
</t>
  </si>
  <si>
    <t xml:space="preserve">Dispositif Relais </t>
  </si>
  <si>
    <t>Le projet vise à promouvoir un soutien et un accompagnement au projet socioprofessionnel et une aide à la mise en formation ou à l'emploi de jeunes détenus et ex-détenus de 18 à 24 ans via la détermination d'un projet individuel, l'identification des facteurs bloquants et favorables,la  réalisation d'un projet d'insertion professionnelle et enfin un atelier de recherche de formation ou d'emploi.</t>
  </si>
  <si>
    <t>1081</t>
  </si>
  <si>
    <t>Le projet vise à assurer un accompagnement et un suivi des jeunes  en situation d’absentéisme, de décrochage ou d’abandon scolaire. Il souhaite favoriser le travail en partenariat afin d’aboutir à des actions plus efficaces et cohérentes pour les jeunes concernés.</t>
  </si>
  <si>
    <t>AID l'Escale</t>
  </si>
  <si>
    <t>Eco-découvertes</t>
  </si>
  <si>
    <t>Le projet vise à promouvoir des "modules découvertes métiers" en lien avec l'éco-construction. Les métiers concernés sont la peinture (utilisation d'enduits et peintures écologiques), le parachèvement (utilisation d'isolants naturels), l'horticulture (création de toitures végétales). L'objectif final est la définition d'un projet professionnel.</t>
  </si>
  <si>
    <t xml:space="preserve">Le projet vise à permettre  à des jeunes en décrochage scolaire, désaffiliés, en perte de repère de prendre un temps pour rebondir et retrouver du sens dans un parcours de formation ou d'insertion professionnelle via, notamment, des chantiers participatifs ou des activités individuelles et en groupe.
</t>
  </si>
  <si>
    <t>LA POSTERIE ASBL</t>
  </si>
  <si>
    <t>Ecowin</t>
  </si>
  <si>
    <t xml:space="preserve">Le projet vise à promouvoir la réinsertion  socio-professionnelle via une formation dans le domaine des nouveaux métiers de l’écologie ainsi qu'un accompagnement du jeune. </t>
  </si>
  <si>
    <t>e-Tremplin Jeunes (IEJ2)</t>
  </si>
  <si>
    <t xml:space="preserve">Le projet vise à à créer et à renforcer les articulations entre les différentes étapes du chemin que parcourt le jeune du recrutement jusqu’à l'accompagnement.  Le projet  travaille également sur l'acquisition d'outils comportementaux (soft skills) indispensables à une intégration professionnelle.  
</t>
  </si>
  <si>
    <t>Centre d'Accueil et d'Information Jeunesse de Bruxelles</t>
  </si>
  <si>
    <t>Trec-One Orientation</t>
  </si>
  <si>
    <t xml:space="preserve">Le projet vise à prévenir prioritairement le décrochage scolaire et à promouvoir un accompagnement individuel du jeune afin de faciliter les étapes de transition. Le projet travaille également sur l'acquisition de compétences ou le renforcement de l'estime de soi. </t>
  </si>
  <si>
    <t>Collaboration EPS-CPAS: développement d'ateliers de pédagogie personnalisée</t>
  </si>
  <si>
    <t>Le projet vise à développer des ateliers de pédagogie personnalisée. Ils sont destinés à des jeunes bénéficiaires du CPAS à qui sont offertes des perspectives d'apprentissages alternatifs visant la reprise d’une formation qualifiante (voire le certificat d'enseignement secondaire supérieur) et, à terme, la réinsertion professionnelle.</t>
  </si>
  <si>
    <t>Expérimentation EPS-CPAS: création d'ateliers de pédagogie personnalisée</t>
  </si>
  <si>
    <t>Amarrages Bxl</t>
  </si>
  <si>
    <t>Le projet vise à améliorer le taux d’accrochage scolaire, d’obtention d’une certification dans l’enseignement en alternance et à favoriser une insertion professionnelle durable et de qualité au moyen d’activités dans les domaines de l’accueil, la lutte contre les ruptures, l’acquisition des compétences et l’insertion professionnelle.</t>
  </si>
  <si>
    <t>En route vers l'emploi</t>
  </si>
  <si>
    <t xml:space="preserve">Le projet vise à proposer des actions de formation qui, en combinant diverses méthodes, font la promotion de la mobilité et de la remobilisation vers un projet de vie et professionnel, tenant compte des atouts et difficultés propres, des possibilités de formations et de débouchés. </t>
  </si>
  <si>
    <t>Le projet vise à proposer aux jeunes une offre de formation brevetée (chariot élévateur, VCA et BEPS) afin de les doter des atouts professionnels adéquats et requis par le secteur de la logistique au sens large.</t>
  </si>
  <si>
    <t>Le projet vise à mettre en place un processus de vérification de projet professionnel et d’insertion à l’emploi et/ou à la formation par le biais de stages en entreprise, d’un accompagnement collectif et individuel par des professionnels de l’orientation, d’enquêtes ciblées pour identifier le plan d’action pertinent et d’ateliers modulables « Like, Drive and Go » pour renforcer le parcours d’insertion.</t>
  </si>
  <si>
    <t>Centre Public d’Action Sociale de Binche</t>
  </si>
  <si>
    <t>CPAS de Binche - Jeunesse en route vers l'action</t>
  </si>
  <si>
    <t>Le projet vise à aider le jeune à retrouver le chemin de l'insertion socioprofessionnelle au moyen d’activités telles que, notamment, le bilan de compétences sociales, techniques et professionnelles ; le suivi personnalisé pendant toute l’action ; la mise en place d’ateliers collectifs ou la construction d'un projet de formation ou professionnel.</t>
  </si>
  <si>
    <t>Centre Public d'Action Sociale de Dinant</t>
  </si>
  <si>
    <t>Grain' A Venir</t>
  </si>
  <si>
    <t>Le projet vise à mettre en place un coaching individuel et personnalisé des jeunes dans le but de faire émerger un projet, si possible vers l’emploi. Le jeune peut se rendre compte de ses atouts et points faibles et devenir acteur de son propre projet d'avenir.</t>
  </si>
  <si>
    <t>Frameries-Action jeunes pour l'emploi</t>
  </si>
  <si>
    <t>Le projet vise à aider les jeunes à structurer leur organisation quotidienne, à évaluer leurs compétences, à leur proposer des ateliers de remobilisation et de recherche active d'emploi. Un accompagnement individuel et collectif leur est proposé afin de leur garantir autant que possible un ancrage durable dans l'emploi.</t>
  </si>
  <si>
    <t xml:space="preserve"> INITIATIVE EMPLOI</t>
  </si>
  <si>
    <t>Le projet vise à aider les jeunes à structurer leur organisation quotidienne, à évaluer leurs compétences professionnelles et informelles. Leur sont proposées des activités de remobilisation, de préparation à la vie professionnelle, de découvertes d'entreprises et de recherche active d'emploi. Le jeune bénéficie d'un accompagnement individuel pendant toute l'action.</t>
  </si>
  <si>
    <t>Centre Public d'Action Sociale de Virton</t>
  </si>
  <si>
    <t>"Accroche et moi"</t>
  </si>
  <si>
    <t xml:space="preserve">Le projet vise à proposer un coaching individuel intensif à des jeunes qui a pour but  d’identifier besoins, attentes, freins et leviers d’action dans la perspective d’une remobilisation.  Le projet souhaite également les aider (individuellement) à définir et confirmer un projet professionnel réaliste et réalisable. </t>
  </si>
  <si>
    <t>Club Artisanal et Culturel de Tamines</t>
  </si>
  <si>
    <t>EVENTOI</t>
  </si>
  <si>
    <t>Le projet vise à proposer un terrain d’expérimentations techniques, pratiques et relationnelles pour les jeunes publics fragilisés. En se confrontant, lors de stages et visites, avec les réalités des secteurs de l’animation, de l’événementiel et des métiers du spectacle, les jeunes ont l’opportunité de tester leurs compétences en conditions réelles.</t>
  </si>
  <si>
    <t>Viser l’emploi…en faire l’étoile accessible aux NEET’s !</t>
  </si>
  <si>
    <t>Le projet vise à proposer une approche d’accompagnement collective et individuelle multidimensionnelle à des jeunes très précarisés avec pour objectif  l’insertion par l’emploi et la formation (méthode Working First).</t>
  </si>
  <si>
    <t>CPAS La Louvière</t>
  </si>
  <si>
    <t>Action Jeunes Pour L'Emploi</t>
  </si>
  <si>
    <t xml:space="preserve">Le projet vise à promouvoir l'accompagnement individualisé vers l'emploi et/ou la formation de jeunes au moyen d'actions de préparation à la vie professionnelle, de découvertes d'entreprises et de visites sur sites seront réalisées. Le but in fine est l’ancrage durable dans l'emploi. </t>
  </si>
  <si>
    <t>PASSERELLE</t>
  </si>
  <si>
    <t>Le projet vise à mobiliser le jeune afin qu’il s’inscrive dans un processus de remise à niveau, d’instruction, d’expérience et/ou afin qu’il reprenne le chemin de l’insertion professionnelle et de la recherche d’emploi.</t>
  </si>
  <si>
    <t>Circuit découverte des métiers techniques de la valorisation des déchets en ressources</t>
  </si>
  <si>
    <t xml:space="preserve">Le projet vise à proposer des formations qui permettront aux jeunes d’acquérir de nouvelles compétences techniques et technologiques dans la revalorisation et le reconditionnement de biens de consommation issus de la collecte, notamment, des encombrants et de la valorisation des déchets verts en lombricompostage. </t>
  </si>
  <si>
    <t>Nouvelles compétences technologiques pour l'avenir professionnel des jeunes</t>
  </si>
  <si>
    <t xml:space="preserve">Le projet vise à proposer aux « jeunes natifs du numérique » une formation technique dans le secteur IT : notamment la réparation du matériel informatique obsolète ainsi que l'assistance au citoyen. </t>
  </si>
  <si>
    <t xml:space="preserve">SLASH: Services de Lancement et d’Accompagnement de projets socioprofessionnels en Sud Hainaut </t>
  </si>
  <si>
    <t>Le projet vise à développer les compétences des jeunes dans les domaines techniques afin de dynamiser leur recherche d’emploi ou à créer leur activité entrepreneuriale ou encore à concevoir un projet de vie, avec accès à l’emploi en fin de parcours.</t>
  </si>
  <si>
    <t>Formation pour l'UNiverstité Ouverte de Charleroi</t>
  </si>
  <si>
    <t>Objectif Ville: de jeunes City Trotters réalisent un plan interactif</t>
  </si>
  <si>
    <t>Le projet vise à mobiliser le jeune au travers d'activités dynamiques et participatives (réalisation d'un plan interactif de sa ville) lui permettant de s'outiller pour se préparer à s'inscrire dans un processus social, de formation, voire de recherche d'emploi directe au terme de l'action.</t>
  </si>
  <si>
    <t>Groupe Animation Basse-Sambre asbl</t>
  </si>
  <si>
    <t>Orientaction</t>
  </si>
  <si>
    <t>Le projet vise à promouvoir une action d’orientation et d’accompagnement à l’intention de jeunes. Le programme de formation va de l’accroche, à la définition d’un projet personnel en passant, notamment, par une découverte des métiers porteurs et des stages en entreprises.</t>
  </si>
  <si>
    <t xml:space="preserve">Garantie pour une insertion durable </t>
  </si>
  <si>
    <t xml:space="preserve">Le projet vise à promouvoir, auprès des jeunes, l’accrochage en formation et ensuite la prévention du décrochage, l’amélioration de la capacité d’insertion professionnelle, la réussite du parcours de formation avec une certification des compétences acquises et la suppression d’obstacles concrets à l’emploi. </t>
  </si>
  <si>
    <t>La Toupie asbl</t>
  </si>
  <si>
    <t>Pour une insertion sociale préparant à un avenir socio-professionnel</t>
  </si>
  <si>
    <t>Le projet vise à permettre aux stagiaires de se focaliser sur leur avenir socio-professionnel en reprenant confiance en eux via un travail de développement personnel avec un apprentissage de techniques diverses ainsi que de la formation socio-professionnelle en menuiserie, horticulture ou en horeca.</t>
  </si>
  <si>
    <t>Lire et Ecrire Wallonie picarde</t>
  </si>
  <si>
    <t xml:space="preserve">Le projet vise à proposer à des jeunes un dispositif (avec accompagnement individualisé) qui leur permettra  de se former aux compétences de base et aux enjeux citoyens via l’expérimentation de techniques d’expression notamment artistique.   </t>
  </si>
  <si>
    <t>Misison locale d'Etterbeek</t>
  </si>
  <si>
    <t>Préformation  aux métiers de la sécurité</t>
  </si>
  <si>
    <t xml:space="preserve">Le projet vise à permettre à des jeunes de découvrir, avec des professionnels, les différents secteurs de la sécurité (police, défense, pompier, gardiennage) et de déterminer quel choix professionnel leur correspond le mieux. </t>
  </si>
  <si>
    <t>Robin 2 Charleroi - Renforcement des OBjectifs d'Insertion des Neets 2</t>
  </si>
  <si>
    <t xml:space="preserve">Le projet vise à accompagner les jeunes vers l'emploi via une méthodologie spécifique (initier un travail  sur l'environnement social et familial du jeune afin d’identifier les freins et les soutiens; dégager ses compétences transversales et le confronter aux métiers et au marché de l’emploi par des visites ou stages en entreprises). </t>
  </si>
  <si>
    <t>Robin Wallonie Picarde 2 - Renforcement des OBjectifs d'Insertion des Neets en Wallonie Picarde 2</t>
  </si>
  <si>
    <t>Le projet vise à promouvoir des actions de mobilisation en fidélisant notamment les lieux de socialisation des jeunes, en ce compris les réseaux sociaux. Est également proposé un  accompagnement intensif et personnalisé avec, comme objectif, l’obtention rapide d’un contrat de travail durable et de qualité.</t>
  </si>
  <si>
    <t>Projet FSE M.A.R.I.An.N.E</t>
  </si>
  <si>
    <t xml:space="preserve">Le projet vise à augmenter l’envergure et le nombre d’insertions dans l’emploi de jeunes via l’infiltration d’un maximum d’espaces de socialisation avec des techniques d’approches adaptées, des actions de mobilisation et un accompagnement intensif et individualisé, dirigé vers l’obtention rapide d’un contrat de travail durable et de qualité. </t>
  </si>
  <si>
    <t>Mission Régionale pour l'Emploi des Arrondissements de Namur et Dinant</t>
  </si>
  <si>
    <t xml:space="preserve">ROBIN Namur </t>
  </si>
  <si>
    <t xml:space="preserve">Le projet vise à accompagner les jeunes vers l'emploi via une méthodologie spécifique (initier un travail sur l'environnement social et familial du jeune  afin d’identifier les freins et les soutiens; dégager ses compétences transversales et le confronter aux métiers et au marché de l’emploi par des visites ou stages en entreprises). </t>
  </si>
  <si>
    <t>Mission Régionale pour l'Emploi du Centre ASBL</t>
  </si>
  <si>
    <t>M.A.R.I.An.NE - Centre</t>
  </si>
  <si>
    <t>Mission Régionale pour l'Emploi du Luxembourg asbl</t>
  </si>
  <si>
    <t>Robin 2 Luxembourg - Renforcement des OBjectifs d'Insertion des Neets</t>
  </si>
  <si>
    <t>Mission Régionale pour l'Emploi et l'insertion du sud de l'Entre-Sambre-Et-Meuse</t>
  </si>
  <si>
    <t>ROBIN 2 Sud Hainaut - Renforcement des Objectifs d'Insertion des Neets</t>
  </si>
  <si>
    <t>Le projet vise à augmenter l’envergure et le nombre d’insertions dans l’emploi de jeunes via l’infiltration d’un maximum d’espaces de socialisation avec des techniques d’approches adaptées, des actions de mobilisation et un accompagnement intensif et personnalisé, dirigé vers l’obtention rapide d’un contrat de travail durable et de qualité.</t>
  </si>
  <si>
    <t xml:space="preserve"> ROBIN 2 Arrondissement de Philippeville - Renforcement des Objectifs d'Insertion des Neets</t>
  </si>
  <si>
    <t xml:space="preserve">E=MC² (Emploi = Musées du Centre x Créativité) </t>
  </si>
  <si>
    <t xml:space="preserve">Le projet vise à promouvoir la (re)mise en activité ou à l’emploi des jeunes en les rapprochant des réalités du monde du travail par des activités de découverte et de formation ainsi que par l’acquisition d’une expérience professionnelle. Le projet permet de découvrir la diversité des métiers de la culture, plus précisément des musées. </t>
  </si>
  <si>
    <t>Coup de Boost Luxembourg</t>
  </si>
  <si>
    <t>Le projet vise à accompagner des jeunes selon une méthodologie associant activités collectives, suivi individuel et travail en autonomie, inspirée du dispositif des cellules de reconversion. L’objectif est de permettre l’entrée en formation professionnelle, la reprise d’études de plein exercice ou l’accès à l’emploi.</t>
  </si>
  <si>
    <t xml:space="preserve">Coup de Boost Namur </t>
  </si>
  <si>
    <t>ANCRE (Accroche des NEETS de Charleroi pour leur REmobilisation)</t>
  </si>
  <si>
    <t xml:space="preserve">Le projet vise à favoriser l’accrochage scolaire et/ou l’insertion socio-professionnelle de jeunes via une prise en charge individuelle centrée sur le jeune ainsi qu’une orientation pluridisciplinaire, multi partenariale. </t>
  </si>
  <si>
    <t>Plateforme pour le Service Citoyen</t>
  </si>
  <si>
    <t>Le Service Citoyen : Une transition vers la vie active - Province de Luxembourg</t>
  </si>
  <si>
    <t xml:space="preserve">Le projet vise à promouvoir dispositif alternatif qui organise la transition des jeunes vers la vie active en leur proposant de s’investir dans des projets utiles à la collectivité au sein du secteur public et associatif (aide aux personnes, environnement, etc.) tout en bénéficiant de formations ainsi que d’un accompagnement personnalisé.  
</t>
  </si>
  <si>
    <t>Le Service Citoyen: Une transition vers la vie active - Province du Hainaut</t>
  </si>
  <si>
    <t>Service Citoyen- Une transition vers la vie active - Province de Namur</t>
  </si>
  <si>
    <t xml:space="preserve">Le projet vise à promouvoir dispositif alternatif qui organise la transition des jeunes vers la vie active en leur proposant de s’investir dans des projets utiles à la collectivité au sein du secteur public et associatif (aide aux personnes, environnement, etc.) tout en bénéficiant de formations ainsi que d’un accompagnement personnalisé.  
</t>
  </si>
  <si>
    <t>Province de Hainaut</t>
  </si>
  <si>
    <t>Le projet vise à proposer l’organisation de stages résidentiels en immersion créative et culturelle destinés à des jeunes, avec, notamment, une formation qui abordera les aspects techniques, artistiques et pédagogiques des métiers liés à la culture pour rechercher des débouchés et développer l'esprit d'entreprendre et la confiance en soi.</t>
  </si>
  <si>
    <t>Une expérience professionnelle à des jeunes en décrochage par une formation dans la mobilité douce</t>
  </si>
  <si>
    <t xml:space="preserve">Le projet vise à promouvoir une formation à la mécanique vélo, activité aisément accessible à un jeune et correspondant à  un besoin émergeant au niveau de la société : développer et encourager la mobilité douce.
</t>
  </si>
  <si>
    <t>Samarcande</t>
  </si>
  <si>
    <t>Le Chass'Info, un espace d'accrochage scolaire et social</t>
  </si>
  <si>
    <t xml:space="preserve">Le projet vise à proposer à des jeunes en situation de décrochage scolaire et social des services accessibles immédiatement et gratuitement dans un seul espace d’accueil. </t>
  </si>
  <si>
    <t>Operationelles Programm ESF der Deutschsprachigen Gemeinschaft
(2014BE05SFOP001)</t>
  </si>
  <si>
    <t>Pro aktiv VoG</t>
  </si>
  <si>
    <t>Work &amp; Job III</t>
  </si>
  <si>
    <t>Integrationsmaßnahme für Arbeitsuchende mit Ausbildungsbereich in Holz, Metall und Garten.</t>
  </si>
  <si>
    <t>Beschützende Werkstätte Eupen und Umgebung VoG</t>
  </si>
  <si>
    <t>Qualitätsverbesserung in der Begleitung - Sozialökonomie</t>
  </si>
  <si>
    <t>Eingliederungsweg Eifel</t>
  </si>
  <si>
    <t>Vorschalt- und Integrationsmaßnahme für Arbeitsuchende mit Ausbildungsbereiche in Horeca-, Bau- Schreinerei- und Verkaufssektor.</t>
  </si>
  <si>
    <t>Reducing and preventing early school-leaving and promoting equal access to good quality early-childhood, primary and secondary education including formal, non-formal and informal learning pathways for reintegrating into education and training</t>
  </si>
  <si>
    <t>Wirtschaftsförderungs-gesellschaft Ostbelgien</t>
  </si>
  <si>
    <t>Unternehmensnachfolge II</t>
  </si>
  <si>
    <t>Beratung von Menschen, die einen Nachfolger für ihren Betrieb suchen bzw. Die einen Betrieb übernehmen möchten.</t>
  </si>
  <si>
    <t>Frauenliga VoG / Vie Feminine asbl</t>
  </si>
  <si>
    <t>FridA - Frauen in den Arbeitsmarkt</t>
  </si>
  <si>
    <t>Maßnahme für Arbeit suchende Frauen zur Auffrischung ihrer Kompetenzen, verschiedene Trainingsmodule und Praktika.</t>
  </si>
  <si>
    <t>Kulturelle Aktion und Präsenz</t>
  </si>
  <si>
    <t>Jedem eine Perspektive bieten durch Aufwertung der beruflichen Vermittelbarkeit</t>
  </si>
  <si>
    <t>Niedrigschwellige Sprachkurse und Alphabetisierung in Deutsch und Französisch, im Besonderen für Menschen mit Migrationshintergrund</t>
  </si>
  <si>
    <t>Arbeitsamt der Deutschsprachigen Gemeinschaft</t>
  </si>
  <si>
    <t>Herausforderung demografischer Wandel: Fachkräfte finden-binden-qualifizieren</t>
  </si>
  <si>
    <t>Beratung von Unternehmen in der Demographie-Analyse und Hilfestellungen beim Fachkräftemangel</t>
  </si>
  <si>
    <t>Christliche Arbeiterjugend (CAJ)</t>
  </si>
  <si>
    <t>CAJ - Werkstatt Cardijn</t>
  </si>
  <si>
    <t>Vorschaltmaßnahme für Arbeitsuchende mit Ausbildungsbereiche in Siebdruck, Kreativwerkstatt und Holzverarbeitung.</t>
  </si>
  <si>
    <t>Zentrum für Aus- und Weiterbildung des Mittelstandes Eupen</t>
  </si>
  <si>
    <t>Sm@rt-BITS (Smarte Bildung von IT Skills)</t>
  </si>
  <si>
    <t>Weiterbildungen im Bereich der Netzwerktechnik, PC-Technik sowie Pilotprojekt im Bereich der intelligenten Stromnetzwerke.</t>
  </si>
  <si>
    <t>Training Center Baufach</t>
  </si>
  <si>
    <t>Weiterbildungen für Arbeitnehmer und Arbeitsuchende im Bausektor.</t>
  </si>
  <si>
    <t>Praxis Learning</t>
  </si>
  <si>
    <t>Modulare Weiterbildungsangebote im Bürobereich und Qualifizierung zum/zur administrativen Angestellten.</t>
  </si>
  <si>
    <t>Dienststelle für Personen mit Behinderung</t>
  </si>
  <si>
    <t>Start-Service UB+</t>
  </si>
  <si>
    <t>Begleitung von Menschen mit einer körperlichen oder geistigen Beeinträchtigung durch Berufsberatung, Arbeitsplatzassistenz und Jobcoaching.</t>
  </si>
  <si>
    <t>Berufliche Integration durch Ausbildungsbegleitung in der Dualen Ausbildung</t>
  </si>
  <si>
    <t>Begleitung von Jugendlichen in der dualen Ausbildung zur Vorbeugung eines Abbruchs der Lehre.</t>
  </si>
  <si>
    <t>Work &amp; Job IV</t>
  </si>
  <si>
    <t>CAJ - Werkstatt Cardijn 2017</t>
  </si>
  <si>
    <t>Eingliederungsweg Eifel II</t>
  </si>
  <si>
    <t>Training Center Baufach II</t>
  </si>
  <si>
    <t>Sekretariat ist Trumpf</t>
  </si>
  <si>
    <t>Dienststelle für Selbstbestimmtes Leben</t>
  </si>
  <si>
    <t>Vermittlung in Beschäftigung</t>
  </si>
  <si>
    <t>FridA - Frauen in den Arbeitsmarkt II</t>
  </si>
  <si>
    <t>CAJ Cardijn-Work&amp;Job</t>
  </si>
  <si>
    <t>Vorschalt- und Integrationsmaßnahme für Arbeitsuchende mit Ausbildungsbereiche in Siebdruck, Kreativwerkstatt, Holz- und Metallverarbeitung, Gartenbau sowie polyvalente Handwerker.</t>
  </si>
  <si>
    <t>Jedem eine Chance geben</t>
  </si>
  <si>
    <t>Berufliche Integration durch Ausbildungsbegleitung in der Dualen Ausbildung II</t>
  </si>
  <si>
    <t>Begleitung von Lehrlingen, Durchführung der Vorlehre, Beratung der Ausbilder in den Betrieben, Ausbau eines Netzwerkes, Durchführung einer Lernstandserhebung sowie die Evaluierung der Maßnahmen.</t>
  </si>
  <si>
    <t>IoT (Internet of things)</t>
  </si>
  <si>
    <t>Ministerium der Deutschsprachigen Gemeinschaft</t>
  </si>
  <si>
    <t>Qualitätsverbesserung in der Begleitung - Sozialökonomie II</t>
  </si>
  <si>
    <t>Begleitung von Personen mit Vermittlungshemmnissen durch Ausbildung in verschiedenen Abteilungen an den drei Standorten sowie spezialisierte Zusatzmaßnahmen.</t>
  </si>
  <si>
    <t>Zukunftswege gestalten</t>
  </si>
  <si>
    <t>Das Projekt richtet sich an formal niedrigqualifizierte Arbeitsuchende sowie ausländische Mitbürger/innen, deren ausländisches Diplom in Belgien nicht anerkannt wird. Es bietet durch spezifische Maßnahmen eine Anerkennung von beruflichen Kompetenzen zur Nutzung dieser in Bildung und Beruf.</t>
  </si>
  <si>
    <t>Bedarfsgerechtes Jobcoaching, spezialisierte Berufsberatung für Menschen mit Behinderung, Auszeichnung von Betrieben für längerfristige Beschäftigung von Menschen mit Behinderung.</t>
  </si>
  <si>
    <t>Sensibilisierung von Arbeitsuchenden, Arbeitnehmer und Selbstständigen für die Veränderungen auf dem Arbeitsmarkt aufgrund der Digitalisierung, Telesekretariatskurse, CISCO Netzwerktechnik und PC-Technik-Kurse, Schulungen zu „Internet of things“ sowie Informationsabende.</t>
  </si>
  <si>
    <t xml:space="preserve">Dépollution des terrains nécessaires à la construction d'un tronçon du contournement Est de la ville. </t>
  </si>
  <si>
    <t>4000</t>
  </si>
  <si>
    <t>Ville de La Louvière</t>
  </si>
  <si>
    <t>Acquisition d'une partie du terrain des anciens Laminoirs de Longtain à La Louvière en vue d'y construire un tronçon du contournement est de La Louvière.</t>
  </si>
  <si>
    <t>7100</t>
  </si>
  <si>
    <t>Animation du hub créatif de Charleroi via la mise en place d'actions de gestion de la créativité et de l'innovation.</t>
  </si>
  <si>
    <t>6000</t>
  </si>
  <si>
    <t xml:space="preserve">Aménagement et équipement des bâtiments du hub créatif de Charleroi. </t>
  </si>
  <si>
    <t xml:space="preserve">Création, équipement et animation d'un fablab (fabrication laboratory) à Charleroi, destiné à la production (maquettage et prétotypage) d'objets innovants. </t>
  </si>
  <si>
    <t>6041</t>
  </si>
  <si>
    <t xml:space="preserve">Mise en place d'une plateforme à destination des TPE et PME de Charleroi et disposant des ressources humaines, méthodologiques et technologiques nécessaires à l'émergence de nouveaux produits manufacturés connectés à vocation commerciale. </t>
  </si>
  <si>
    <t xml:space="preserve">Promotion du hub créatif de Charleroi via la mise en place d'activités de forums ou d'animations virtuelles diverses telles que des activités de crowdfunding ou de crowdsourcing. </t>
  </si>
  <si>
    <t>Construction de quais longeant la Sambre à Charleroi, permettant la mise en valeur de terrains mouillés à destination d'entreprises pour qui une accessibilité route-eau est nécessaire.</t>
  </si>
  <si>
    <t>Dépollution du site AMS Nord à Charleroi  permettant la construction d'un pont et de voiries de désenclavement valorisant des anciens sites industriels en phase de développement économique.</t>
  </si>
  <si>
    <t>Ville de Thuin</t>
  </si>
  <si>
    <t>Aménagement d'une aire de stationnement pour voitures, mobilhomes et motos en vue d'organiser le transit de véhicules à travers le site de l'Abbaye d'Aulne.</t>
  </si>
  <si>
    <t>6530</t>
  </si>
  <si>
    <t>7012</t>
  </si>
  <si>
    <t>Hébergement et accompagnement à la création ou la croissance d'entreprises d'économie sociale dans la région de Charleroi et l'arrondissement de Namur.</t>
  </si>
  <si>
    <t>6031</t>
  </si>
  <si>
    <t>Hébergement et accompagnement à la création ou la croissance d'entreprises d'économie sociale dans la région de Dinant-Philippeville.</t>
  </si>
  <si>
    <t>Hébergement et accompagnement à la création ou la croissance d'entreprises d'économie sociale dans la région du Brabant wallon.</t>
  </si>
  <si>
    <t>1348</t>
  </si>
  <si>
    <t>Accompagnement à la création ou la croissance d'entreprises dans la province du Brabant wallon.</t>
  </si>
  <si>
    <t>Accompagnement à la création d'entreprises à haut potentiel de développement dans la province du Brabant wallon.</t>
  </si>
  <si>
    <t>Accompagnement à la croissance d'entreprises à haut potentiel de développement dans la province du Brabant wallon.</t>
  </si>
  <si>
    <t>1400</t>
  </si>
  <si>
    <t>Finalisation de la voirie de bouclage nord de la zone d'activités économiques de Liège Bierset dans le but de faciliter la fluidité du trafic.</t>
  </si>
  <si>
    <t>5000</t>
  </si>
  <si>
    <t>Réaménagement de l'échangeur de l'E42 dans le but de faciliter l'accès à la zone d'activités économiques de Liège-Bierset.</t>
  </si>
  <si>
    <t>4031</t>
  </si>
  <si>
    <t>Evacuation des eaux pluviales des plaines de Cubber et de Stockis afin de faciliter l'utilisation de la zone d'activités économiques de Liège-Bierset.</t>
  </si>
  <si>
    <t>5101</t>
  </si>
  <si>
    <t>Modernisation du parc scientifique et technologique de l'Aéropôle de Gosselies par la réfection des voiries, l'aménagement de trottoirs, l'achèvement des aménagements cyclo existants et le placement d'abribus.</t>
  </si>
  <si>
    <t xml:space="preserve">Modernisation du parc d'activité économique de Montignies-Sur-Sambre par la réfection de l'ensemble des voiries et l'aménagement de trottoirs. </t>
  </si>
  <si>
    <t xml:space="preserve">Modernisation du parc logistique de Courcelles par la réfection de l'ensemble des voiries et l'aménagement de trottoirs. </t>
  </si>
  <si>
    <t xml:space="preserve">Mise en place d'une unité de démonstration de techniques de processus de séparation des minéraux commercialement valables de leurs minerais. </t>
  </si>
  <si>
    <t>7500</t>
  </si>
  <si>
    <t xml:space="preserve">Mise en place de deux unités de démonstration, l'une dédicacée à la transformation de surfaces par voies sèches, l'autre à la plasturgie de précision. </t>
  </si>
  <si>
    <t>7000</t>
  </si>
  <si>
    <t xml:space="preserve">Mise en place de deux unités de démonstration, l'une dédicacée aux technologies de densification par frittage, l'autre aux technologies laser additives, soustractives et hybrides. </t>
  </si>
  <si>
    <t xml:space="preserve">Mise en place d'une plateforme de caractérisation des odeurs, composés organiques volatils et contaminants à l'état de trace. </t>
  </si>
  <si>
    <t>7180</t>
  </si>
  <si>
    <t xml:space="preserve">Construction d'une infrastructure d'accueil de type halls-relais sur le Parc Scientifique INITIALIS à Mons, dédicacée aux entreprises du secteur des nouveaux matériaux au sens large et de leurs procédés associés. </t>
  </si>
  <si>
    <t>Développement d'un projet de recherche dans le domaine des essais de cultures immobilisées (encapsulation) à partir de microalgues fournies par le projet USINALGUE, pour la production de composés à très haute valeur ajoutée.</t>
  </si>
  <si>
    <t>Développement d'un projet de recherche dans le domaine des essais de cultures immobilisées (encapsulation) à partir de microalgues, pour la production de composés à très haute valeur ajoutée.</t>
  </si>
  <si>
    <t xml:space="preserve">Développement d'un projet de recherche dans le domaine de la culture en masse de microalgues dans des photobioréacteurs en vue de produire de la biomasse valorisable. </t>
  </si>
  <si>
    <t>Ville d'Antoing</t>
  </si>
  <si>
    <t xml:space="preserve">Construction d'un bâtiment et d'une estacade et aménagement des pontons autour de la Marina d'Antoing. </t>
  </si>
  <si>
    <t>7640</t>
  </si>
  <si>
    <t>Intensification et création de réseaux et apports de conseils et d'assistance aux opérateurs touristiques en vue de favoriser le développement d'infrastructures et de projets dans ce secteur en Wallonie</t>
  </si>
  <si>
    <t>6240</t>
  </si>
  <si>
    <t xml:space="preserve"> Création de nouvelles voiries d'accès à l'Ecopôle à Farciennes.</t>
  </si>
  <si>
    <t>Réalisation d'une aire de stockage de la plateforme trimodale de Baudour à Saint-Ghislain.</t>
  </si>
  <si>
    <t>Réalisation d'une voie de manoeuvre pour les trains par la repose d'une voie de 400 m de longueur sur le site de Criquelion de l'Ecozoning de Tertre à Saint-Ghislain.</t>
  </si>
  <si>
    <t>Implantation de deux giratoires et d'une berne centrale d'accès au zoning de Tertre à Saint-Ghislain</t>
  </si>
  <si>
    <t>Réaménagement du fabLab (fabrication laboratory ) de Louvain-la-Neuve et création de nouveaux espaces dédiés à la réflexion collaborative en réseau (universitaires - entreprises) et à la production (maquettage et prétotypage) d'objets innovants au sein du hub créatif de Louvain-la-Neuve.</t>
  </si>
  <si>
    <t>Commune de Messancy</t>
  </si>
  <si>
    <t>Réalisation d'une liaison piétonne, d'un sentier de promenade et d'un aménagement paysager (éclairage, mobilier…) à Messancy.</t>
  </si>
  <si>
    <t>6780</t>
  </si>
  <si>
    <t>Création d'une nouvelle voirie et de deux passages supérieurs pour relier l'Athus terminal container (port sec d'Athus) au réseau fluvial français à Aubange.</t>
  </si>
  <si>
    <t>6700</t>
  </si>
  <si>
    <t>Implantation sur le site "Lengen" à Aubange de 4 halls relais à destination des TPE et PME actives dans le domaine de l'artisanat au sens large.</t>
  </si>
  <si>
    <t>Création d'un cheminement au sein des ascenseurs hydrauliques de La Louvière afin d'y organiser un circuit de visites.</t>
  </si>
  <si>
    <t>Développement d'un projet de recherche dans le domaine de la valorisation de la biomasse (plantes) résiduelle en molécules à haute valeur ajoutée.</t>
  </si>
  <si>
    <t>Développement d'un projet de recherche dans le domaine de l'optimisation de la production de biomasse (plantes) orientée vers des molécules de haut intérêt.</t>
  </si>
  <si>
    <t>Développement d'un projet de recherche dans le domaine de l'évaluation du potentiel végétal pour la production de molécules à haute valeur ajoutée.</t>
  </si>
  <si>
    <t>Développement d'un projet de recherche dans le domaine de  du traitement de la biomasse (plantes) par des technologies d'extraction.</t>
  </si>
  <si>
    <t>4650</t>
  </si>
  <si>
    <t>Mise en place d'une plateforme d'essai et de démonstration de la technologie Térahertz dans les locaux de Multitel à destination des entreprises wallonnes.</t>
  </si>
  <si>
    <t>Développement d'un projet de recherche dans le domaine du Terahertz et des solutions d'imagerie et de spectroscopie haute vitesse et haute résolution.</t>
  </si>
  <si>
    <t>Développement d'un projet de recherche dans le domaine du Térahertz et du contrôle non destructif des matériaux composites.</t>
  </si>
  <si>
    <t>Développement d'un projet de recherche dans le domaine du Térahertz et de l'imagerie biomédicale haute résolution.</t>
  </si>
  <si>
    <t>Développement d'un projet de recherche dans le domaine du Térahertz et de la spectroscopie haute résolution pour l'analyse de composés pharmaceutiques.</t>
  </si>
  <si>
    <t>Développement d'un projet de recherche dans le domaine du Térahertz et du contrôle en ligne de produits agroalimentaires.</t>
  </si>
  <si>
    <t>5030</t>
  </si>
  <si>
    <t xml:space="preserve">Développement d'un projet de recherche dans le domaine de la valorisation durable de la ressource géothermique à Mons. </t>
  </si>
  <si>
    <t xml:space="preserve">Accompagnement à la croissance d'entreprises à haut potentiel de développement dans la province de Liège. </t>
  </si>
  <si>
    <t xml:space="preserve">Accompagnement à la croissance (Intelligence stratégique) d'entreprises à haut potentiel de développement dans la province de Liège. </t>
  </si>
  <si>
    <t xml:space="preserve">Accompagnement à la croissance d'entreprises à haut potentiel de développement  dans la province de Liège. </t>
  </si>
  <si>
    <t xml:space="preserve">Accompagnement à la création d'entreprises à haut potentiel de développement  dans la province de Liège. </t>
  </si>
  <si>
    <t>Accompagnement à la croissance d'entreprises à haut potentiel de développement  en Communauté germanophone, avec un focus sur le développement durable.</t>
  </si>
  <si>
    <t>4700</t>
  </si>
  <si>
    <t>Accompagnement à la création ou à la croissance d'entreprises à potentiel de développement médian dans la province de Liège.</t>
  </si>
  <si>
    <t xml:space="preserve">Accompagnement à la création d'entreprises en Communauté germanophone. </t>
  </si>
  <si>
    <t>Accompagnement à la création ou la croissance d'entreprises du design et de la création en Brabant wallon.</t>
  </si>
  <si>
    <t>Accompagnement à la création ou la croissance d'entreprises du design et de la création en Wallonie (hors Brabant wallon).</t>
  </si>
  <si>
    <t>Hébergement (Centre du design de Liège) et accompagnement à la création ou la croissance d'entreprises du design et de la création.</t>
  </si>
  <si>
    <t xml:space="preserve">Hébergement (Maison du design de Mons) et accompagnement à la création ou la croissance d'entreprises du design et de la création.  </t>
  </si>
  <si>
    <t>Ville de Lessines</t>
  </si>
  <si>
    <t xml:space="preserve">Aménagement d'espaces de vie et de voiries en vue de connecter le site de l'Hôpital Notre-Dame à la Rose à la ville de Lessines. </t>
  </si>
  <si>
    <t>7860</t>
  </si>
  <si>
    <t>Animation du hub créatif de Luxembourg sur le campus d'Arlon via notamment l'organisation d'évènements créatifs, de rencontres-lunch et l'accompagnement d'entreprises.</t>
  </si>
  <si>
    <t>Création de bureaux partagés sur la zone de services de Schoppach à Arlon.</t>
  </si>
  <si>
    <t>Création d'un centre d'entreprises et d'un micro-parc scientifique à Arlon.</t>
  </si>
  <si>
    <t>Accompagnement d'entreprises à haut potentiel de développement dans l'identification, la conception et l'expérimentation d'un produit minimum viable (moindre énergie, moindre coût) au sein d'un laboratoire vivant en Wallonie.</t>
  </si>
  <si>
    <t>Accompagnement  à la croissance d'entreprises à haut potentiel de développement  au moyen de méthodes issues de l'économie créative, notamment des sessions d'accélération  et d'accompagnement à l'innovation dans la province du Brabant wallon.</t>
  </si>
  <si>
    <t xml:space="preserve">Accompagnement  à la création d'entreprises à haut potentiel de développement  au moyen de méthodes issues de l'économie créative, notamment des sessions d'accélération  et d'accompagnement à l'innovation en Wallonie. </t>
  </si>
  <si>
    <t>Accompagnement  à la croissance d'entreprises à haut potentiel de développement  au moyen de méthodes issues de l'économie créative, notamment des sessions d'accélération  et d'accompagnement à l'innovation en Wallonie (hors Brabant wallon).</t>
  </si>
  <si>
    <t>Aménagement de l'Impasse Randour à Quaregnon de manière à développer un lieu de vie connecté avec le reste de la ville.</t>
  </si>
  <si>
    <t>7390</t>
  </si>
  <si>
    <t>Aménagement du parvis de l'hôtel de ville de Quaregnon de manière à favoriser les déplacements en modes doux et mise à sens unique de la rue du Peuple devenant ainsi zone résidentielle.</t>
  </si>
  <si>
    <t>Accompagnement à la création ou la croissance d'entreprises dans la Province de Namur.</t>
  </si>
  <si>
    <t>Accompagnement varié des porteurs de projets autour de la thématique "réussir mon entreprise" dans la Province de Namur.</t>
  </si>
  <si>
    <t>5100</t>
  </si>
  <si>
    <t>Accompagnement à la croissance d'entreprises à haut potentiel de développement dans la Province de Namur.</t>
  </si>
  <si>
    <t>Accompagnement à la croissance (Intelligence stratégique) d'entreprises à haut potentiel de développement  dans la Province de Namur.</t>
  </si>
  <si>
    <t>Développement de la filière MICE (Meetings, Incentives, Conférences &amp; Exhibitions) et approche d'investisseurs par la création d'outils de récolte et d'analyse statistiques pour le tourisme d'affaires.</t>
  </si>
  <si>
    <t>Promotion de la filière MICE (Meetings, Incentives, Conférences &amp; Exhibitions) sur les marchés belges et voisins et professionnalisation des opérateurs wallons.</t>
  </si>
  <si>
    <t>Commune de Flémalle</t>
  </si>
  <si>
    <t>4400</t>
  </si>
  <si>
    <t xml:space="preserve">Réaménagement urbain des voiries et des abords du quartier de Flémalle-Centre. </t>
  </si>
  <si>
    <t>Rénovation et aménagement de l'ancien hall sportif universitaire de Namur, permettant l'installation du hub créatif de Namur.</t>
  </si>
  <si>
    <t>Accompagnements individuels ou collectifs (cycles d'ateliers, master classes, workshops, conférences,...) des porteurs de projets au travers des méthodes et outils spécifiques du hub créatif de Namur destinés à accélérer le développement des projets innovants et à appréhender les nouveaux business modèles liés à l'innovation urbaine.</t>
  </si>
  <si>
    <t>KIKK</t>
  </si>
  <si>
    <t xml:space="preserve">Animation et développement du hub créatif de Namur autour des nouvelles technologies et du numérique (fabrication laboratory, workshops technologiques…). </t>
  </si>
  <si>
    <t xml:space="preserve">Stimulation et sensibilisation des porteurs de projets, acteurs du hub créatif de Namur, au développement de produits et services urbains innovants. </t>
  </si>
  <si>
    <t>Ville de Namur</t>
  </si>
  <si>
    <t>Aménagement d'un espace public piéton sur le site du Grognon à Namur, intégrant la construction d'un bâtiment "Port numérique" (Living Lab) dédié à l'innovation urbaine.</t>
  </si>
  <si>
    <t>7110</t>
  </si>
  <si>
    <t>Aménagement de la voirie au départ du rond-point sur la RN7 afin d'assurer le bon fonctionnement de la ZAE Tournai Ouest 3.</t>
  </si>
  <si>
    <t>Rénovation du bâtiment historique de l'ancienne carrière Wincqz pour faire du pôle de la pierre un espace de formation professionnelle de pointe dans le secteur du travail de la pierre).</t>
  </si>
  <si>
    <t xml:space="preserve">Construction d'une salle polyvalente événementielle au Bastogne War Museum pour l'organisation d'expositions temporaires d'envergure nationale et internationale. </t>
  </si>
  <si>
    <t xml:space="preserve">Construction d'un centre d'entreprises en plein coeur de Bastogne dédicacé principalement aux entreprises américaines désireuses de s'implanter en Wallonie. </t>
  </si>
  <si>
    <t>Développement d'un projet de recherche dans le domaine de la chimie en continu pour la synthèse de molécules bio-sourcées afin de développer les gisements présents en Wallonie.</t>
  </si>
  <si>
    <t>Développement d'un projet de recherche dans le domaine du développement de réacteurs microstructurés catalytiques.</t>
  </si>
  <si>
    <t>Développement d'un projet de recherche dans le domaine des procédés intensifiés innovants, en continu, pour la synthèse, le séchage et la mise en forme finale de solides.</t>
  </si>
  <si>
    <t>Accompagnement à la croissance d'entreprises à haut potentiel de développement dans la province de Luxembourg.</t>
  </si>
  <si>
    <t>Accompagnement à la création d'entreprises à haut potentiel de développement  dans la province de Luxembourg.</t>
  </si>
  <si>
    <t>Accompagnement à la création d'entreprises à potentiel de développement dans la province de Luxembourg.</t>
  </si>
  <si>
    <t>6800</t>
  </si>
  <si>
    <t>Accompagnement à la croissance d'entreprises à développement médian dans la province de Luxembourg.</t>
  </si>
  <si>
    <t>Accompagnement à la croissance des (futures) entreprises implantées sur les parcs d'activités économiques de la province de Luxembourg.</t>
  </si>
  <si>
    <t>Accompagnement à la création ou à la croissance d'entreprises à potentiel de développement médian dans la province de Luxembourg.</t>
  </si>
  <si>
    <t xml:space="preserve">Développement d'un projet de recherche dans le domaine des liants alternatifs plus écologiques et plus économiques pour le traitement de la stabilité mécanique des sols et de l'étanchéité de ceux-ci. </t>
  </si>
  <si>
    <t>Ville de Huy</t>
  </si>
  <si>
    <t>Réaménagement d'un dépose minute devant la gare de Huy.</t>
  </si>
  <si>
    <t>4500</t>
  </si>
  <si>
    <t>Acquisition d'équipements de pointe en vue de mener des recherches dans le domaine de l'imagerie du vivant, complétant ainsi les acquisitions du Centre de Microscopie et d'Imagerie Moléculaire cofinancé dans la programmation FEDER 2007-2013.</t>
  </si>
  <si>
    <t>Acquisition d'équipements de pointe en vue de mener des recherches dans le domaine de l'évaluation préclinique de nouvelles molécules développées à des fins thérapeutiques.</t>
  </si>
  <si>
    <t>Développement d'un projet de recherche dans le domaine de la mise en évidence et la validation de biomarqueurs.</t>
  </si>
  <si>
    <t>Acquisition d'équipements de pointe en vue de mener des recherches dans le domaine de l'imagerie du vivant, complétant ainsi les acquisitions du Centre de Microscopie et d'Imagerie Moléculaire.</t>
  </si>
  <si>
    <t>Acquisition d'équipements de pointe en vue de mener des recherches dans le domaine de la mise en évidence et la validation de biomarqueurs.</t>
  </si>
  <si>
    <t>6900</t>
  </si>
  <si>
    <t>Développement d'un projet de recherche dans le domaine de la régulation moléculaire de la différenciation des lymphocytes T pour l'immunothérapie et la vaccination.</t>
  </si>
  <si>
    <t>Développement d'un projet de recherche dans le domaine des  anticorps monoclonaux humains à but thérapeutique utilisant le S.aureus comme modèle.</t>
  </si>
  <si>
    <t>Développement d'un projet de recherche dans le domaine du dosage absolu de protéines dans des matrices complexes.</t>
  </si>
  <si>
    <t>Rénovation et liaisonnement de deux bâtiments au sein de l'aéropôle de Gosselies en vue de créer un nouvel incubateur dédicacé aux entreprises du secteur biomédical. </t>
  </si>
  <si>
    <t>Accompagnement à la croissance d'entreprises par une transformation digitale de leurs activités sur le territoire de Wallonie picarde.</t>
  </si>
  <si>
    <t>Accompagnement à la création d'entreprise sur le territoire de Wallonie picarde.</t>
  </si>
  <si>
    <t>Accompagnement à la croissance d'entreprises sur le territoire de Wallonie picarde.</t>
  </si>
  <si>
    <t>Hébergement (Maison de l'Entreprise à Mons) et accompagnement à la création  d'entreprises sur le territoire de Wallonie picarde.</t>
  </si>
  <si>
    <t xml:space="preserve">Accompagnement à la création ou à la croissance d'entreprises à potentiel de développement médian sur le territoire de Wallonie picarde. </t>
  </si>
  <si>
    <t>Hébergement (Maison de l'Entreprise à Mons) et accompagnement à la création d'entreprises à potentiel de développement sur le territoire de Wallonie picarde.</t>
  </si>
  <si>
    <t>Accompagnement à la croissance (Intelligence stratégique) d'entreprises à haut potentiel de développement sur le territoire de Wallonie picarde.</t>
  </si>
  <si>
    <t>Accompagnement à la création ou la croissance d'entreprises à haut potentiel de développement sur le territoire de Wallonie picarde.</t>
  </si>
  <si>
    <t>Accompagnement à la croissance d'entreprises à haut potentiel de développement par une transformation digitale de leurs activités sur le territoire de Wallonie picarde.</t>
  </si>
  <si>
    <t>Accompagnement d'entreprises pour favoriser l'accès aux marchés publics sur le territoire de Wallonie picarde.</t>
  </si>
  <si>
    <t xml:space="preserve">Création et animation d'un hub créatif de Seraing basé sur les questions soulevées par la reconversion des friches de Seraing via l'organisation d'échanges et l'accompagnement de solutions vers leur concrétisation. </t>
  </si>
  <si>
    <t>4100</t>
  </si>
  <si>
    <t xml:space="preserve">Organisation de rencontres-conférences et réunions de travail adaptées aux enjeux du hub créatif de Seraing et développement du site internet de Liège Creative (Forum de l'Ulg organisant des rencontre-conférences dans le domaine de la recherche, l'entreprise et le secteur culturel). </t>
  </si>
  <si>
    <t>Ville de Seraing</t>
  </si>
  <si>
    <t xml:space="preserve">Aménagement d'un parking et rénovation d'anciennes halles industrielles à Seraing en vue de leur reconversion en centre commercial, dédié, notamment, au secteur de l'alimentaire. </t>
  </si>
  <si>
    <t>Aménagement du tronçon Ouest du boulevard urbain de Seraing.</t>
  </si>
  <si>
    <t>Création d'un passerelle piétonne sur voie à Ougrée permettant le lien entre les "Ateliers Centraux" et la zone de "Trasenster".</t>
  </si>
  <si>
    <t>Développement d'un projet de recherche dans le domaine des matériaux innovants afin de permettre aux industriels wallons d'améliorer leur offre de services et les performances de leurs produits.</t>
  </si>
  <si>
    <t>Développement d'un projet de recherche dans le domaine du frittage flash comme technique de densification rapide permettant de réduire les coûts énergétiques liés aux étapes de cuisson de matériaux céramiques.</t>
  </si>
  <si>
    <t>Développement d'un projet de recherche dans le domaine de la céramique et de l'exploitation de matériaux de substitution afin d'assurer une gestion durable et rationnelle des matières premières.</t>
  </si>
  <si>
    <t>Développement d'un projet de recherche en vue d'améliorer les performances de fonctionnement des unités de valorisation énergétique wallonnes en appliquant le principe de l'éco-conception.</t>
  </si>
  <si>
    <t>Acquisition d'équipements de pointe en vue de mener des recherches dans le domaine de la caractérisation des matériaux dans les secteurs des réfractaires, des céramiques techniques et des matériaux avancés.</t>
  </si>
  <si>
    <t>Développement d'un projet de recherche axé sur l'élaboration de tests diagnostics ou pronostiques pour le suivi des patients atteints de maladies inflammatoires chroniques, en particulier la maladie de Crohn.</t>
  </si>
  <si>
    <t>Développement d'un projet de recherche dans le domaine des anticorps pour traiter la dégénérescence maculaire liée à l'âge.</t>
  </si>
  <si>
    <t>Développement d'un projet de recherche dans le domaine des analyses quantitatives ciblées par spectrométrie de masse au sein du secteur biomédical.</t>
  </si>
  <si>
    <t>Acquisition d'équipements de pointe en vue de mener des recherches dans le secteur biomédical, en particulier dans les domaines de géno-protéomique, d'imagerie clinique et de chirurgie pré-clinique.</t>
  </si>
  <si>
    <t>Construction d'un hall-relais technologique dédicacé aux agro-industries à Auvelais.</t>
  </si>
  <si>
    <t>Accompagnement à la création ou la croissance d'entreprises d'économie sociale dans la région de Sambreville.</t>
  </si>
  <si>
    <t>5060</t>
  </si>
  <si>
    <t>Transformation de la Rue des Glaces nationales de Sambreville en un boulevard urbain et industriel destiné à la fois au transport industriel, aux usagers motorisés et aux modes doux.</t>
  </si>
  <si>
    <t>Commune de Sambreville</t>
  </si>
  <si>
    <t>Réhabilitation de l'ancien site industriel du "Bon Grain" à Sambreville en un incubateur en économie sociale.</t>
  </si>
  <si>
    <t>Assainissement du site de l'ancienne activité industrielle "Produits chimiques" à  Auvelais en vue d'y accueillir des projets de développement économique.</t>
  </si>
  <si>
    <t>Développement d'un projet de recherche dans le domaine de l'attractivité, le verdissement et la valorisation des friches industrielles en périodes intermédiaires pré-et post-assainissement.</t>
  </si>
  <si>
    <t>Développement d'un projet de recherche dans le domaine des nano-particules biodégradables, de l'exploitation des molécules actives de faible solubilité aqueuse, et de la lutte contre la falsification de médicaments.</t>
  </si>
  <si>
    <t>Développement d'un projet de recherche dans le domaine des nano-particules biodégradables, de l'exploitation des molécules actives de faible solubilité aqueuse, des techniques d'analyses microfluidiques et de la lutte contre la falsification de médicaments.</t>
  </si>
  <si>
    <t>Développement d'un projet de recherche dans le domaine de l'exploitation des molécules actives de faible solubilité aqueuse, des techniques d'analyses microfluidiques et de la lutte contre la falsification de médicaments.</t>
  </si>
  <si>
    <t>Développement d'un projet de recherche dans le domaine de l'exploitation des molécules actives de faible solubilité aqueuse et des techniques d'analyses microfluidiques.</t>
  </si>
  <si>
    <t>4102</t>
  </si>
  <si>
    <t>Acquisition d'équipements de pointe en vue de mener des recherches dans un environnement "Good Manufacturing Practices" dans le domaine des sciences pharmaceutiques, notamment en formulation des médicaments et en pharmacotechnie.</t>
  </si>
  <si>
    <t xml:space="preserve">Construction d'un bâtiment, à Tournai, permettant notamment l'accueil du hub créatif de Wallonie picarde et du fablab (fabrication laboratory). </t>
  </si>
  <si>
    <t>Animation du hub créatif de Tournai via la mise en place d'actions, au sein du fablab (fabrication laboratory), destinées à asseoir une culture de la créativité et de l'innovation dans les milieux entrepreneuriaux, scientifiques, artistiques et de l'enseignement sur le territoire de Wallonie picarde.</t>
  </si>
  <si>
    <t xml:space="preserve">Développement d'un projet de recherche dans le domaine de la gestion des médias dans l'interaction médicale. </t>
  </si>
  <si>
    <t xml:space="preserve">Développement d'un projet de recherche dans le domaine de l'amélioration du cryptage, de la protection et de la traçabilité des données sensibles. </t>
  </si>
  <si>
    <t xml:space="preserve">Développement d'un projet de recherche dans le domaine de l'optimisation de la production, du traitement et de la visualisation des medias audio-visuels. </t>
  </si>
  <si>
    <t>Développement d'un projet de recherche dans le domaine de la gestion des médias dans l'interaction médicale.</t>
  </si>
  <si>
    <t xml:space="preserve">Développement d'un projet de recherche dans le domaine de l'amélioration des activités de traitement déporté de signaux. </t>
  </si>
  <si>
    <t>Accompagnement à la création d'entreprises à haut potentiel de développement dans le bassin du Hainaut Oriental.</t>
  </si>
  <si>
    <t>Accompagnement à la croissance d'entreprises à haut potentiel de développement  dans le bassin du Hainaut Oriental.</t>
  </si>
  <si>
    <t>Accompagnement à la croissance d'entreprises à haut potentiel de développement dans le bassin du Hainaut Oriental.</t>
  </si>
  <si>
    <t>Accompagnement à la croissance (Intelligence stratégique) d'entreprises à haut potentiel de développement dans le bassin du Hainaut Oriental.</t>
  </si>
  <si>
    <t>Accompagnement d'entreprises pour favoriser l'accès aux marchés publics dans le bassin du Hainaut Oriental.</t>
  </si>
  <si>
    <t xml:space="preserve">Accompagnement à la création ou la croissance d'entreprises dans le bassin du Hainaut Oriental. </t>
  </si>
  <si>
    <t>Accompagnement à la création ou à la croissance d'entreprises à potentiel de développement médian dans le bassin du Hainaut Oriental.</t>
  </si>
  <si>
    <t xml:space="preserve">Développement d'un projet de recherche dans le domaine des microsystèmes embarqués, miniaturisant capteurs, électronique et communication, dans les produits manufacturés. </t>
  </si>
  <si>
    <t xml:space="preserve">Acquisition d'équipements de pointe en vue de mener des recherches dans le domaine de l'irradiation laser des microsystèmes embarqués en milieu spatial. </t>
  </si>
  <si>
    <t xml:space="preserve">Acquisition d'équipements de pointe en vue de mener des recherches dans le domaine de la micro-fabrication d'éléments périphériques aux micro-systèmes et de la fabrication de micro-systèmes proprement dits (connectique, interfaces optiques, transducteurs imprimés,..).  </t>
  </si>
  <si>
    <t>Développement d'un projet de recherche dans le domaine de l'Internet de demain pour développer les entreprises, l'économie, la santé et la société.</t>
  </si>
  <si>
    <t>Mise en place d'espaces de démonstration concernant des projets de recherche dans le cadre de l'Internet de demain pour développer les entreprises, l'économie, la santé et la société.</t>
  </si>
  <si>
    <t>Acquisition d'équipements de pointe en vue de mener des recherches dans le domaine des technologies additives pour les secteurs manufacturier et aéronautique.</t>
  </si>
  <si>
    <t>Développement d'un projet de recherche dans le domaine des technologies additives et plus spécifiquement en matière de fabrication additive céramique.</t>
  </si>
  <si>
    <t xml:space="preserve">Développement d'un projet de recherche dans le domaine des technologies additives pour les secteurs manufacturier et aéronautique.  </t>
  </si>
  <si>
    <t xml:space="preserve">Animation du hub créatif de Liège via la mise en place d'actions de gestion de la créativité et de l'innovation, acquisition d'équipements liés à la créativité dans le cadre d'un fablab (fabrication laboratory) destiné à la production (maquettage et prétotypage) d'objets innovants et aménagement d'espaces dédiés aux publics cibles du hub. </t>
  </si>
  <si>
    <t>Rénovation d'une partie du bâtiment le "Fiacre" (1500 m2), situé à Liège, permettant l'installation du hub créatif de Liège.</t>
  </si>
  <si>
    <t>Organisation de rencontres-conférences et de réunions de travail portant sur les thématiques en lien avec les objectifs poursuivis par le hub créatif de Liège.</t>
  </si>
  <si>
    <t xml:space="preserve">Ecosystème de soutien à l'entrepreneuriat, au sein du hub créatif de Liège, à destination des étudiants et des jeunes diplômés en région liégeoise afin de susciter le passage à l'acte d'entreprendre. </t>
  </si>
  <si>
    <t>Réaménagement d'une bretelle de raccordement du centre urbain de Charleroi au ring R9 en vue d'améliorer l'accessibilité du pôle événementie de la ville haute.</t>
  </si>
  <si>
    <t>Ville de Charleroi</t>
  </si>
  <si>
    <t>Rénovation énergétique et mise en conformité du Palais des expositions de Charleroi.</t>
  </si>
  <si>
    <t>Rénovation énergétique et mise en conformité du bâtiment partiellement classé Zénobe Gramme à Charleroi dans le but d'y créer un pôle d'excellence combinant formation continuée, enseignement supérieur et universitaire et recherche scientifique.</t>
  </si>
  <si>
    <t>Assainissement de trois sites situés dans la ville haute de Charleroi liés à des projets de redynamisation urbaine.</t>
  </si>
  <si>
    <t xml:space="preserve">Développement d'un projet de recherche dans l'élaboration d'une infrastructure de collecte et d'échange de données et implémentation d'expériences pilotes utilisant le mobilier urbain tel que lampadaires pour y apporter de nouvelles fonctionnalités (réseau novateur bas-débit, captation et sécurisation de données, géolocalisation,…). </t>
  </si>
  <si>
    <t>Développement d'un projet de recherche dans le dimensionnement, interaction et fourniture d'informations utiles sur les flux de circulation pour caractériser le trafic urbain et permettre de faciliter les déplacements et stationnements des usagers et d'optimiser les aménagements urbains.</t>
  </si>
  <si>
    <t>Développement d'un projet de recherche dans le domaine de cadastres spatio-temporels des différentes sources et besoins énergétiques ainsi que de l'évolution de l'efficacité énergétique du parc immobilier et des réseaux de distribution visant à objectiver les stratégies en matière de plans énergétiques et d'assurer leur efficacité opérationnelle.</t>
  </si>
  <si>
    <t>Développement d'un projet de recherche visant l'établissement d'un diagnostic-type calibré permettant d'identifier les besoins en équipements smarts et faciliter la transition des villes vers une ville intelligente en stimulant les échanges de données entre autorités publiques, citoyens et entreprises.</t>
  </si>
  <si>
    <t>Développement d'un projet de recherche visant le transfert technologique vers le tissu économique visant à faciliter le développement d'une économie smart city au travers d'une vitrine technologique matérialisée par des expériences pilotes menées au sein des cinq villes wallonnes: Tournai, Mons, Charleroi, Namur et Liège.</t>
  </si>
  <si>
    <t>Développement d'un projet de recherche dans le domaine du transfert technologique vers le tissu économique visant à faciliter le développement d'une économie smart city au travers d'une vitrine technologique matérialisée par des expériences pilotes menées au sein des cinq villes wallonnes: Tournai, Mons, Charleroi, Namur et Liège.</t>
  </si>
  <si>
    <t>Développement d'un projet de recherche dans l'élaboration de dispositifs de collecte de données, de leur interprétation et d'interaction citoyenne permettant de faire émerger de nouveaux services (services publics, commerces, loisirs, etc.) améliorant le bien-être des habitants de la smart city.</t>
  </si>
  <si>
    <t xml:space="preserve">Acquisition d'équipements de pointe en vue de mener des recherches dans le domaine des technologies additives pour les secteurs manufacturier et aéronautique.  </t>
  </si>
  <si>
    <t>Réaménagement d'un ensemble de bâtiments historiques et touristiques du Quartier Latin de Bastogne en vue de renforcer l'attractivité et la diversité des activités en centre-ville.</t>
  </si>
  <si>
    <t xml:space="preserve">Acquisition des terrains permettant la construction d'un pont et de voiries de désenclavement valorisant des anciens sites industriels en phase de développement économique, à Charleroi. </t>
  </si>
  <si>
    <t>Ville de Binche</t>
  </si>
  <si>
    <t xml:space="preserve">Création d'une nouvelle voirie sur le site de l'Ilot des Pastures à Binche et démolition de bâtiments en vue de la création d'un éco-quartier. </t>
  </si>
  <si>
    <t>7130</t>
  </si>
  <si>
    <t>Développement d'un projet de recherche dans le domaine des nouveaux biomatériaux porteurs de revêtements bio-fonctionnels pour la médecine régénérative moderne (visant à améliorer le rendement et la qualité des systèmes de production de cellules souches adultes in vitro, ainsi qu'à renforcer l'efficacité de l'utilisation de ces dernières en thérapie humaine).</t>
  </si>
  <si>
    <t>Développement d'un projet de recherche dans le domaine des revêtements innovants éco-respectueux, durables et industrialisables capables de traiter efficacement la problématique de la pollution de l'air intérieur (biomolécules et micro-organismes dépolluants incorporés dans des films organiques, inorganiques ou hybrides via des procédés de dépôts par voie humide).</t>
  </si>
  <si>
    <t>Développement d'un projet de recherche dans le domaine des revêtements innovants éco-respectueux, durables et industrialisables capables de traiter efficacement la problématique de la pollution de l'air intérieur (nanoparticules d'or à capacité dépolluante catalytique à température ambiante et insérées à des revêtements organiques synthétisés par des technologies plasma froid).</t>
  </si>
  <si>
    <t>Développement d'un projet de recherche dans le prototypage d'une pièce essentielle de piles à combustible à haut rendement permettant de diminuer de manière drastique les émissions de polluants atmosphériques et les émissions sonores associées au fonctionnement d'un moteur thermique.</t>
  </si>
  <si>
    <t>Développement d'un projet de recherche dans le domaine des films thermoélectriques performants intégrés au sein de générateurs à bas coût visant à convertir en électricité de l'énergie thermique dégradée rejetée à la source froide d'installations industrielles.</t>
  </si>
  <si>
    <t xml:space="preserve">Développement d'un projet de recherche dans le domaine de l'élaboration de couches résistantes à la corrosion, élastiques et conductrices de type « verre métallique » déposées sur divers matériaux et métaux par des techniques plasmas et de galvanoplastie écoresponsables et industrialisables. </t>
  </si>
  <si>
    <t xml:space="preserve">Développement d'un projet de recherche dans le domaine de la protection des matériaux et des métaux et de la durabilité mécanique des pièces d'industrie par le dépôt de films types «céramiques » nano hybrides (DCL et nitrures) aux propriétés tribologiques modulables. </t>
  </si>
  <si>
    <t>Acquisition d'équipements de pointe en vue de mener des recherches dans la mise en place d'outils pilotes complémentaires pour soutenir et accélérer le transfert industriel des produits fonctionnalisés et des technologies de traitement de surface et de revêtements d'objets 3D.</t>
  </si>
  <si>
    <t>Développement d'un projet de recherche dans le domaine de la conception d'outils pilotes complémentaires pour soutenir et accélérer le transfert industriel des produits fonctionnalisés et des technologies de traitement de surface et de revêtements d'objets 3D.</t>
  </si>
  <si>
    <t>Développement d'un projet de recherche dans le domaine de la mise en place d'une plate-forme itinérante de caractérisation des plasmas froids et d'un outil de simulation permettant de prédire  le mode de croissance des films déposés ou la fonctionnalisation des surfaces traitées par plasma) pour soutenir et accélérer le transfert industriel des produits fonctionnalisés et des technologies de traitement de surface associés.</t>
  </si>
  <si>
    <t>Construction d'une extension au sein du centre d'entreprises "La Lanterne" situé dans le parc d'activités économiques Qualitis à Enghien afin de proposer la location d'halls relais aux entreprises, complétés par des espaces communs.</t>
  </si>
  <si>
    <t>Construction d'un nouveau hall-relais de services d'une surface de 1.800 m² au sein du Centre d'Affaires et de services du Risquons-Tout à Mouscron.</t>
  </si>
  <si>
    <t>7700</t>
  </si>
  <si>
    <t>Ville de Tournai</t>
  </si>
  <si>
    <t>Construction d'un "Smart Center" qui constituera la vitrine du renouveau de la stratégie de la Ville de Tournai autour d'un vaste showroom de l'innovation et des technologies, d'un parcours sensoriel immersif et d'un auditorium du futur, en plein coeur du centre-ville et du patrimoine classé UNESCO.</t>
  </si>
  <si>
    <t>Réaménagement du Palais des expositions de la Ville de Tournai afin de repenser la convivialité du lieu, de retravailler sur sa fonctionnalité et de répondre à de meilleurs objectifs en matière d'efficacité énergétique.</t>
  </si>
  <si>
    <t>Rénovation d'un bâtiment du centre-ville de La Louvière en vue d'y installer une épicerie sociale.</t>
  </si>
  <si>
    <t xml:space="preserve">Aménagement d'une voirie de contre-allée et des espaces publics de la place des Fours Bouteilles sur l'ancien site des faïenceries Royal Boch de La Louvière. </t>
  </si>
  <si>
    <t>Assainissement du site de Coronmeuse à Liège dans le but d'y accueillir, par la suite, un nouvel éco-quartier éponyme.</t>
  </si>
  <si>
    <t>Création et aménagement, dans le nouveau pôle de Bavière à Liège, d'une pépinière d'entreprises actives dans le secteur du savoir.</t>
  </si>
  <si>
    <t>Construction d'un Pôle des Savoirs à liège (Pôle de Bavière) et équipement d'un Centre de Ressources pour développer le quartier et soutenir les entreprises du secteur du savoir.</t>
  </si>
  <si>
    <t>Ville de Liège</t>
  </si>
  <si>
    <t>Réaménagement des voiries autour du site de Bavière à Liège pour assurer le développement.</t>
  </si>
  <si>
    <t>Centexbel</t>
  </si>
  <si>
    <t xml:space="preserve">Acquisition d'équipements de pointe en vue de mener des recherches dans le domaine du développement de produits de base fortement bio-sourcés, de propriétés comparables aux matériaux moins verts utilisés à l'heure actuelle et de leur mise sur le marché afin de réduire l'impact négatif sur l'environnement. </t>
  </si>
  <si>
    <t>4460</t>
  </si>
  <si>
    <t xml:space="preserve">Développement d'un projet de recherche dans le domaine de la conception de produits de base fortement bio-sourcés, de propriétés comparables aux matériaux moins verts utilisés à l'heure actuelle et de leur mise sur le marché afin de réduire l'impact négatif sur l'environnement. </t>
  </si>
  <si>
    <t>Développement d'un projet de recherche dans le domaine de la conception de nouveaux types et grades de bioplastiques à hautes performances et de durabilité élevée, au départ de briques de construction issues de ressources végétales non valorisées (biobrique), via des méthodes de production, d'extraction et de transformation intensifiées qui permettent une réduction de l'empreinte carbone.</t>
  </si>
  <si>
    <t xml:space="preserve">Développement d'un projet de recherche dans le domaine de la conception de matériaux organiques semiconducteurs bio-sourcés. Ces matériaux ont le potentiel de réduire de façon drastique la consommation électrique d'appareils électroniques nomades et ils constituent la base de nouvelles technologies pour la production d'énergie délocalisée à bas coût à partir de l'énergie solaire, en particulier la technologie photovoltaïque organique et la génération d'hydrogène et autres 'solar fuels'. </t>
  </si>
  <si>
    <t>Construction d'une infrastructure mixte (Université - Entreprises) au sein d'un "pôle industries créatives et culturelles" à Mons, permettant notamment l'accueil et l'hébergement du living lab montois.</t>
  </si>
  <si>
    <t>Création et animation d'un living lab dédié au domaine des industries culturelles et créatives à Mons, mettant à disposition des différents intervenants du matériel spécifique et des espaces nécessaires aux expérimentations en laboratoire.</t>
  </si>
  <si>
    <t>Développement d'un projet de recherche dans le domaine de l'entrepreneuriat et de l'accompagnement des entreprises dans le secteur des industries culturelles et créatives afin d'assurer l'évolution des outils méthodologiques mis à disposition du living lab montois.</t>
  </si>
  <si>
    <t>Développement d'un projet de recherche dans le domaine des industries culturelles et créatives et de la reconnaissance automatique de flux multimédia, avec pour objectif d'alimenter le living lab montois en briques logicielles.</t>
  </si>
  <si>
    <t>Développement d'un projet de recherche dans le domaine des industries culturelles et créatives et de la reconnaissance automatique de flux multimédia, avec pour objectif de faire le pont entre ces technologies et les problématiques liées à l'Internet du futur.</t>
  </si>
  <si>
    <t>Développement d'un projet de recherche dans le domaine des industries culturelles et créatives et des technologies d'intelligence électronique, avec pour objectif l'adaptation de ces dernières pour les métiers des arts créatifs.</t>
  </si>
  <si>
    <t>Développement d'un projet de recherche dans le domaine des industries culturelles et créatives et de la capture des mouvements, avec pour objectif d'alimenter le living lab montois en briques logicielles.</t>
  </si>
  <si>
    <t>Développement d'un projet de recherche dans le domaine des industries culturelles et créatives et des espaces intelligents, avec pour objectif d'alimenter le living lab montois en briques logicielles.</t>
  </si>
  <si>
    <t>Ville de Mons</t>
  </si>
  <si>
    <t xml:space="preserve">Création et animation du hub créatif du Coeur du Hainaut à Mons, permettant notamment d'expérimenter et de valider les projets développés au sein du living lab montois et de connecter le hub à l'écosystème "industries créatives et culturelles". </t>
  </si>
  <si>
    <t>Création et animation d'un living museum lab à Mons, espace d'échanges sur la thématique du "musée 2.0" et d'expérimentation en contexte public de nouvelles pratiques muséales liées à la révolution du numérique.</t>
  </si>
  <si>
    <t>Création d'une maternité commerciale à Mons en vue d'y accueillir de nouveaux commerçants.</t>
  </si>
  <si>
    <t>Rénovation de la place Léopold, de voiries et passerelles,  aménagement de la place des Congrès et création d'un parc urbain dans le périmètre de la gare de Mons.</t>
  </si>
  <si>
    <t>Assainissement du site "Grand Prés" à Mons en vue d'y accueillir un parc public.</t>
  </si>
  <si>
    <t>Réfection des voies de circulation, des trottoirs, égouttage, mise en lumière et équipement de voiries au niveau de l'axe de la gare et l'entrée du piétonnier et du coeur commerçant de la ville à Mons.</t>
  </si>
  <si>
    <t>Création d'un parking souterrain sous la place Nervienne à Mons.</t>
  </si>
  <si>
    <t>Restauration extérieure et aménagement intérieur de la Maison Jean Lescart à Mons en un site muséal.</t>
  </si>
  <si>
    <t>Assainissement du site de Colfontaine - Les vanneaux dans le but d'y accueillir, par la suite, un projet mixte de services, d'équipements publics ou communautaires (avec notamment les services communaux), un espace de rencontre et une zone verte.</t>
  </si>
  <si>
    <t>Assainissement du site Garocentre Magna Park (La Louvière) dans le but d'y accueillir, par la suite, des activités économiques.</t>
  </si>
  <si>
    <t>Assainissement du site Lumat (Charleroi) dans le but d'y accueillir, par la suite, des activités économiques.</t>
  </si>
  <si>
    <t>Assainissement du site Horloz (Liège) dans le but d'y accueillir, par la suite, des activités économiques.</t>
  </si>
  <si>
    <t>Assainissement du site LBP (Chenée) dans le but d'y accueillir, par la suite, des activités économiques.</t>
  </si>
  <si>
    <t xml:space="preserve">Organisation de rencontres-conférences et réunions de travail sur les thématiques en lien avec les objectifs poursuivis par le hub de Verviers. </t>
  </si>
  <si>
    <t>Création d'un trottoir, remise en état de la berne centrale et réalisation d'un parking de 50 places sur le parc scientifique Initialis à Mons.</t>
  </si>
  <si>
    <t xml:space="preserve">Aménagement des carrefours et plantation de prés fleuris sur la zone d'activités économiques de Seneffe Manage à Mons. </t>
  </si>
  <si>
    <t>Création d'un trottoir et d'une piste cyclable le long de la route du Grand Peuplier sur la zone d'activités économiques de Strépy-Bracquegnies.</t>
  </si>
  <si>
    <t>Déboisement, assainissement des sols et sécurisation géotechnique d'un terrain sur la zone d'activités économiques de Frameries-Probeldhom en vue d'une réaffectation économique.</t>
  </si>
  <si>
    <t>Acquisition de terrains en vue de la création d'une aire de stockage de la plateforme trimodale de Baudour à Saint-Ghislain.</t>
  </si>
  <si>
    <t>Développement d'un projet de recherche dans le domaine de l'optimisation de la production, du traitement et de la visualisation des medias audio-visuels.</t>
  </si>
  <si>
    <t>Projet de recherche conjoint entre R-Tech SA et V2i SA.</t>
  </si>
  <si>
    <t>Instrument financier destiné à financer le démarrage, la croissance et la transmission de PME en Wallonie picarde</t>
  </si>
  <si>
    <t>Instrument financier destiné à financer le démarrage, la croissance et la transmission de PME en Région de Mons-Borinage et du Centre</t>
  </si>
  <si>
    <t>Instrument financier destiné à financer le démarrage, la croissance et la transmission de PME en Région de Charleroi</t>
  </si>
  <si>
    <t>Instrument financier destiné à financer le démarrage, la croissance et la transmission de PME en Province de Namur</t>
  </si>
  <si>
    <t>Instrument financier destiné à financer le démarrage, la croissance et la transmission de PME en Province de Liège</t>
  </si>
  <si>
    <t>Instrument financier destiné à financer le démarrage, la croissance et la transmission de PME en Province de Luxembourg</t>
  </si>
  <si>
    <t>Instrument financier destiné à financer le démarrage, la croissance et la transmission de PME dans le Brabant wallon</t>
  </si>
  <si>
    <t>Instrument financier destiné à financer le démarrage, la croissance et la transmission de PME en Région germanophone de la Province de Liège</t>
  </si>
  <si>
    <t>Instrument financier destiné à financer les entreprises innovantes de Wallonie picarde</t>
  </si>
  <si>
    <t>Instrument financier destiné à financer les entreprises innovantes en Région de Mons-Borinage et du Centre</t>
  </si>
  <si>
    <t>Instrument financier destiné à financer les entreprises innovantes en Région de Charleroi</t>
  </si>
  <si>
    <t>Instrument financier destiné à financer les entreprises innovantes en Province de Namur</t>
  </si>
  <si>
    <t>Instrument financier destiné à financer les entreprises innovantes en Province de Liège</t>
  </si>
  <si>
    <t>Instrument financier destiné à financer les entreprises innovantes en Province du Luxembourg</t>
  </si>
  <si>
    <t>Instrument financier destiné à financer les entreprises innovantes en Brabant wallon</t>
  </si>
  <si>
    <t>Instrument financier destiné à financer les entreprises innovantes en Région germanophone de la Province de Liège.</t>
  </si>
  <si>
    <t>V2I</t>
  </si>
  <si>
    <t>JEMA</t>
  </si>
  <si>
    <t>Projet de recherche conjoint entre CE+T SA et JEMA SA.</t>
  </si>
  <si>
    <t>4020</t>
  </si>
  <si>
    <t>THALES ALENIA SPACE BELGIUM</t>
  </si>
  <si>
    <t>Projet de recherche conjoint entre Thales Alenia Space Belgium, JD'C Innovation SAFS et Citius Engineering.</t>
  </si>
  <si>
    <t>6032</t>
  </si>
  <si>
    <t>Projet de recherche conjoint entre Thales Alenia Space Belgium, JD'C Innovation SAFS et Citius Engineering</t>
  </si>
  <si>
    <t>4040</t>
  </si>
  <si>
    <t>JD'C INNOVATION</t>
  </si>
  <si>
    <t>Ingénierie financière - Volet Micro-crédit</t>
  </si>
  <si>
    <t xml:space="preserve">Instrument financier destiné à financer, en zone transition, le démarrage, la croissance et la transmission de PME </t>
  </si>
  <si>
    <t>Aide à l'investissement en vue de l'extension des capacités d'un établissement existant actif dans la fabrication de systèmes de dosages et de remplissage en céramique pour le conditionnement de produits pharmaceutiques ainsi que pour le secteur des installations de manutention de liquides</t>
  </si>
  <si>
    <t>Aide à l'investissement en vue de l'extension des capacités d'un établissement existant actif dans la fabrication de portes et de fenêtres en plastique</t>
  </si>
  <si>
    <t>Aide à l'investissement en vue de la création d'un nouvel établissement à Courcelles actif dans la fabrication d'appareils électroménagers (friteuses électriques et gaufriers)</t>
  </si>
  <si>
    <t>6180</t>
  </si>
  <si>
    <t>Aide à l'investissement en vue de la création d'un nouveau siège d'expoitation (à côté du siège actuel) actif dans le tri et la récupération de déchets inertes</t>
  </si>
  <si>
    <t>Aide à l'investissement en vue de l'extension des capacités d'un établissement existant actif dans la fabrication de médicaments</t>
  </si>
  <si>
    <t>4890</t>
  </si>
  <si>
    <t>4530</t>
  </si>
  <si>
    <t>5590</t>
  </si>
  <si>
    <t>4800</t>
  </si>
  <si>
    <t>Aide à l'investissement en vue de la création d'un nouvel hôtel avec restaurant</t>
  </si>
  <si>
    <t>Aide à l'investissement en vue de la création d'un nouvel établissement, à savoir un village de vacances dans un parc naturel (le subside porte sur les infrastructures et les services centraux du village de vacances)</t>
  </si>
  <si>
    <t>Aide à l'investissement en vue de la création d'un établissement actif dans la production et la fabrication de parquets (en plastique)</t>
  </si>
  <si>
    <t>7911</t>
  </si>
  <si>
    <t>Aide à l'investissement en vue de l'extension des capacités d'un établissement existant actif dans la validation des salles blanches, la qualification des équipements, l'étalonnage en laboratoire et sur site ainsi que dans la recherche et le développement  en autres sciences physiques et naturelles</t>
  </si>
  <si>
    <t>1480</t>
  </si>
  <si>
    <t>Aide à l'investissement en vue de l'extension des capacités d'un établissement existant actif dans la conception, la fabrication et la commercialisation de lentilles intraoculaires pour la chirurgie et la cataracte</t>
  </si>
  <si>
    <t>6536</t>
  </si>
  <si>
    <t>Aide à l'investissement en vue de l'extension d'un établissement existant actif dans le secteur de la production d'insectes parasitoïdes en vue de la protection des cultures.</t>
  </si>
  <si>
    <t>Aide à l'investissement en vue de l'extension des capacités d'un établissement existant actif dans la technologie des caloducs et boucles diphasiques pour la régulation thermique des engins spatiaux.  Le programme concerne essentiellement la fabrication en série des caloducs en passant d'une production annuelle de 300 à 3.000 unités</t>
  </si>
  <si>
    <t>Projet de recherche conjoint entre THALES BELGIUM SA et JD'C INNOVATION.</t>
  </si>
  <si>
    <t>Projet de recherche conjoint entre THALES BELGIUM SA et JD'C INNOVATION</t>
  </si>
  <si>
    <t>Projet de recherche conjoint entre la SPRL Coris Bioconcept et la SA SynAbs.</t>
  </si>
  <si>
    <t>5032</t>
  </si>
  <si>
    <t>Projet de recherche conjoint entre la SPRL Coris Bioconcept et la SA SynAbs SA.</t>
  </si>
  <si>
    <t>Projet de recherche conjoint entre BS Technologies, COSELOG et WANTY.</t>
  </si>
  <si>
    <t>7540</t>
  </si>
  <si>
    <t>7522</t>
  </si>
  <si>
    <t>7134</t>
  </si>
  <si>
    <t>Projet de recherche conjoint entre la SA THALES ALENIA SPACE BELGIUM et la SA CITIUS ENGINEERING.</t>
  </si>
  <si>
    <t>Projet de recherche conjoint entre la SA CLARITY Pharmaceutical Europe (Clarity Pharm. EU) et Advanced Nuclear Medicine Ingredients - ANMI</t>
  </si>
  <si>
    <t>Projet de recherche mené par IMAX PRO en collaboration avec une entreprise non belge</t>
  </si>
  <si>
    <t>Projet de recherche conjoint entre la SPRL FGME et la SPRL Ménart.</t>
  </si>
  <si>
    <t>1495</t>
  </si>
  <si>
    <t>7370</t>
  </si>
  <si>
    <t>Projet de recherche conjoint entre la SA THALES BELGIUM, BIION et la SA EURO-MULTITEL</t>
  </si>
  <si>
    <t>Projet de recherche conjoint entre la SPRL NT et la SA InterBlocs</t>
  </si>
  <si>
    <t>7080</t>
  </si>
  <si>
    <t>Projet de recherche conjoint entre la SA AGC Glass Europe et la SA Euro Multitel</t>
  </si>
  <si>
    <t>Projet de recherche conjoint entre la SA AGC Glass Europe et la SA Euro-Multitel</t>
  </si>
  <si>
    <t>Projet de recherche de la SA TARMACS ET AGREGATS</t>
  </si>
  <si>
    <t>Projet de recherche conjoint entre IONICS SA, GRAUX SA et AGC FLAT Glass Europe SA</t>
  </si>
  <si>
    <t>4042</t>
  </si>
  <si>
    <t>Projet de recherche conjoint entre IONICS, la sa Graux e la SA AGC Glass Europe.</t>
  </si>
  <si>
    <t>6590</t>
  </si>
  <si>
    <t>Aide à l'investissement en vue de l'extension des capacités d'un établissement existant actif dans la fabrication d'équipements pour l'industrie pharmaceutique et plus particulièrement d'équipements liés à la fabrication des comprimés et capsules de médicaments.  Le programme concerne la construction d'un nouveau bâtiment et son aménagement.  Ce nouveau site deviendra le siège d'exploitation de la société.</t>
  </si>
  <si>
    <t>1402</t>
  </si>
  <si>
    <t>5300</t>
  </si>
  <si>
    <t>Aide à l'investissement en vue de l'extentsion des capacités d'un établissement existant actif dans la fabrication d'appareils d'éclairage électrique (principalement pour la publicité).</t>
  </si>
  <si>
    <t>7711</t>
  </si>
  <si>
    <t>Aide à l'investissement en vue de la création d'un établissement dont l'activité consiste en la transformation et la remise en route d'un ancien four de cimenterie dans le but de produire en alternance de la chamotte et des billes d'argile expansée (éco-matériaux)</t>
  </si>
  <si>
    <t>7022</t>
  </si>
  <si>
    <t>4041</t>
  </si>
  <si>
    <t xml:space="preserve">Aide à l'investissement concernant surtout l'achat de matériel pour une entreprise active dans la conception et la fabrication de dispositifs de refroidissement pour les datas centers et pour le secteur ferroviaire, éolien et automobile. </t>
  </si>
  <si>
    <t>6040</t>
  </si>
  <si>
    <t xml:space="preserve">Aide à l'investissement en vue de l'extension des capacités d'un établissement actif dans la production de mélange prêts à l'emploi destinés à des applications dans les énergies renouvelables. </t>
  </si>
  <si>
    <t>4681</t>
  </si>
  <si>
    <t xml:space="preserve">Aide à l'investissement en vue de la création d'un établissement actif dans le traitement et revêtement de surface des métaux, sablage, grenaillage,… </t>
  </si>
  <si>
    <t xml:space="preserve">Aide à l'investissement en vue de l'extension des capacités d'un établissement actif dans la fabrication de structures métalliques sur mesure pour la construction et notamment d'armatures de fer à béton préfabriquées (par coupage, pliage, soudure,...). </t>
  </si>
  <si>
    <t>7712</t>
  </si>
  <si>
    <t>Aide à l'investissement en vue de l'extension d'un établissement existant actif dans la recherche &amp; développement en biotechnologies.</t>
  </si>
  <si>
    <t>Aide à l'investissement en vue de l'extension des capacités d'un établissement existant actif dans la conception et la fabrication de produits à base de caoutchouc recyclé.</t>
  </si>
  <si>
    <t xml:space="preserve">Aide à l'investissement en vue de la transformation d'un immeuble de bureaux en un hôtel pour une entreprise active dans le secteur de l'hôtellerie. </t>
  </si>
  <si>
    <t>7330</t>
  </si>
  <si>
    <t>Aide à l'investissement en vue de la construction d'un nouveau bâtiment qui deviendra le nouveau siège de l'entreprise (l'actuel bâtiment loué devient trop petit).</t>
  </si>
  <si>
    <t>Aide à l'investissement en vue de la création d'un établissement pour la fabrication de spirales en polyethylène pour la protection des tuyaux hydrauliques.</t>
  </si>
  <si>
    <t>7822</t>
  </si>
  <si>
    <t>Aide à l'investissement en vue de la création d'un établissement, à savoir une unité de production d'un combustible solide alternatif à partir de déchets plastiques non dangereux comme par ex. des emballages non recyclables ou des tableaux de bord de voitures.</t>
  </si>
  <si>
    <t>6210</t>
  </si>
  <si>
    <t>Aide à l'investissement en vue de la construction d'un établissement qui deviendra le nouveau siège d'exploitation d'une société active dans le secteur de la maintenance, de l'entretien et de la réparation mécaniques pour des tiers.</t>
  </si>
  <si>
    <t>Aide à l'investissement en vue d'augmenter la capacité, l'efficacité et la variété des outils d'un établissement existant actif dans la fabrication d'équipements en polymères (polyuréthane) pour l'industrie des bandes transporteuses</t>
  </si>
  <si>
    <t>7063</t>
  </si>
  <si>
    <t>Aide à l'investissement en vue de la création d'un établissement actif dans le développement et la conception de machines de production sur mesure et la construction de convoyeurs.</t>
  </si>
  <si>
    <t>7730</t>
  </si>
  <si>
    <t>Aide à l'investissement en vue de la mise en place d'une usine de recyclage de déchets plastiques jusqu'à présent non recyclables et ce via un procédé chimique innovant.</t>
  </si>
  <si>
    <t>7503</t>
  </si>
  <si>
    <t>Aide à l'investissement en vue de l'installation d'une nouvelle usine de fabrication de gaufres.</t>
  </si>
  <si>
    <t>4683</t>
  </si>
  <si>
    <t>Aide à l'investissement en vue de l'extention des capacités d'un établissement existant actif dans les opérations, notamment de nettoyage et d'entretien, se rapportant à l'aviation commerciale.</t>
  </si>
  <si>
    <t>Instrument financier destiné à financer, en zone transition, les PME désireuses de réduire leur empreinte carbone (efficacité énergétique, production d'énergie au départ de SER, éco-innovation, ...)</t>
  </si>
  <si>
    <t>Instrument financier destiné à financer les PME brabançonnes désireuses de réduire leur empreinte carbone (efficacité énergétique, production d'énergie au départ de SER, éco-innovation, ...)</t>
  </si>
  <si>
    <t>Commune de Braine-l'Alleud</t>
  </si>
  <si>
    <t>Construction d'une voirie multimodale (voiture, TEC, cyclistes et piétons) à Braine-l'Alleud permettant la liaison entre le centre-ville et les différents pôles d'activités.</t>
  </si>
  <si>
    <t>1420</t>
  </si>
  <si>
    <t>Aménagement de nouveaux espaces de bureaux dans le hall-relais Initialis à Mons en vue de répondre à la demande croissante d'espaces de bureaux polyvalents.</t>
  </si>
  <si>
    <t>Information et conseil pour les PME du territoire de Wallonie picarde et du Coeur de Hainaut afin d'intégrer dans leur stratégie de développement une gestion de leur consommation énergétique efficace et compétitive.</t>
  </si>
  <si>
    <t>Création d'un espace numérique entre les différents acteurs de la culture, de l'éducation, de la formation et du travail à Dour. Cet espace du travail et du savoir comprend à la fois un "Learning Center" et une bibliothèque numérique du futur.</t>
  </si>
  <si>
    <t>Commune d'Anderlues</t>
  </si>
  <si>
    <t>Construction de 4 logements exemplatifs en matière énergétique sur la zone d'aménagement communal concerté à Anderlues.</t>
  </si>
  <si>
    <t>6150</t>
  </si>
  <si>
    <t>Rénovation énergétique et mise en conformité du bâtiment partiellement classé BPS 22 à Charleroi dans le but d'y créer un espace dédié aux formes d'art centrées sur l'actualité sociétale.</t>
  </si>
  <si>
    <t>Ville d'Andenne</t>
  </si>
  <si>
    <t>Transformation d'un ancien bâtiment communal d'Andenne en un bâtiment passif polyvalent accueillant divers services publics utiles à la collectivité (bibliothèque, musées, …).</t>
  </si>
  <si>
    <t>Construction de 4 logements exemplatifs en matière énergétique  sur le site de l'Ilot des Pastures à Binche.</t>
  </si>
  <si>
    <t>Mise en place d'une gestion intelligente et durable de l'éclairage urbain au centre-ville de Charleroi en vue de renforcer la lisibilité et l'attractivité urbaine.</t>
  </si>
  <si>
    <t>Rénovation de la Cité administrative (Ville de Liège et CPAS de Liège) en un pôle d'accueil des citoyens, et ce, dans le cadre d'un bâtiment « zéro carbone ».</t>
  </si>
  <si>
    <t>Restauration de l'hôtel de ville, de la Chapelle Saint Christophe et de la Chapelle St Georges à Mons dans une optique de meilleure efficacité énergétique.</t>
  </si>
  <si>
    <t>Mise en place d'éclairages intensifs, festifs et fonctionnels et mise en lumière du patrimoine sur les sites du Beffroi et de la Grand'Place et en centre-ville à Mons.</t>
  </si>
  <si>
    <t>Création d'un passage sous voies sécurisé et d'un espace public accueillant permettant de relier la rue Joseph Bolle à Farciennes, coupée par la voie ferrée, et la Grand'Place rénovée.</t>
  </si>
  <si>
    <t>Réalisation d'une piste cyclable, d'un trottoir et d'une zone verdurée à Loncin.</t>
  </si>
  <si>
    <t>Travaux d'aménagement et de viabilisation (voiries, parc,...) du site de Coronmeuse à Liège dans la perspective de la création d'un nouvel éco-quartier Coronmeuse, à Liège.</t>
  </si>
  <si>
    <t>Construction d'un tronçon du contournement Est de La Louvière.</t>
  </si>
  <si>
    <t>Réalisation d'un aménagement du carrefour situé sur la N547 au nord du viaduc du chemin de fer et permettant la connexion avec la rue menant à la gare de Saint-Ghislain dans le but d'améliorer la mobilité et les liaisons multimodales.</t>
  </si>
  <si>
    <t>Aménagement de la gare des bus de Mouscron par la création d'un nouveau pôle de quais pour bus articulés accessibles depuis le parvis de la gare ainsi que des accès sécurisés pour les piétons et cyclos.</t>
  </si>
  <si>
    <t>Réaménagement d'espaces publics à la ville haute de Charleroi, en vue de renforcer la mobilité douce et d'améliorer l'esthétique urbaine.</t>
  </si>
  <si>
    <t>Réaménagement des grands axes de la ville haute de Charleroi, en vue de renforcer la mobilité douce et d'améliorer l'esthétique urbaine.</t>
  </si>
  <si>
    <t>Création d'une nouvelle voirie d'accès à la gare de Huy.</t>
  </si>
  <si>
    <t>Sécurisation (éclairage, plantation adaptée, mobilier urbain, stabilisation mur) et amélioration du passage de l'escalier de la gare vers le haut de la ville à Huy.</t>
  </si>
  <si>
    <t>Ville de Mouscron</t>
  </si>
  <si>
    <t>Aménagement du centre-ville de Mouscron par la rénovation d'un carrefour entre deux rues principales et la réfection complète de la Grand-Place en ce compris la réfection des revêtements des voiries d'accès à cette place et la création d'une voie cyclo</t>
  </si>
  <si>
    <t>Aménagement d'espaces urbains intelligents à Namur: système de transport intelligent en centre-ville, réseau de conteneurs enterrés dans un quartier pilote, balisage lumineux sur les cheminements de la Citadelle et développement socio-numérique des quartiers à haute densité de population.</t>
  </si>
  <si>
    <t xml:space="preserve">Aménagement de la Grand-rue de Thuin permettant une mise en piétonnier totale, ponctuelle ou saisonnière. </t>
  </si>
  <si>
    <t>Création d'une plateforme de mobilité au coeur de la Ville de Tournai, portée sur les modes doux (bus, vélo, train) afin de créer un espace convivial et connecté avec le commerce de proximité, entre la gare et le quartier cathédrale.</t>
  </si>
  <si>
    <t>Réalisation d'un réseau de distribution de chauffage urbain à Herstal dans le but d'alimenter les petites activités économiques proches, les bâtiments des pouvoirs publics et les serres du portefeuille "Tropical Plant Factory" situées sur l'ancien site des ACEC.</t>
  </si>
  <si>
    <t>Construction d'un bâtiment à Mons permettant l'installation d'activités de tri et de reconditionnement d'objets réutilisables, également appelé recyclerie.</t>
  </si>
  <si>
    <t>7021</t>
  </si>
  <si>
    <t>Réaménagement des quais (création d'espaces publics de qualité et accessibles aux modes doux)  longeant la rive droite de la Sambre à Charleroi, en continuité de la rénovation des quais de la rive gauche cofinancée dans la programmation FEDER 2007-2013.</t>
  </si>
  <si>
    <t>Réaménagement de la circulation et des voiries d'accès au nouveau site du Grognon, le nouvel espace public, appelé "Espace Confluence", aménagé à la confluence de la Meuse et de la Sambre à Namur.</t>
  </si>
  <si>
    <t>Travaux d'aménagement d'un accès de l'E25 à la zone multimodale de Bressoux, à proximité de Liège.</t>
  </si>
  <si>
    <t>Aménagement des voiries aux abords de la gare de Mouscron de manière à sécuriser la circulation des modes doux et restreindre le trafic de transit.</t>
  </si>
  <si>
    <t>Aménagement du parvis de la gare de Mouscron, création d'une passerelle piétonne et cycliste traversant les rails et permettant l'accès rapide et sécurisé de la gare ferroviaire vers la gare des bus et le centre-ville et aménagement des voiries de manière à favoriser et sécuriser les modes doux.</t>
  </si>
  <si>
    <t>Centre logistique urbain</t>
  </si>
  <si>
    <t xml:space="preserve">Transformation de halles (également nommées "ateliers centraux") à Seraing en parking mutualisé. </t>
  </si>
  <si>
    <t>Réalisation d'aménagements sur la Place Léopold à Arlon en faveur des modes doux, réaménagement  du Parc Léopold à Arlon (des espaces verts et des espaces de jeux pour les enfants) des rues jouxtant la place et réaménagement .</t>
  </si>
  <si>
    <t>Réaménagement de la rue Paul Reuter (cour, espaces urbains, carrefour, trottoirs) et rénovation du parking place des Chasseurs ardennais à Arlon.</t>
  </si>
  <si>
    <t>Réaménagement d'un parc de Sambreville grâce au défrichage, au reboisement, aux plantations et à l'implantation de mobilier urbain et d'espaces de délassement en vue de créer le "Parc des Générations",  espace vert  renforçant le lien social dans la commune.</t>
  </si>
  <si>
    <t xml:space="preserve">Rénovation énergétique d'un pavillon situé dans un parc de Sambreville, en vue d'y créer un espace didactique sur les technologies vertes et d'y accueillir diverses activités dédiées à l'ensemble des citoyens (école d'hôtellerie, espaces de rencontres ou de formation). </t>
  </si>
  <si>
    <t xml:space="preserve">Aménagement d'infrastructures d'accueil pour jeunes entreprises à Tournai comprenant des halls-relais, des surfaces communes, une chaufferie collective, un centre d'entreprises et le hub créatif de Wallonie picarde. </t>
  </si>
  <si>
    <t xml:space="preserve">Valorisation de l'espace urbain autour des différents projets menés à Tournai en vue du ré enchantement de la Ville par une scénographie urbaine, du place making, une interprétation digitale et smart. </t>
  </si>
  <si>
    <t>Aménagement du tronçon Est du boulevard urbain de Seraing.</t>
  </si>
  <si>
    <t>Construction d'une passerelle cyclo-piétonne entre les deux berges de la Meuse pour relier Namur et Jambes depuis le nouvel "Espace Confluence".</t>
  </si>
  <si>
    <t>Réhabilitation du bâtiment de Marexhe-Gare à Herstal dans le but de créer un espace dédié au monde associatif.</t>
  </si>
  <si>
    <t>Rénovation énergétique et mise en conformité du Palais des Beaux-Arts de Charleroi.</t>
  </si>
  <si>
    <t>Aménagement d'un parc urbain sur le site des anciennes usines Browning à Herstal dans le but de créer un espace culturel et de détente.</t>
  </si>
  <si>
    <t>Réalisation d'un parking à l'arrière de l'ancien Hôtel de Ville de Vottem dans le but de libérer la place Gilles Gérard des véhicules et de permettre son réaménagement.</t>
  </si>
  <si>
    <t xml:space="preserve">Acquisition de la propriété dite "CCC" en vue de procéder à la rénovation urbaine du quartier Bocage à La Louvière. </t>
  </si>
  <si>
    <t>Réaménagement urbain des espaces publics du quartier Bocage de La Louvière.</t>
  </si>
  <si>
    <t>Expositions "nouvelle génération" et spectacles de vidéo-mapping au BAM et au centre historique à Mons.</t>
  </si>
  <si>
    <t>Réaménagement intérieur de la Maison Espagnole en maison des patrimoines Unesco à Mons.</t>
  </si>
  <si>
    <t>Création d'un nouvel aménagement paysager contemporain du square Saint Germain à Mons.</t>
  </si>
  <si>
    <t>Ville de Verviers</t>
  </si>
  <si>
    <t>Rénovation de voiries et d'espaces publics du centre ville de Verviers via divers travaux de voiries et d'égouttage et le placement de mobilier urbain.</t>
  </si>
  <si>
    <t>Acquisition d'équipements pédagogiques de pointe, audio-visuels et informatiques pour le Centre de compétences Campus Automobile de Spa-Franchorchamps.</t>
  </si>
  <si>
    <t>Acquisition d'équipements pédagogiques de pointe à destination des formations professionnelles dans les secteurs chimique, pharmaceutique et biotechnologique pour le Centre de compétences Cefochim à Seneffe.</t>
  </si>
  <si>
    <t>Achats d'équipements pédagogiques de pointe pour le Centre de compétences Cefoverre, à Charleroi, permettant d'optimiser les vitrages, leurs caractéristiques thermiques et leur mode de pose pour une efficacité énergétique accrue en vue d'organiser des formations professionnelles dans ces domaines.</t>
  </si>
  <si>
    <t>Acquisition par Eurmetropollitan e-campus d'un centre de formation au sein du bâtiment Negundo4, situé dans la zone d'activités économiques Tournai Ouest à Froyennes, afin d'y renforcer l'offre de formations et d'enseignement et d'y développer des sections liés au déploiement des technologies et du numérique.</t>
  </si>
  <si>
    <t>Acquisition par Eurmetropollitan e-campus d'un centre de formation  au sein du bâtiment Negundo4, situé dans la zone d'activités économiques Tournai Ouest à Froyennes,  afin d'y renforcer l'offre de formations et d'enseignement dans les métiers liés à l'économie de l'internet, des smart cities et des TIC.</t>
  </si>
  <si>
    <t>Acquisition d'équipements pédagogiques de pointe et informatique pour le Centre de compétences Logistique de La Louvière, spécialisé dans la délivrance de formations professionnelles dans le secteur de la logistique.</t>
  </si>
  <si>
    <t>Acquisition d'équipements pédagogiques de pointe et informatiques pour le Centre de compétences AutoFORM de Liège,  spécialisé dans la délivrance de formations professionnelles dans le secteur de l'automobile.</t>
  </si>
  <si>
    <t>Acquisition d'équipements pédagogiques de pointe afin de permettre aux formations dispensées dans 14 ateliers de 9 sites de formation du Réseau IFAPME en Wallonie  (hors Brabant wallon) de se maintenir en phase avec les avancées techniques et technologiques du secteur automobile.</t>
  </si>
  <si>
    <t>Acquisition d'équipements pédagogiques de pointe afin de permettre aux formations dispensées dans les 3 ateliers mécanique, carrosserie et mécanique agricole et horticole situés en Brabant wallon de se maintenir en phase avec les avancées techniques et technologiques du secteur automobile.</t>
  </si>
  <si>
    <t>Construction d'un bâtiment pour le Centre de compétences ConstruForm Liège et acquisition de matériel pédagogique de pointe dédié aux formations professionnelles relatives à la performance énergétique des bâtiments dans le secteur de la construction et du bâtiment.</t>
  </si>
  <si>
    <t>Acquisition de matériel pédagogique de pointe pour une nouvelle infrastructure implantée sur le site de la future antenne namuroise du Centre de compétences Construform, spécialisé dans la délivrance de formations professionnelles dans le secteur de la construction et du bâtiment.</t>
  </si>
  <si>
    <t xml:space="preserve">Acquisition de matériel pédagogique de pointe pour le Centre de compétences ConstruForm Verviers, spécialisé dans la délivrance de formations professionnelles dans le secteur de la construction et du bâtiment. </t>
  </si>
  <si>
    <t>Acquisition de matériel pédagogique de pointe et audio-visuel pour la plateforme GREENWAL, située sur le site des Isnes, à Gembloux, et dédiée aux formations professionnelles dans le domaine de la construction durable.</t>
  </si>
  <si>
    <t>Construction d'un bâtiment pour le Centre de compétences ConstruForm située sur le site des Isnes, à Gembloux, et acquisition de matériel pédagogique de pointe dédié aux formations professionnelles relatives aux techniques spéciales du bâtiment, à la couverture et à la charpente, à la PEB, à la construction durable et à la rénovation du bâti existant.</t>
  </si>
  <si>
    <t>Acquisition d'équipements pédagogiques de pointe à destination des formations professionnelles dans les secteurs de la transformation alimentaire pour le Centre de compétences Epicuris à Villers-le-Bouillet.</t>
  </si>
  <si>
    <t>Développement, à Charleroi, d'un espace de sensibilisation et de formations professionnelles dédié au secteur du design.</t>
  </si>
  <si>
    <t>Achats d'équipements pédagogiques de pointe pour faire du pôle de la pierre de Soignies un espace de formations professionnelles de pointe dans le secteur du travail de la pierre.</t>
  </si>
  <si>
    <t>Construction d'une extension du Centre de compétences ConstruForm Verviers destiné à la délivrance de formations professionnelles dans le secteur de la construction durable et efficiente.</t>
  </si>
  <si>
    <t>Renouvellement des équipements pédagogiques de pointe des Centres de compétences ConstruForm Hainaut, ConstruForm Liège, Wallonie Bois et leurs antennes, en lien avec l'évolution du secteur de la construction.</t>
  </si>
  <si>
    <t>Acquisition d'équipements pédagogiques de pointe à destination des formations professionnelles dans les secteurs de l'industrie alimentaire pour le Centre de compétences Forem Formalim à Verviers.</t>
  </si>
  <si>
    <t xml:space="preserve">Achats d'équipements pédagogiques de pointe pour le Centre de compétences Environnement, à Mons, dans le secteur des traitements de déchets et des énergies (notamment en matière de réglages de combustion pour les chaudières à mazout et des métiers de frigoristes) en vue d'organiser des formations professionnelles dans ces domaines. </t>
  </si>
  <si>
    <t>Achats d'équipements pédagogiques de pointe pour le Centre de compétences Polygone de l'eau, à Verviers, actif dans le secteur du captage, transport, distribution et traitement des eaux domestiques et usagées et notamment mise en oeuvre d'une micro-unité hydraulique de production d'électricité en vue d'organiser des formations professionnelles dans ces domaines.</t>
  </si>
  <si>
    <t>Achats d'équipements pédagogiques de pointe pour le Centre de compétences Pigments, à Charleroi, dans le secteur des traitements de surface et de la peinture industrielle permettant de réduire significativement leurs impacts sur l'environnement en vue d'organiser des formations professionnelles dans ces domaines.</t>
  </si>
  <si>
    <t>Achats d'équipements pédagogiques de pointe pour le Centre de Compétence en « Electronique et Développement durable » actif dans le secteur de l'électronique, la domotique et le confort de vie ainsi que les smarts grids en vue d'organiser des formations professionnelles dans ces domaines.</t>
  </si>
  <si>
    <t>Achat d'équipements pédagogiques de pointe pour le Centre de compétences en logistique du FOREM de La Louvière, en vue d'organiser des formations professionnelles dans ces domaines.</t>
  </si>
  <si>
    <t>Achat d'équipements pédagogiques de pointe pour le Centre de compétences en logistique du FOREM de Liège, en vue d'organiser des formations professionnelles dans ces domaines.</t>
  </si>
  <si>
    <t>Achats d'équipements pédagogiques de pointe dans le secteur de la communication graphique et web en lien avec l'évolution des technologies numériques,  pour le Centre de compétence Cepegra, du Forem, localisé à Charleroi, et ce, dans le but de délivrer des formations professionnelles à haute valeur ajoutée.</t>
  </si>
  <si>
    <t>Acquisition d'équipements pédagogiques de pointe en vue de développer, à Louvain-la-Neuve, un centre de ressources pédagogiques, numériques et technologiques à destination du personnel-formateur du Forem (formateur, conseiller, managers, personnel administratif, experts, évaluateurs, ...).</t>
  </si>
  <si>
    <t>Achats d'équipements pédagogiques de pointe dans le secteur de la communication graphique et web en lien avec l'évolution des technologies numériques pour le Centre de compétences Technofutur TIC, localisé à Charleroi, et ce, dans le but de délivrer des formations professionnelles à haute valeur ajoutée.</t>
  </si>
  <si>
    <t>Chaque école sélectionnée dans le cadre de l'appel à projet</t>
  </si>
  <si>
    <t>Appels à projets auprès des écoles techniques et professionnelles, afin de développer en leur sein l'acquisition de matériel pédagogique de pointe (similaire au matériel utilisé dans les entreprises), dans le but de délivrer aux élèves des formations à très haute valeur ajoutée.</t>
  </si>
  <si>
    <t>Acquisition d'équipements pédagogiques de pointe pour le Centre de compétences en biotechnologie du Forem, à Liège, délivrant des formations professionnelles dans le secteur des biotechnologies.</t>
  </si>
  <si>
    <t>Construction d'une annexe au bâtiment existant du Centre de compétences Cefochim actif dans la délivrance de formations professionnelles dans le secteur de la chimie et des sciences de la vie à Seneffe.</t>
  </si>
  <si>
    <t>ik ben Rom en ik werk</t>
  </si>
  <si>
    <t>Start!</t>
  </si>
  <si>
    <t>'n VEPA</t>
  </si>
  <si>
    <t>duurzame loopbanen in sint-lodewijk</t>
  </si>
  <si>
    <t>doorstroom sociale economie</t>
  </si>
  <si>
    <t>opleiding in bedrijven</t>
  </si>
  <si>
    <t>Horeca/Tourisme</t>
  </si>
  <si>
    <t>Découverte des métiers de la construction</t>
  </si>
  <si>
    <t>Centre de Formation en Alternance de la Construction</t>
  </si>
  <si>
    <t>CEFAccroche W</t>
  </si>
  <si>
    <t>Amarrages W</t>
  </si>
  <si>
    <t>001</t>
  </si>
  <si>
    <t>Investissement productif générique dans les petites et moyennes entreprises («PME»)</t>
  </si>
  <si>
    <t>Wallonie-2020.EU – La Stratégie wallonne pour une croissance intelligente durable et inclusive en partenariat avec l’Union Européenne ( 2014BE16RFOP003)</t>
  </si>
  <si>
    <t>ADC ELECTROMECANIQUE</t>
  </si>
  <si>
    <t>AERO SERVICES</t>
  </si>
  <si>
    <t>Alysse Food</t>
  </si>
  <si>
    <t xml:space="preserve">Aide à l'investissement en vue de l'extension des capacités d'un établissement existant actif dans la fabrication de trois types de produits : les muffins, les brownies et les bagels </t>
  </si>
  <si>
    <t>ARBO</t>
  </si>
  <si>
    <t>A.T.A. VENTILATION Ets DUROISIN</t>
  </si>
  <si>
    <t>Aide à l'investissement en vue de l'extension des capacités d'une entreprise active dans la réparation et l'installation de silos de stockage, de gaines de ventilation pour céréales et pommes de terre, dans l'inspection et l'audit de silos métalliques ainsi que dans l'installation de planchers perforés et de caniveaux de ventilation.</t>
  </si>
  <si>
    <t>B2START</t>
  </si>
  <si>
    <t>Instruments financiers au sein des invests wallons - Financement des entreprises innovantes en en Brabant wallon</t>
  </si>
  <si>
    <t>Instruments financiers au sein des invests wallons - Financement du démarrage, de la croissance et de la transmission des PME dans le Brabant wallon</t>
  </si>
  <si>
    <t>CALORBAR INDUSTRY</t>
  </si>
  <si>
    <t>CALYOS</t>
  </si>
  <si>
    <t>CARRIER EUROPE</t>
  </si>
  <si>
    <t>1401</t>
  </si>
  <si>
    <t>COLOR DESIGN</t>
  </si>
  <si>
    <t>CONGRES HOTEL VAN DER VALK LIEGE</t>
  </si>
  <si>
    <t>DALCQ</t>
  </si>
  <si>
    <t>DELY WAFELS</t>
  </si>
  <si>
    <t>DESSERT FACTORY</t>
  </si>
  <si>
    <t>ENVIROSOIL</t>
  </si>
  <si>
    <t>Aide à l'investissement en vue de l'extention des capacités d'un établissement existant actif dans le secteur des services aux entreprises.</t>
  </si>
  <si>
    <t>EUROQUARTZ</t>
  </si>
  <si>
    <t>Instruments financiers au sein des invests wallons - Financement des entreprises innovantes en Région de Charleroi</t>
  </si>
  <si>
    <t>Instruments financiers au sein des invests wallons - Financement du démarrage, de la croissance et de la transmission des PME en Région de Charleroi</t>
  </si>
  <si>
    <t>HPP BELGIUM</t>
  </si>
  <si>
    <t>HTP EUROPE</t>
  </si>
  <si>
    <t>IMBC 2020</t>
  </si>
  <si>
    <t>Instruments financiers au sein des invests wallons - Financement des entreprises innovantes en Région de Mons-Borinage et du Centre</t>
  </si>
  <si>
    <t>Instruments financiers au sein des invests wallons - Financement du démarrage, de la croissance et de la transmission des PME en Région de Mons-Borinage et du Centre</t>
  </si>
  <si>
    <t>IMXP</t>
  </si>
  <si>
    <t>Instruments financiers au sein des invests wallons - Financement des entreprises innovantes en Province de Liège</t>
  </si>
  <si>
    <t>Instruments financiers au sein des invests wallons - Financement du démarrage, de la croissance et de la transmission des PME en Province de Liège</t>
  </si>
  <si>
    <t>Aide à l'investissement en vue de l'extension des capacités d'une entreprise existante active dans la fabrication et le développement de lasers et dans l'activité d'ingénierie et de conseils techniques.</t>
  </si>
  <si>
    <t>Aide à l'investissement en vue de l'extension des capacités d'une entreprise existante active dans la fabrication et le développement de lasers et dans l'activité d'ingénierie et de conseils techniques.  Le financement concerne la construction d'un nouveau bâtiment et l'achat de matériel d'exploitation.</t>
  </si>
  <si>
    <t>L'ECOPAIN D'IGNACE</t>
  </si>
  <si>
    <t>Aide à l'investissement en vue de l'extension des capacités d'une entreprise active dans la création et la préparation de pains de luxe, de viennoiseries et de pâtisseries haut de gamme.</t>
  </si>
  <si>
    <t>7850</t>
  </si>
  <si>
    <t>LES SILOS D'HARMIGNIES</t>
  </si>
  <si>
    <t>Instruments financiers au sein des invests wallons - Financement des entreprises innovantes enProvince du Luxembourg</t>
  </si>
  <si>
    <t>Instruments financiers au sein des invests wallons - Financement du démarrage, de la croissance et de la transmission des PME en Province de Luxembourg</t>
  </si>
  <si>
    <t>MARCHAND DE FER DELRUE</t>
  </si>
  <si>
    <t>Instruments financiers au sein des invests wallons - Financement des entreprises innovantes en Région germanophone de la Province de Liège.</t>
  </si>
  <si>
    <t>Instruments financiers au sein des invests wallons - Financement du démarrage, de la croissance et de la transmission des PME en Région germanophone de la Province de Liège</t>
  </si>
  <si>
    <t>Instruments financiers au sein des invests wallons - Financement des entreprises innovantes en Province de Namur</t>
  </si>
  <si>
    <t>Instruments financiers au sein des invests wallons - Financement du démarrage, de la croissance et de la transmission des PME en Province de Namur</t>
  </si>
  <si>
    <t>NEOCERAM</t>
  </si>
  <si>
    <t>NOVALLIA</t>
  </si>
  <si>
    <t>Instrument financier Empreinte carbone dans les PME - Instrument financier Empreinte carbone dans les PME - Région en transition</t>
  </si>
  <si>
    <t>Instrument financier Empreinte carbone dans les PME - Instrument financier Empreinte carbone dans les PME - Région plus développée</t>
  </si>
  <si>
    <t>PERONNES INVEST</t>
  </si>
  <si>
    <t>PHARMA TECHNOLOGY</t>
  </si>
  <si>
    <t>PHYSIOL</t>
  </si>
  <si>
    <t>QUALITY ASSISTANCE</t>
  </si>
  <si>
    <t>RECMA</t>
  </si>
  <si>
    <t>Rubbergreen Industrie</t>
  </si>
  <si>
    <t>SA DELHEZ</t>
  </si>
  <si>
    <t>Aide à l'investissement complémentaire en vue de l'extension des capacités d'un établissement existant actif dans la tôlerie de précision.</t>
  </si>
  <si>
    <t>SCALIM</t>
  </si>
  <si>
    <t>SMILING BAKER</t>
  </si>
  <si>
    <t>TECHNIC GUM INTERNATIONAL POLYMERES</t>
  </si>
  <si>
    <t>TPR</t>
  </si>
  <si>
    <t>UNY GROUP</t>
  </si>
  <si>
    <t>VIRIDAXIS</t>
  </si>
  <si>
    <t>WAPI 2020</t>
  </si>
  <si>
    <t>Instruments financiers au sein des invests wallons - Financement des entreprises innovantes en Wallonie picarde</t>
  </si>
  <si>
    <t>Instruments financiers au sein des invests wallons - Financement du démarrage, de la croissance et de la transmission des PME en Wallonie picarde</t>
  </si>
  <si>
    <t>WELDALLOY EUROPE</t>
  </si>
  <si>
    <t>013</t>
  </si>
  <si>
    <t>Rénovation en vue d'accroître l'efficacité énergétique des infrastructures publiques, projets de démonstration et actions de soutien</t>
  </si>
  <si>
    <t>Centre universitaire Zénobe Gramme</t>
  </si>
  <si>
    <t>Centre d'excellence en efficacité énergétique et développement durable - Infrastructures du Centre d'excellence</t>
  </si>
  <si>
    <t xml:space="preserve">Rénovation et transformation d'un bâtiment en Centre-ville de Charleroi, qui se voudra exemplaire au niveau énergétique, afin d'y accueillir les activités des projets de recherche et développement du portefeuille "Centre d'excellence en efficacité énergétique et développement durable". </t>
  </si>
  <si>
    <t>Eco-quartiers et rénovation urbaine au service de l'Economie et de l'Emploi en Coeur de Hainaut - ZACC du Viaduc - Eco-quartiers</t>
  </si>
  <si>
    <t>Commune de Dour</t>
  </si>
  <si>
    <t>Patrimoine et Culture en Hainaut : incubateurs de savoirs - Dour - Learning Center</t>
  </si>
  <si>
    <t>Province du Hainaut</t>
  </si>
  <si>
    <t>Charleroi District Créatif - Restauration du patrimoine - BPS 22</t>
  </si>
  <si>
    <t>Régie Immobilière Autonome de Herstal</t>
  </si>
  <si>
    <t>Herstal, une nouvelle urbanité pour une Ville durable - Réhabilitation du bâtiment de Marexhe-Gare</t>
  </si>
  <si>
    <t>Revitalisation du centre-ville d'Andenne - Eco-quartier - "La promenade des Tilleuls" - Le bâtiment H - "Le Phare"</t>
  </si>
  <si>
    <t>Eco-quartiers et rénovation urbaine au service de l'Economie et de l'Emploi en Coeur de Hainaut - Ilot Pastures - Eco-quartier</t>
  </si>
  <si>
    <t>Charleroi District Créatif - La rénovation du Palais des Beaux-Arts</t>
  </si>
  <si>
    <t>Charleroi District Créatif - Le Plan lumière</t>
  </si>
  <si>
    <t xml:space="preserve">Liège, ville en transition - Cité administrative "zéro carbone" </t>
  </si>
  <si>
    <t>Mons 2020, ville créative, culturelle et intelligente - Hôtel de Ville (Mons): vers une meilleure efficacité énergétique</t>
  </si>
  <si>
    <t>Mons 2020, ville créative, culturelle et intelligente - Plan Lumière</t>
  </si>
  <si>
    <t>016</t>
  </si>
  <si>
    <t>Cogénération et chauffage urbain à haut rendement</t>
  </si>
  <si>
    <t>URBEO INVEST</t>
  </si>
  <si>
    <t>017</t>
  </si>
  <si>
    <t>Gestion des déchets ménagers (y compris les mesures de réduction, tri et recyclage)</t>
  </si>
  <si>
    <t>CREATION D'UNE RECYCLERIE SUR LE TERRITOIRE "COEUR DU HAINAUT, CENTRE D'ENERGIES" - RECYCLERIE</t>
  </si>
  <si>
    <t>023</t>
  </si>
  <si>
    <t xml:space="preserve">BRAINE-L'ALLEUD 21 - Voirie de liaison multimodale entre le centre-ville et les parcs d'activités ouest </t>
  </si>
  <si>
    <t xml:space="preserve">MOUSCRON - Pôles et Axes structurants - Développement - Revitalisation. - Espace de la Gare - Aménagement des voiries régionales aux abords de la Gare de Mouscron. </t>
  </si>
  <si>
    <t>ZAE Coeur du Hainaut 2025 - Requalification du Hall-relais Initialis à Mons</t>
  </si>
  <si>
    <t>Port Autonome de Charleroi</t>
  </si>
  <si>
    <t>Charleroi District Créatif - Le réaménagement des espaces publics le long de la voie d'eau</t>
  </si>
  <si>
    <t>Charleroi District Créatif - La redynamisation urbaine - Les espaces publics</t>
  </si>
  <si>
    <t>Charleroi District Créatif - La redynamisation urbaine - Les grands axes</t>
  </si>
  <si>
    <t>La gare de huy comme noeud multimodal - Création d'une nouvelle voirie d'accès à la gare</t>
  </si>
  <si>
    <t>La gare de huy comme noeud multimodal - Liaisons escalier gare et centre-ville</t>
  </si>
  <si>
    <t>La gare de huy comme noeud multimodal - Réaménagement d'un dépose minute devant la gare</t>
  </si>
  <si>
    <t>Mons 2020, ville créative, culturelle et intelligente - Centre logistique urbain</t>
  </si>
  <si>
    <t>MOUSCRON - Pôles et Axes structurants - Développement - Revitalisation. - Aménagement de l'espace public du centre-ville.</t>
  </si>
  <si>
    <t xml:space="preserve">MOUSCRON - Pôles et Axes structurants - Développement - Revitalisation. - Espace de la Gare - Aménagement des voiries communales aux abords de la Gare de Mouscron </t>
  </si>
  <si>
    <t>Requalification 2020 de la Vallée Sérésienne - Projet 5 : Les Ateliers centraux en parking mutualisé</t>
  </si>
  <si>
    <t>Revitalisation socio-économique et renforcement de la polarité du centre ancien de Thuin VILLE HAUTE - 2. Mobilité - Grand'Rue en épine dorsale semi-piétonnière de la Ville Haute</t>
  </si>
  <si>
    <t>SmarTournai - La plate-forme multimodale 2.0</t>
  </si>
  <si>
    <t>026</t>
  </si>
  <si>
    <t>Autres chemins de fer</t>
  </si>
  <si>
    <t>TRANSAGGLO - ID1 - Athus - Liaison du port sec au réseau français</t>
  </si>
  <si>
    <t>031</t>
  </si>
  <si>
    <t>Autres routes nationales et régionales (nouvelle construction)</t>
  </si>
  <si>
    <t>Infrastructures d'appui à l'établissement d'une économie bas carbone en Wallonie Picarde - Voirie d'accès à la ZAE Tournai Ouest 3</t>
  </si>
  <si>
    <t>SITI - Sambreville, Incubation, Transition, Innovation  - Création du Boulevard urbain du Val de Sambre</t>
  </si>
  <si>
    <t>Intermodalité - Contournement Est</t>
  </si>
  <si>
    <t>N51 - mobilité et cadre de vie - Connexion de l'axiale boraine depuis Boussu - Hornu jusqu'à Saint-Ghislain</t>
  </si>
  <si>
    <t>Requalification 2020 de la Vallée Sérésienne - Projet 2 : Boulevard urbain Ouest - HF6</t>
  </si>
  <si>
    <t>ZAE Coeur du Hainaut 2025 - Initialis</t>
  </si>
  <si>
    <t>ZAE Coeur du Hainaut 2025 - Seneffe-Manage</t>
  </si>
  <si>
    <t>ZAE Coeur du Hainaut 2025 - Strépy-Bracquegnies</t>
  </si>
  <si>
    <t>SOCIETE WALLONNE DE FINANCEMENT COMPLEMENTAIRE DES INFRASTRUCTURES</t>
  </si>
  <si>
    <t>Liège, ville en transition - E25 - Aménagement d'un accès à la zone multimodale de Bressoux</t>
  </si>
  <si>
    <t>Eco-quartiers et rénovation urbaine au service de l'Economie et de l'Emploi en Coeur de Hainaut - Ilot Pastures - Réhabilitation, Aménagements urbains, accessibilité</t>
  </si>
  <si>
    <t>Intermodalité - Acquisition terrain Laminoirs de Longtain</t>
  </si>
  <si>
    <t>032</t>
  </si>
  <si>
    <t>Routes d'accès locales (nouvelle construction)</t>
  </si>
  <si>
    <t>Liège, ville en transition - Coronmeuse - Viabilisation du site de l'écoquartier</t>
  </si>
  <si>
    <t>Redynamisation urbaine de Farciennes - Amélioration de l'accessibilité à l'ECOPOLE</t>
  </si>
  <si>
    <t>Rénovation urbaine du centre-ville de La Louvière (suite) - Désenclavement et viabilisation du site - aménagement des espaces publics : voirie de contre allée et place des Fours Bouteilles</t>
  </si>
  <si>
    <t>034</t>
  </si>
  <si>
    <t>Autre réfection ou amélioration du réseau routier (autoroute, route nationale, régionale ou locale)</t>
  </si>
  <si>
    <t>Commune de Farciennes</t>
  </si>
  <si>
    <t>Redynamisation urbaine de Farciennes - Aménagement de la rue Joseph Bolle en continuité de la Grand'Place</t>
  </si>
  <si>
    <t>Redynamisation urbaine de Farciennes - Création d'un passage des voies entre la Grand'Place et la rue Joseph Bolle</t>
  </si>
  <si>
    <t>Master Plan du Centre-Ville Flémallois - Revitalisation de Flémalle-Centre</t>
  </si>
  <si>
    <t>Commune de Quaregnon</t>
  </si>
  <si>
    <t>Quaregnon : rénovation du quartier de Monsville - Place de la Chapelle et rue du Peuple: aménagement de square et de voirie résidentielle</t>
  </si>
  <si>
    <t>Quaregnon : rénovation du quartier de Monsville - Réhabilitation de l'impasse Randour</t>
  </si>
  <si>
    <t xml:space="preserve">NAMUR INNOVATIVE CITY LAB - Espace Confluence - Aménagement de la circulation (voiries et rond-point) </t>
  </si>
  <si>
    <t>Requalification 2020 de la Vallée Sérésienne - Projet 1b : Boulevard urbain Est - AC</t>
  </si>
  <si>
    <t>Charleroi District Créatif - Le renforcement de l'accessibilité au pôle économique du coeur urbain</t>
  </si>
  <si>
    <t xml:space="preserve">Eco-zonings d'excellence - Aménagements routiers porte Ouest de l'eco-zoning </t>
  </si>
  <si>
    <t>Ville d'Arlon</t>
  </si>
  <si>
    <t>DYNAMO - A2. Arlon - Revitalisation de la Place Léopold et du Parc Léopold</t>
  </si>
  <si>
    <t>DYNAMO - A3. Arlon - Réaménagement de la rue Paul Reuter et de la Place des Chasseurs Ardennais</t>
  </si>
  <si>
    <t>Ville de  Herstal</t>
  </si>
  <si>
    <t>Herstal, une nouvelle urbanité pour une Ville durable - Réaménagement de la place Gilles Gérard</t>
  </si>
  <si>
    <t>Rénovation urbaine du centre-ville de La Louvière (suite) - Acquisition de la propriété "CCC"</t>
  </si>
  <si>
    <t>Rénovation urbaine du centre-ville de La Louvière (suite) - Désenclavement et viabilisation du Quartier Bocage</t>
  </si>
  <si>
    <t>Liège, ville en transition - Pôle Bavière - Réaménagement des voiries autour du site de Bavière</t>
  </si>
  <si>
    <t>Mons 2020, ville créative, culturelle et intelligente - La Place Nervienne</t>
  </si>
  <si>
    <t>Mons 2020, ville créative, culturelle et intelligente - Les voiries</t>
  </si>
  <si>
    <t>Mons 2020, ville créative, culturelle et intelligente - Quartier Gare-Congrès</t>
  </si>
  <si>
    <t>NAMUR INNOVATIVE CITY LAB - Espace Confluence - Aménagement de l'esplanade du Grognon et construction du bâtiment dédié à l'innovation urbaine</t>
  </si>
  <si>
    <t>Requalification 2020 de la Vallée Sérésienne - Projet 4 : Deuxième passage sur voies</t>
  </si>
  <si>
    <t>Vallée de la Vesdre - Revitalisation urbaine - Verviers, Ville conviviale</t>
  </si>
  <si>
    <t>036</t>
  </si>
  <si>
    <t>Transports multimodaux</t>
  </si>
  <si>
    <t>Eco-zonings d'excellence - Quai Ghlin-Baudour Sud - Acquisition</t>
  </si>
  <si>
    <t>Infrastructures d'appui à l'établissement d'une économie bas carbone en Wallonie Picarde - Plate-forme bimodale de Pecq sur l'Escaut - Acquisition de terrains</t>
  </si>
  <si>
    <t>PORT AUTONOME DU CENTRE ET DE L'OUEST</t>
  </si>
  <si>
    <t>Eco-zonings d'excellence - Quai Ghlin-Baudour Sud - Aménagement  de terrains</t>
  </si>
  <si>
    <t>Infrastructures d'appui à l'établissement d'une économie bas carbone en Wallonie Picarde - Plate-forme bimodale de Pecq sur l'Escaut - Aménagement de terrains</t>
  </si>
  <si>
    <t>Infrastructures d'appui à l'établissement d'une économie bas carbone en Wallonie Picarde - Plate-forme portuaire du Pont Rouge sur la Lys (Comines) - Aménagement de terrains</t>
  </si>
  <si>
    <t>043</t>
  </si>
  <si>
    <t>Infrastructures et promotion des transports urbains propres (y compris les équipements et le matériel roulant)</t>
  </si>
  <si>
    <t>MOUSCRON - Pôles et Axes structurants - Développement - Revitalisation. - Espace de la Gare - Aménagement de la Gare des bus aux abords de la Gare de Mouscron.</t>
  </si>
  <si>
    <t>044</t>
  </si>
  <si>
    <t>Systèmes de transport intelligents (y compris l'introduction de la gestion de la demande, les systèmes de péage, les systèmes informatiques de suivi, de contrôle et d'information)</t>
  </si>
  <si>
    <t xml:space="preserve">NAMUR INNOVATIVE CITY LAB - Namur - Espaces urbains intelligents </t>
  </si>
  <si>
    <t>050</t>
  </si>
  <si>
    <t>Infrastructures éducatives pour l'enseignement et la formation professionnels et l'apprentissage des adultes</t>
  </si>
  <si>
    <t>AUTO Compétences 2020 - Move2Supply</t>
  </si>
  <si>
    <t>CEFOVERRE</t>
  </si>
  <si>
    <t>Equipements pédagogiques  de pointe de l'enseignement qualifiant - Equipements pédagogiques de pointe de l'enseignement qualifiant - BRABANT WALLON</t>
  </si>
  <si>
    <t>Equipements pédagogiques  de pointe de l'enseignement qualifiant - Equipements pédagogiques de pointe de l'enseignement qualifiant - TRANSITION</t>
  </si>
  <si>
    <t>Soignies - D'une friche industrielle urbaine « Wincqz » vers de nouveaux outils pour le secteur de la pierre naturelle - La grande Carrière Wincqz: de la friche urbaine au pôle de la pierre</t>
  </si>
  <si>
    <t>Soignies - D'une friche industrielle urbaine « Wincqz » vers de nouveaux outils pour le secteur de la pierre naturelle - Pôle de la pierre dans les bâtiments classés de l'ancienne Carrière Wincqz de Soignies: équipement</t>
  </si>
  <si>
    <t>Infrastructures économiques structurantes en Wallonie picarde - Acquisition d'un centre de formations au sein du Negundo4 - Eurometropolitan e-Campus</t>
  </si>
  <si>
    <t>Infrastructures économiques structurantes en Wallonie picarde - Pôle d'excellence IT : Formation</t>
  </si>
  <si>
    <t>AUTO Compétences 2020 - AutoEQUIP - Centre de compétence AutoFORM</t>
  </si>
  <si>
    <t>AUTO Compétences 2020 - Junior Mobilité 2020</t>
  </si>
  <si>
    <t>AUTO Compétences 2020 - Junior Mobilité 2020 (B-W)</t>
  </si>
  <si>
    <t xml:space="preserve">Construction 2022 - Equipements Construform VERVIERS </t>
  </si>
  <si>
    <t xml:space="preserve">Construction 2022 - Equipements GREENWAL </t>
  </si>
  <si>
    <t xml:space="preserve">Construction 2022 - IFAPME Extension du site CONSTRUFORM des Isnes </t>
  </si>
  <si>
    <t xml:space="preserve">Construction 2022 - Pôle Energie Bâtiment - Construform Liège </t>
  </si>
  <si>
    <t>Construction 2022 - Pôle namurois de formation - métiers de la construction - IFAPME</t>
  </si>
  <si>
    <t>De la Fourche à la Fourchette - CdC Epicuris - Soutien au développement du secteur alimentaire</t>
  </si>
  <si>
    <t>Design en Wallonie - Design Innovation - Chaufferie</t>
  </si>
  <si>
    <t>AUTO Compétences 2020 - Centre de compétence Hainaut Logistique - extension AUTOTECH</t>
  </si>
  <si>
    <t>Construction 2022 - ConstruForm Liège - Antenne de Verviers</t>
  </si>
  <si>
    <t>De la Fourche à la Fourchette - CdC Forem FormAlim - Equipements de pointe</t>
  </si>
  <si>
    <t>Forwalog 2020 - Centre de compétence FOREM Logistique Hainaut La Louvière</t>
  </si>
  <si>
    <t>Forwalog 2020 - Centre de compétence Forem Logistique Liège</t>
  </si>
  <si>
    <t>GRAPHITIC - CdC Forem Cepegra</t>
  </si>
  <si>
    <t>Pôle de développement des compétences des métiers dédiés à la formation professionnelle et à l'insertion socio-professionnelle - Académie Forem, FormaForm et Learning Lab</t>
  </si>
  <si>
    <t>TECHNOFUTUR TIC</t>
  </si>
  <si>
    <t>GRAPHITIC - DigiNovation</t>
  </si>
  <si>
    <t>3F (Formations Factories of the Future)  - WAN</t>
  </si>
  <si>
    <t>056</t>
  </si>
  <si>
    <t>Investissements dans les infrastructures, capacités et équipements des PME directement liés aux activités de recherche et d'innovation</t>
  </si>
  <si>
    <t>ACIC</t>
  </si>
  <si>
    <t>MOBILEARN - ACIC - 7812</t>
  </si>
  <si>
    <t>Projet de recherche conjoint entre ACIC SA et AW Technical Center Europe SA</t>
  </si>
  <si>
    <t>ADVANCED COATING</t>
  </si>
  <si>
    <t>SOLAR FOCUS 2 - ADVANCED COATING - 7921</t>
  </si>
  <si>
    <t>Projet de recherche conjoint entre CMI SA et Advanced coating</t>
  </si>
  <si>
    <t xml:space="preserve">PLATE VIEW - ANMI SA - 7598-1 - DE </t>
  </si>
  <si>
    <t xml:space="preserve">PLATE VIEW - ANMI SA - 7598-1 - RI </t>
  </si>
  <si>
    <t>BiiON</t>
  </si>
  <si>
    <t xml:space="preserve">CYBERSEC01 - BIION - 7775-2 </t>
  </si>
  <si>
    <t>B-SENS</t>
  </si>
  <si>
    <t>SMART - B-SENS - 7888 - DE</t>
  </si>
  <si>
    <t>Projet de recherche conjoint entre Alstom Belgium SA, B-Sens sprl et Emphase Environnement SPRL</t>
  </si>
  <si>
    <t>SMART - B-SENS - 7888 - RI</t>
  </si>
  <si>
    <t>BS TECHNOLOGIES</t>
  </si>
  <si>
    <t xml:space="preserve">APP' PLAYMOBILE - BS TECHNOLOGIES SA - 7635-1 </t>
  </si>
  <si>
    <t>CERHUM</t>
  </si>
  <si>
    <t>DOVIMIS - CERHUM - 7931</t>
  </si>
  <si>
    <t>Projet de recherche conjoint entre CERHUM et 3D-side</t>
  </si>
  <si>
    <t xml:space="preserve">LANCELOT - CITIUS ENGINEERING SA - 7690-2 - RI </t>
  </si>
  <si>
    <t>PERCEVAL Phase 2 - CITIUS ENGINEERING - 7520-3</t>
  </si>
  <si>
    <t xml:space="preserve">PLATE VIEW - CLARITY PHARM EU SA - 7598-2 - DE </t>
  </si>
  <si>
    <t xml:space="preserve">PLATE VIEW - CLARITY PHARM EU SA - 7598-2 - RI </t>
  </si>
  <si>
    <t>SOLAR FOCUS 2 - CMI - 7921</t>
  </si>
  <si>
    <t>COEXPAIR</t>
  </si>
  <si>
    <t>WEMAC (DEVELOP ET VALIDATION SLAT) - COEXPAIR - 7974</t>
  </si>
  <si>
    <t>Projet de recherche conjoint entre la SONACA, ROVI-TECH et COEXPAIR</t>
  </si>
  <si>
    <t>5020</t>
  </si>
  <si>
    <t>NEWCONV2020 DE - CE+T - 7593-1</t>
  </si>
  <si>
    <t>CORIS BIOCONCEPT</t>
  </si>
  <si>
    <t xml:space="preserve">RADAR - CORIS BIOCONCEPT SPRL - 7769-1 - DE </t>
  </si>
  <si>
    <t>RADAR - CORIS BIOCONCEPT SPRL - 7769-1 RI</t>
  </si>
  <si>
    <t>EMPHASE ENVIRONNEMENT</t>
  </si>
  <si>
    <t>SMART - EMPHASE ENVIRONNEMENT - 7888 - DE</t>
  </si>
  <si>
    <t>7940</t>
  </si>
  <si>
    <t>SMART - EMPHASE ENVIRONNEMENT - 7888 - RI</t>
  </si>
  <si>
    <t>e-peas</t>
  </si>
  <si>
    <t>VDA - E-PEAS - 7940</t>
  </si>
  <si>
    <t>Projet de recherche conjoint entre AGC Glass Europe SA, E-Peas SA et Jobs &amp; Projetcs sprl</t>
  </si>
  <si>
    <t xml:space="preserve">ECOSA - MENART SPRL Etablissement - 7821-2 </t>
  </si>
  <si>
    <t>EURO-MULTITEL</t>
  </si>
  <si>
    <t>ASAP - EURO MULTITEL - 7928</t>
  </si>
  <si>
    <t>Projet de recherche conjoint entre Thalès Alenia Space Belgium et Euro-Multitel</t>
  </si>
  <si>
    <t>CRYPTOSEC01 - EURO MULTITEL - 7776</t>
  </si>
  <si>
    <t>Projet de recherche conjoint entre EURO-MULTITEL SA, THALES BELGIUM SA et NSILITION SPRL</t>
  </si>
  <si>
    <t xml:space="preserve">CYBERSEC01 - EURO MULTITEL SA - 7775-3 </t>
  </si>
  <si>
    <t xml:space="preserve">GLASSCOM - EURO MULTITEL SA - 7778-2 - RI </t>
  </si>
  <si>
    <t xml:space="preserve">SMART BUILDING - EURO MULTITEL SA - 7779-2 - RI </t>
  </si>
  <si>
    <t xml:space="preserve">ECOSA - FGME Sprl - 7821-1 </t>
  </si>
  <si>
    <t xml:space="preserve">WALIBEAM - GRAUX-DE SA - 1610536-2-DE </t>
  </si>
  <si>
    <t xml:space="preserve">WALIBEAM - GRAUX - RI SA - 1610536-2-RI </t>
  </si>
  <si>
    <t>IMAX PRO</t>
  </si>
  <si>
    <t xml:space="preserve">PROTOTYPE OUTILS ET PROCEDES - IMAX PRO SA - 7815 </t>
  </si>
  <si>
    <t>INTERBLOCS</t>
  </si>
  <si>
    <t xml:space="preserve">BDBLOC - INTERBLOCS SA - 7792 </t>
  </si>
  <si>
    <t>IONICS</t>
  </si>
  <si>
    <t xml:space="preserve">WALIBEAM - IONICS-DE SA - 1610536-1-DE </t>
  </si>
  <si>
    <t xml:space="preserve">WALIBEAM - IONICS - RI SA - 1610536-1-RI </t>
  </si>
  <si>
    <t>PERCEVAL Phase 2 - JD'C INNOVATION - 7520-2</t>
  </si>
  <si>
    <t>PROTECT - JD'C INNOVATION - 7742-2</t>
  </si>
  <si>
    <t>NEWCONV2020 RI - JEMA - 7593-2</t>
  </si>
  <si>
    <t>LOGI +</t>
  </si>
  <si>
    <t>IGLOO - LOGIPLUS - 7925 - DE</t>
  </si>
  <si>
    <t>Projet de recherche conjoint entre M3 Systems Belgium SPRL, Alstom Belgium SA et Logiplus SPRL</t>
  </si>
  <si>
    <t>IGLOO - LOGIPLUS - 7925 - RI</t>
  </si>
  <si>
    <t>M3 SYSTEMS BELGIUM</t>
  </si>
  <si>
    <t>IGLOO - M3 SYSTEMS BELGIUM - 7925 - DE</t>
  </si>
  <si>
    <t>Recherche conjointe entre M3 Systems Belgium SPRL, Alstom Belgium SA et Logiplus SPRL</t>
  </si>
  <si>
    <t>IGLOO - M3 SYSTEMS BELGIUM - 7925 - RI</t>
  </si>
  <si>
    <t>N.T.</t>
  </si>
  <si>
    <t xml:space="preserve">BDBLOC - NT SPRL - 7792 </t>
  </si>
  <si>
    <t>ROVI - TECH</t>
  </si>
  <si>
    <t>WEMAC (DEVELOP ET VALIDATION SLAT) - ROVI-TECH - 7974</t>
  </si>
  <si>
    <t>6250</t>
  </si>
  <si>
    <t>ECLAIRAGE PUBLIC INTELLIGENT - SMARTNODES - 7863 - DE -</t>
  </si>
  <si>
    <t>Projet de recherche conjoint entre la SA SMARTNODES et la SA WAVENET</t>
  </si>
  <si>
    <t>WEMAC (DEVELOP ET VALIDATION SLAT) - SONACA - 7974</t>
  </si>
  <si>
    <t>SYNABS</t>
  </si>
  <si>
    <t>DIAGNOSTIC RAPIDE HEMOGLOBINOPATHIES - SYNABS - 7837</t>
  </si>
  <si>
    <t>Projet de recherche conjoint entre Zen Tech SA et SynAbs SA</t>
  </si>
  <si>
    <t xml:space="preserve">RADAR - SYNABS SA - 7769-2 - DE </t>
  </si>
  <si>
    <t xml:space="preserve">RADAR - SYNABS SA - 7769-2 - RI </t>
  </si>
  <si>
    <t>Taipro Engineering</t>
  </si>
  <si>
    <t>HELIOT - TAIPRO - 7969</t>
  </si>
  <si>
    <t>Projet de recherche conjoint entre Thalès Alenia Space Belgium et Taipro Engineerig</t>
  </si>
  <si>
    <t>TECHNIC ONE</t>
  </si>
  <si>
    <t>AISSIDIS - TECHNIC ONE - 7670 - RI</t>
  </si>
  <si>
    <t>Projet de recherche conjoint entre la SONACA et TECHNIC ONE</t>
  </si>
  <si>
    <t>HELIOT - THALES ALENIA SPACE BELGIUM - 7969</t>
  </si>
  <si>
    <t>Projet de recherche conjoint entre Thalès Alenia Space Belgium et Taipro Engineering</t>
  </si>
  <si>
    <t>TILMAN</t>
  </si>
  <si>
    <t>ELETILMEX - TILMAN - 7829</t>
  </si>
  <si>
    <t>Projet de recherche conjoint entre TILMAN SA et ELEONOR SPRL</t>
  </si>
  <si>
    <t>5377</t>
  </si>
  <si>
    <t>WAVENET</t>
  </si>
  <si>
    <t>ECLAIRAGE PUBLIC INTELLIGENT - WAVENET - 7863 - DE</t>
  </si>
  <si>
    <t>7900</t>
  </si>
  <si>
    <t>ZENTECH</t>
  </si>
  <si>
    <t>DIAGNOSTIC RAPIDE HEMOGLOBINOPATHIES - ZENTECH - 7837</t>
  </si>
  <si>
    <t>057</t>
  </si>
  <si>
    <t>Investissements dans les infrastructures, capacités et équipements des grandes entreprises directement liés aux activités de recherche et d'innovation</t>
  </si>
  <si>
    <t>AGC Glass Europe - Technovation Centre</t>
  </si>
  <si>
    <t xml:space="preserve">GLASSCOM - AGC GLASS EUROPE SA - 7778-1- DE </t>
  </si>
  <si>
    <t xml:space="preserve">GLASSCOM - AGC GLASS EUROPE SA - 7778-1 - RI </t>
  </si>
  <si>
    <t xml:space="preserve">SMART BUILDING - AGC GLASS EUROPE SA - 7779-1 - DE </t>
  </si>
  <si>
    <t xml:space="preserve">SMART BUILDING - AGC GLASS EUROPE SA - 7779-1 - RI </t>
  </si>
  <si>
    <t>VDA - AGC GLASS EUROPE - 7940</t>
  </si>
  <si>
    <t xml:space="preserve">WALIBEAM - AGC GLASS EUROPE-DE SA - 1610536-4-DE </t>
  </si>
  <si>
    <t xml:space="preserve">WALIBEAM - AGC GLASS EUROPE - RI SA - 1610536-4-RI </t>
  </si>
  <si>
    <t>IGLOO - ALSTOM BELGIUM - 7925 - DE</t>
  </si>
  <si>
    <t>6001</t>
  </si>
  <si>
    <t>IGLOO - ALSTOM BELGIUM - 7925 - RI</t>
  </si>
  <si>
    <t xml:space="preserve"> Projet de recherche conjoint entre M3 Systems Belgium SPRL, Alstom Belgium SA et Logiplus SPRL</t>
  </si>
  <si>
    <t>SMART - ALSTOM BELGIUM - 7888 - DE</t>
  </si>
  <si>
    <t>SMART - ALSTOM BELGIUM - 7888 - RI</t>
  </si>
  <si>
    <t>COSELOG</t>
  </si>
  <si>
    <t xml:space="preserve">APP' PLAYMOBILE - COSELOG SA - 7635-2 </t>
  </si>
  <si>
    <t>Etablissements Maurice Wanty</t>
  </si>
  <si>
    <t xml:space="preserve">APP' PLAYMOBILE - WANTY SA - 7635-3 </t>
  </si>
  <si>
    <t>AISSIDIS - SONACA - 7670 - RI</t>
  </si>
  <si>
    <t>SUNRISE - SONACA - 7839</t>
  </si>
  <si>
    <t xml:space="preserve">OPTIDEMO - TARMACS ET AGREGATS SA - 1610533-1 </t>
  </si>
  <si>
    <t>ASAP - THALES ALENIA SPACE BELGIUM - 7928</t>
  </si>
  <si>
    <t xml:space="preserve">LANCELOT - THALES ALENIA SPACE BELGIUM SA - 7690-1 - DE </t>
  </si>
  <si>
    <t xml:space="preserve">LANCELOT - THALES ALENIA SPACE BELGIUM SA - 7690-1 - RI </t>
  </si>
  <si>
    <t>PERCEVAL Phase 2 - THALES ALENIA SPACE BELGIUM - 7520-1</t>
  </si>
  <si>
    <t>Thales Belgium</t>
  </si>
  <si>
    <t xml:space="preserve">CYBERSEC01 - THALES BELGIUM SA - 7775-1 </t>
  </si>
  <si>
    <t>PROTECT - THALES BELGIUM - 7742-1</t>
  </si>
  <si>
    <t>058</t>
  </si>
  <si>
    <t>Infrastructures de recherche et d'innovation (publiques)</t>
  </si>
  <si>
    <t>Low Carbon Footprint Materials - MACOBIO_5.1_CENTEXBEL</t>
  </si>
  <si>
    <t>Films multifonctionnels - 3DCOATER_1-CRM</t>
  </si>
  <si>
    <t xml:space="preserve">IAWATHA - InnovAtion en Wallonie par les TecHnologies Additives - POSTRAM </t>
  </si>
  <si>
    <t>EMRA-DEMO2FACTORY - EMRA-DEMO-CERTECH</t>
  </si>
  <si>
    <t>Centre technologique international de la Terre et de la Pierre</t>
  </si>
  <si>
    <t>EMRA-DEMO2FACTORY - EMRA-DEMO-CTP</t>
  </si>
  <si>
    <t>CER-Groupe</t>
  </si>
  <si>
    <t>WALLONIA-BIOMED - PCIM - CER</t>
  </si>
  <si>
    <t>CRIBC</t>
  </si>
  <si>
    <t>EMRA-DEMO2FACTORY - EMRA-DEMO-CRIBC</t>
  </si>
  <si>
    <t>IAWATHA - InnovAtion en Wallonie par les TecHnologies Additives - CERAMTOP</t>
  </si>
  <si>
    <t>IMAWA - TAC-CRIBC</t>
  </si>
  <si>
    <t>MATERIA NOVA</t>
  </si>
  <si>
    <t>EMRA-DEMO2FACTORY - EMRA-DEMO-MANO</t>
  </si>
  <si>
    <t>MULTITEL</t>
  </si>
  <si>
    <t>TERA4ALL - TERA4ALL-MULTITEL-DEMO</t>
  </si>
  <si>
    <t>SIRRIS LIEGE</t>
  </si>
  <si>
    <t xml:space="preserve">IAWATHA - InnovAtion en Wallonie par les TecHnologies Additives - EXIATAS </t>
  </si>
  <si>
    <t>MICRO+ - Socle_Sirris</t>
  </si>
  <si>
    <t>MICRO+ - Socle_UCL</t>
  </si>
  <si>
    <t>BIOMED HUB - BIOMED Technology support</t>
  </si>
  <si>
    <t>MICRO+ - Socle_ULgCSL</t>
  </si>
  <si>
    <t>Phare - ULg-GMP</t>
  </si>
  <si>
    <t>WALLONIA-BIOMED - Bioprofiling - UMONS</t>
  </si>
  <si>
    <t>WALLONIA-BIOMED - CMMI - UMONS</t>
  </si>
  <si>
    <t xml:space="preserve">Centre d'excellence en efficacité énergétique et développement durable - ENERBIO - ULB </t>
  </si>
  <si>
    <t>Développement d'un projet de recherche dans le domaine de la conception de micro chambres de combustion pour application de cogénération réalisée à partir d'un mélange de gaz naturel et d'autres combustibles gazeux non-conventionnels (biogaz, gaz de synthèse, biocarburants)</t>
  </si>
  <si>
    <t>WALLONIA-BIOMED - CMMI - ULB</t>
  </si>
  <si>
    <t>WALLONIA-BIOMED - PCIM - ULB</t>
  </si>
  <si>
    <t>Activités de recherche et d'innovation dans les centres de recherche publics et les centres de compétence, y compris la mise en réseau</t>
  </si>
  <si>
    <t>Films multifonctionnels - 3DCOATER_4-Cenaero</t>
  </si>
  <si>
    <t>IAWATHA - InnovAtion en Wallonie par les TecHnologies Additives - SIMATHA</t>
  </si>
  <si>
    <t>Wal-e-Cities - ECO CENAERO</t>
  </si>
  <si>
    <t>Films multifonctionnels - 3DCOATER_3-CRM</t>
  </si>
  <si>
    <t>Films multifonctionnels - Hybritimesurf-3-CRM</t>
  </si>
  <si>
    <t xml:space="preserve">IAWATHA - InnovAtion en Wallonie par les TecHnologies Additives - VAMETAM </t>
  </si>
  <si>
    <t>DigiSTORM - " les nouveaux territoires numériques, les industries culturelles et créatives" - DigiMIR-CETIC</t>
  </si>
  <si>
    <t>UserMedia - CloudMEDIA-CETIC</t>
  </si>
  <si>
    <t>Wal-e-Cities - ECO CETIC</t>
  </si>
  <si>
    <t>Wal-e-Cities - LIV CETIC</t>
  </si>
  <si>
    <t>WALLONIA-BIOMED - HuMAb-S aureus - CER</t>
  </si>
  <si>
    <t>WALLONIA-BIOMED - LIV - CER</t>
  </si>
  <si>
    <t xml:space="preserve">IAWATHA - InnovAtion en Wallonie par les TecHnologies Additives - CERAMPLUS </t>
  </si>
  <si>
    <t>TERA4ALL - TERA4ALL-CRAW</t>
  </si>
  <si>
    <t>Films multifonctionnels - 3DCOATER_2-Mano</t>
  </si>
  <si>
    <t>Films multifonctionnels - Amorpho-1-Mano</t>
  </si>
  <si>
    <t>Films multifonctionnels - BIODEC_5-Mano</t>
  </si>
  <si>
    <t>Films multifonctionnels - CLEANAIR_2-Mano</t>
  </si>
  <si>
    <t>Films multifonctionnels - Hybritimesurf-2-Mano</t>
  </si>
  <si>
    <t>Films multifonctionnels - Hycarnit-1-Mano</t>
  </si>
  <si>
    <t>Films multifonctionnels - PROSTEM_4-Mano</t>
  </si>
  <si>
    <t>DigiSTORM - " les nouveaux territoires numériques, les industries culturelles et créatives" - DigIntel</t>
  </si>
  <si>
    <t>Phare - Multitel-see</t>
  </si>
  <si>
    <t>TERA4ALL - TERA4ALL-MULTITEL-DEV</t>
  </si>
  <si>
    <t>UserMedia - CryptoMEDIA-MULTITEL</t>
  </si>
  <si>
    <t>UserMedia - MEDIAFactory-MULTITEL</t>
  </si>
  <si>
    <t>Wal-e-Cities - COM MULTITEL</t>
  </si>
  <si>
    <t>Wal-e-Cities - ECO MULTITEL</t>
  </si>
  <si>
    <t>Wal-e-Cities - LIV MULTITEL</t>
  </si>
  <si>
    <t>Wal-e-Cities - MOB MULTITEL</t>
  </si>
  <si>
    <t xml:space="preserve">IAWATHA - InnovAtion en Wallonie par les TecHnologies Additives - RIATAS </t>
  </si>
  <si>
    <t>Phare - Sirris-Optiprocess</t>
  </si>
  <si>
    <t>Wal-e-Cities - COM SIRRIS</t>
  </si>
  <si>
    <t>Wal-e-Cities - MOB SIRRIS</t>
  </si>
  <si>
    <t>Films multifonctionnels - BIODEC_2-UCL</t>
  </si>
  <si>
    <t>Films multifonctionnels - PROSTEM_1-UCL</t>
  </si>
  <si>
    <t>MICRO+ - Microsystème_UCL</t>
  </si>
  <si>
    <t>TERA4ALL - TERA4ALL-UCL</t>
  </si>
  <si>
    <t>UserMedia - CryptoMEDIA-UCL</t>
  </si>
  <si>
    <t>UserMedia - MediaFactory-UCL</t>
  </si>
  <si>
    <t>UserMedia - MEDIAFactory-UCL MONS</t>
  </si>
  <si>
    <t>UserMedia - MEDIAFactory-UCL MONS-Equipement</t>
  </si>
  <si>
    <t>UserMedia - MediMEDIA-UCL</t>
  </si>
  <si>
    <t>Wal-e-Cities - COM UCL</t>
  </si>
  <si>
    <t>BIOMED HUB - PREDIMID</t>
  </si>
  <si>
    <t>Films multifonctionnels - BIODEC_1-ULG</t>
  </si>
  <si>
    <t>Films multifonctionnels - Hybritimesurf-4-ULG</t>
  </si>
  <si>
    <t>Films multifonctionnels - Inoxypem_1-ULG</t>
  </si>
  <si>
    <t>Films multifonctionnels - PROSTEM_2-ULG</t>
  </si>
  <si>
    <t xml:space="preserve">IAWATHA - InnovAtion en Wallonie par les TecHnologies Additives - OPVAL </t>
  </si>
  <si>
    <t>Phare - ULg-Analytique</t>
  </si>
  <si>
    <t>Phare - ULg-Galénique</t>
  </si>
  <si>
    <t>SITI - Sambreville, Incubation, Transition, Innovation  - ECOSOL</t>
  </si>
  <si>
    <t>TERA4ALL - TERA4ALL-CSL</t>
  </si>
  <si>
    <t>TERA4ALL - TERA4ALL-INTELSIG</t>
  </si>
  <si>
    <t>UserMedia - CloudMEDIA-ULG</t>
  </si>
  <si>
    <t>UserMedia - MEDIAFactory-ULG</t>
  </si>
  <si>
    <t>UserMedia - MediMEDIA-ULG</t>
  </si>
  <si>
    <t>Wal-e-Cities - ECO ULG ARGENCO</t>
  </si>
  <si>
    <t>Wal-e-Cities - ECO ULG LEMA</t>
  </si>
  <si>
    <t>Wal-e-Cities - ECO ULg SCI</t>
  </si>
  <si>
    <t>Wal-e-Cities - LIV UGx</t>
  </si>
  <si>
    <t>Wal-e-Cities - LIV ULG LUCID</t>
  </si>
  <si>
    <t>Wal-e-Cities - MOB ULG ARGENCO</t>
  </si>
  <si>
    <t>DigiSTORM - " les nouveaux territoires numériques, les industries culturelles et créatives" - DigiBIRD</t>
  </si>
  <si>
    <t>DigiSTORM - " les nouveaux territoires numériques, les industries culturelles et créatives" - DigiMIR</t>
  </si>
  <si>
    <t>DigiSTORM - " les nouveaux territoires numériques, les industries culturelles et créatives" - DigiSENSE</t>
  </si>
  <si>
    <t>DigiSTORM - " les nouveaux territoires numériques, les industries culturelles et créatives" - DigiSPACE</t>
  </si>
  <si>
    <t>Films multifonctionnels - BIODEC_3-UMONS</t>
  </si>
  <si>
    <t>Films multifonctionnels - DIAG&amp;GROWTH_1-UMONS</t>
  </si>
  <si>
    <t>Films multifonctionnels - Hybritimesurf-1-UMONS</t>
  </si>
  <si>
    <t>MICRO+ - Microsystème_UMons</t>
  </si>
  <si>
    <t>Wal-e-Cities - COM UMons TCTS</t>
  </si>
  <si>
    <t>Wal-e-Cities - COM UMons Telecom</t>
  </si>
  <si>
    <t>Wal-e-Cities - GOV UMons Human Org</t>
  </si>
  <si>
    <t>Wal-e-Cities - MOB UMons TCTS</t>
  </si>
  <si>
    <t>WALLONIA-BIOMED - KIT-QUANTA</t>
  </si>
  <si>
    <t>Films multifonctionnels - 3DCOATER_5-UNAMUR</t>
  </si>
  <si>
    <t>Films multifonctionnels - DIAG&amp;GROWTH_2-UNAMUR</t>
  </si>
  <si>
    <t>Wal-e-Cities - ECO UNamur</t>
  </si>
  <si>
    <t>Wal-e-Cities - GOV UNamur</t>
  </si>
  <si>
    <t>Wal-e-Cities - LIV UNamur</t>
  </si>
  <si>
    <t>Wal-e-Cities - MOB UNamur</t>
  </si>
  <si>
    <t>Films multifonctionnels - Hybritimesurf-5-ULB</t>
  </si>
  <si>
    <t>IAWATHA - InnovAtion en Wallonie par les TecHnologies Additives - OpStrucFAd</t>
  </si>
  <si>
    <t>WALLONIA-BIOMED - Bioprofiling - ULB</t>
  </si>
  <si>
    <t>WALLONIA-BIOMED - HuMAb-S aureus - ULB</t>
  </si>
  <si>
    <t>WALLONIA-BIOMED - LIV - ULB</t>
  </si>
  <si>
    <t>065</t>
  </si>
  <si>
    <t>Infrastructures et processus de recherche et d'innovation, transfert de technologies et coopération dans des entreprises mettant l'accent sur l'économie à faible intensité de carbone et la résilience au changement climatique</t>
  </si>
  <si>
    <t>CELABOR</t>
  </si>
  <si>
    <t>Low Carbon Footprint Materials - BIOMAT_6_CELABOR</t>
  </si>
  <si>
    <t>Low Carbon Footprint Materials - MACOBIO_4_CELABOR</t>
  </si>
  <si>
    <t>Tropical Plant Factory  - Projet F - ExtraTech</t>
  </si>
  <si>
    <t>Low Carbon Footprint Materials - MACOBIO_5.2_CENTEXBEL</t>
  </si>
  <si>
    <t>Centre d'excellence en efficacité énergétique et développement durable - PEPSE - Cenaero</t>
  </si>
  <si>
    <t>Développement d'un projet de recherche dans le domaine de la conception, de la validation et de la mise en service d'un poste d'essai «semi-virtuel » pour les systèmes de production, de stockage et de distribution de chaleur et de froid dans les bâtiments</t>
  </si>
  <si>
    <t>Films multifonctionnels - Inoxypem_4-Cenaero</t>
  </si>
  <si>
    <t>Low Carbon Footprint Materials - MACOBIO_1.2_CENAERO</t>
  </si>
  <si>
    <t>Wal-e-Cities - ENR CENAERO</t>
  </si>
  <si>
    <t>Films multifonctionnels - Inoxypem_2-CRM</t>
  </si>
  <si>
    <t>Films multifonctionnels - Locoted_4-CRM</t>
  </si>
  <si>
    <t>IMAWA - ECOVAL-CRM</t>
  </si>
  <si>
    <t>Centre d'excellence en efficacité énergétique et développement durable - STOCC - Certech</t>
  </si>
  <si>
    <t xml:space="preserve">Développement d'un projet de recherche dans le domaine des technologies actives et passives pour le stockage de chaleur dans le secteur du bâtiment. Les technologies visées sont le stockage de chaleur par chaleur sensible et chaleur latente et le stockage thermochimique. </t>
  </si>
  <si>
    <t>ECOLISER (ÉCOliants pour traitement de Sols, Etanchéité et Routes) - ECOLISER - CERTECH</t>
  </si>
  <si>
    <t>INTENSE4CHEM - 1.1 Flow4Syn Certech</t>
  </si>
  <si>
    <t>INTENSE4CHEM - 2.1 Flow4Reactors Certech</t>
  </si>
  <si>
    <t>INTENSE4CHEM - 3.1 Flow4Solids Certech</t>
  </si>
  <si>
    <t>Low Carbon Footprint Materials - BIOMAT_7_CERTECH</t>
  </si>
  <si>
    <t>Low Carbon Footprint Materials - MACOBIO_2_CERTECH</t>
  </si>
  <si>
    <t>Centre d'excellence en efficacité énergétique et développement durable - CLEARPOWER - CSTC - 2</t>
  </si>
  <si>
    <t>Développement d'un projet de recherche dans le domaine de l'élaboration de systèmes de conversion d'énergie par voie électrochimique ayant des fonctionnalités optiques, en particulier des batteries transparentes Li-ion. Cette nouvelle technologie ouvre la voie vers une hybridation intelligente des systèmes de conversion et de production d'énergie, notamment photovoltaïque.</t>
  </si>
  <si>
    <t>Centre d'excellence en efficacité énergétique et développement durable - PEPSE - CSTC - 2</t>
  </si>
  <si>
    <t>Développement d'un projet de recherche dans le domaine de la conception, de la validation et de la mise en service d'un poste d'essai «semi-virtuel » pour les systèmes de production, de stockage et de distribution de chaleur et de froid dans les bâtiments.</t>
  </si>
  <si>
    <t>Centre d'excellence en efficacité énergétique et développement durable - STOCC - CSTC - 2</t>
  </si>
  <si>
    <t>ECOLISER (ÉCOliants pour traitement de Sols, Etanchéité et Routes) - ECOLISER - CTP</t>
  </si>
  <si>
    <t>IMAWA - ECOVAL-CTP</t>
  </si>
  <si>
    <t>IMAWA - MATSUB-CTP</t>
  </si>
  <si>
    <t>Films multifonctionnels - Locoted_3-CRIBC</t>
  </si>
  <si>
    <t>IMAWA - CERAMAX-CRIBC</t>
  </si>
  <si>
    <t>IMAWA - FLASHSINT-CRIBC</t>
  </si>
  <si>
    <t>IMAWA - MATSUB-CRIBC</t>
  </si>
  <si>
    <t>INTENSE4CHEM - 2.2 Flow4Reactors CRIBC</t>
  </si>
  <si>
    <t>ECOLISER (ÉCOliants pour traitement de Sols, Etanchéité et Routes) - ECOLISER - INISMa</t>
  </si>
  <si>
    <t>IMAWA - ECOVAL-INISMa</t>
  </si>
  <si>
    <t>Centre d'excellence en efficacité énergétique et développement durable - ENERBIO - CRA-W</t>
  </si>
  <si>
    <t>Développement d'un projet de recherche dans le domaine de la conception de micro chambres de combustion pour application de cogénération réalisée à partir d'un mélange de gaz naturel et d'autres combustibles gazeux non-conventionnels (biogaz, gaz de synthèse, biocarburants).</t>
  </si>
  <si>
    <t>Centre d'excellence en efficacité énergétique et développement durable - AlgoTech - MateriaNova</t>
  </si>
  <si>
    <t>Développement d'un projet de recherche dans le domaine de la valorisation et la production de microalgues.</t>
  </si>
  <si>
    <t>Centre d'excellence en efficacité énergétique et développement durable - CLEARPOWER - MateriaNova</t>
  </si>
  <si>
    <t>ECOLISER (ÉCOliants pour traitement de Sols, Etanchéité et Routes) - ECOLISER - MANO</t>
  </si>
  <si>
    <t>Films multifonctionnels - Locoted_5-Mano</t>
  </si>
  <si>
    <t>Low Carbon Footprint Materials - BIOMAT_2_Materia Nova</t>
  </si>
  <si>
    <t>Low Carbon Footprint Materials - BIORG-EL_3_Materia Nova</t>
  </si>
  <si>
    <t>Low Carbon Footprint Materials - MACOBIO_6_Materia Nova</t>
  </si>
  <si>
    <t>Low Carbon Footprint Materials - MACOBIO_3_SIRRIS</t>
  </si>
  <si>
    <t>Wal-e-Cities - ENR SIRRIS</t>
  </si>
  <si>
    <t>Centre d'excellence en efficacité énergétique et développement durable - CLEARPOWER - UCL (BW) - 2</t>
  </si>
  <si>
    <t>Centre d'excellence en efficacité énergétique et développement durable - CLEARPOWER - UCL (Charleroi)</t>
  </si>
  <si>
    <t>Centre d'excellence en efficacité énergétique et développement durable - ENERBIO - UCL (BW)</t>
  </si>
  <si>
    <t>Centre d'excellence en efficacité énergétique et développement durable - ENERBIO - UCL (BW) - 2</t>
  </si>
  <si>
    <t>Centre d'excellence en efficacité énergétique et développement durable - STOCC - UCL (BW) - 2</t>
  </si>
  <si>
    <t>Films multifonctionnels - Locoted_1</t>
  </si>
  <si>
    <t>IMAWA - CERAMAX-UCL</t>
  </si>
  <si>
    <t>INTENSE4CHEM - 1.3 Flow4Syn UCL</t>
  </si>
  <si>
    <t>INTENSE4CHEM - 2.3 Flow4Reactors UCL</t>
  </si>
  <si>
    <t>INTENSE4CHEM - 3.2 Flow4Solids UCL</t>
  </si>
  <si>
    <t>Low Carbon Footprint Materials - MACOBIO_7_UCL_2</t>
  </si>
  <si>
    <t>Centre d'excellence en efficacité énergétique et développement durable - PEPSE - ULg</t>
  </si>
  <si>
    <t>Culture en masse de microalgues et leur valorisation pour la production de molécules d'intérêt (Algae Factory) - Culture en masse des microalgues en photobioréacteur : Production des métabolites d'intérêt (USINALGUE)</t>
  </si>
  <si>
    <t>Culture en masse de microalgues et leur valorisation pour la production de molécules d'intérêt (Algae Factory) - VALOALGUE-ULg</t>
  </si>
  <si>
    <t>ECOLISER (ÉCOliants pour traitement de Sols, Etanchéité et Routes) - ECOLISER - ULg-ArGEnCo-GEO³</t>
  </si>
  <si>
    <t>ECOLISER (ÉCOliants pour traitement de Sols, Etanchéité et Routes) - ECOLISER - ULg-GeMMe</t>
  </si>
  <si>
    <t>ECOLISER (ÉCOliants pour traitement de Sols, Etanchéité et Routes) - ECOLISER - ULg-LGC-PDD</t>
  </si>
  <si>
    <t>Films multifonctionnels - Locoted_2-ULG</t>
  </si>
  <si>
    <t>IMAWA - FLASHSINT-ULG</t>
  </si>
  <si>
    <t>INTENSE4CHEM - 1.2 Flow4Syn ULg</t>
  </si>
  <si>
    <t>INTENSE4CHEM - 2.4 Flow4Reactors ULg</t>
  </si>
  <si>
    <t>INTENSE4CHEM - 3.3 Flow4Solids ULg</t>
  </si>
  <si>
    <t>Low Carbon Footprint Materials - BIOMAT_3_ULg</t>
  </si>
  <si>
    <t>Tropical Plant Factory  - Projet C - Plant'HP</t>
  </si>
  <si>
    <t>Tropical Plant Factory  - Projet E - OptiBiomasse</t>
  </si>
  <si>
    <t>Tropical Plant Factory  - Projet H - BioResidu</t>
  </si>
  <si>
    <t>Wal-e-Cities - ENR ULG ARGENCO</t>
  </si>
  <si>
    <t>Wal-e-Cities - ENR ULG LEMA</t>
  </si>
  <si>
    <t>Centre d'excellence en efficacité énergétique et développement durable - ENERBIO - UMONS</t>
  </si>
  <si>
    <t>Centre d'excellence en efficacité énergétique et développement durable - PEPSE - UMONS</t>
  </si>
  <si>
    <t>Centre d'excellence en efficacité énergétique et développement durable - STOCC - UMONS</t>
  </si>
  <si>
    <t>Culture en masse de microalgues et leur valorisation pour la production de molécules d'intérêt (Algae Factory) - VALOALGUE-UMons</t>
  </si>
  <si>
    <t>DISTRIBUTION D'ENERGIE - MORE-GEO</t>
  </si>
  <si>
    <t>IMAWA - CERAMAX-UMons</t>
  </si>
  <si>
    <t>IMAWA - MATSUB-UMons</t>
  </si>
  <si>
    <t>Low Carbon Footprint Materials - BIOMAT_1_UMONS</t>
  </si>
  <si>
    <t>Low Carbon Footprint Materials - BIORG-EL_1_UMONS</t>
  </si>
  <si>
    <t>Wal-e-Cities - ENR UMons Energie</t>
  </si>
  <si>
    <t>Wal-e-Cities - ENR UMons TCTS</t>
  </si>
  <si>
    <t>Culture en masse de microalgues et leur valorisation pour la production de molécules d'intérêt (Algae Factory) - VALOALGUE-UNamur</t>
  </si>
  <si>
    <t>Films multifonctionnels - Inoxypem_3-UNAMUR</t>
  </si>
  <si>
    <t>Low Carbon Footprint Materials - BIORG-EL_2_UNamur</t>
  </si>
  <si>
    <t>Centre d'excellence en efficacité énergétique et développement durable - ENERBIO - ULB</t>
  </si>
  <si>
    <t>Centre d'excellence en efficacité énergétique et développement durable - STOCC - ULB</t>
  </si>
  <si>
    <t>ECOLISER (ÉCOliants pour traitement de Sols, Etanchéité et Routes) - ECOLISER - ULB-4MAT</t>
  </si>
  <si>
    <t>Low Carbon Footprint Materials - BIOMAT_4_ULB</t>
  </si>
  <si>
    <t>Services d'appui avancé aux PME et groupes de PME (y compris services de gestion, de commercialisation et de conception)</t>
  </si>
  <si>
    <t>Animation économique dans le bassin Ouest Hainaut - Programme IS "Intelligence Stratégique"</t>
  </si>
  <si>
    <t>Hub Créatif de Wallonie picarde - Projet 2: SITE TECHNICITÉ : LIEU PHARE DU HUB CRÉATIF</t>
  </si>
  <si>
    <t>Requalification 2020 de la Vallée Sérésienne - Projet 8a:Accélérateur de Projets de Reconversion Economique à Seraing - APRES - Hub créatif sérésien</t>
  </si>
  <si>
    <t>Animation économique dans le bassin de Namur - Accompagnement proactif à la création et au développement d'entreprises</t>
  </si>
  <si>
    <t>Animation économique dans le bassin de Namur - Service spécialisé - Intelligence Stratégique</t>
  </si>
  <si>
    <t>NAMUR INNOVATIVE CITY LAB - TRAKK - Innovation urbaine et économie créative</t>
  </si>
  <si>
    <t>Animation économique dans le bassin du Luxembourg - Projet 08 : Accompagnement ciblé à la création de projets innovants</t>
  </si>
  <si>
    <t>Animation économique dans le bassin du Luxembourg - Projet 09 : Accompagnement ciblé à la croissance des entreprises</t>
  </si>
  <si>
    <t>Animation économique dans le bassin du Brabant wallon - SPRINGBOC</t>
  </si>
  <si>
    <t>Animation économique dans le bassin du Brabant wallon - Step Up</t>
  </si>
  <si>
    <t>Centre d'entreprises et d'innovation de Louvain la Neuve</t>
  </si>
  <si>
    <t>Animation économique dans le bassin du Brabant wallon - M&amp;M2020 - GROW</t>
  </si>
  <si>
    <t>Hub créatif Charleroi - Sud Hainaut - Industrie 4.0</t>
  </si>
  <si>
    <t>CHAMBRE DE COMMERCE ET D'INDUSTRIE DU HAINAUT</t>
  </si>
  <si>
    <t>Animation économique dans le bassin de Hainaut oriental - ReHGIS - Relais Hennuyer de Guidance en Intelligence Stratégique - Service spécialisé d'animation économique</t>
  </si>
  <si>
    <t>Animation économique dans le bassin Ouest Hainaut - Relais Hennuyer de Guidance en Intelligence Stratégique</t>
  </si>
  <si>
    <t>Animation économique du bassin de Liège - Accompagnement à la création d'entreprise innovante</t>
  </si>
  <si>
    <t>Animation économique du bassin de Liège - Accompagnement proactif au développement d'entreprises innovantes.</t>
  </si>
  <si>
    <t>LEAN CREATIVE ECOSYSTEM - MVP LAB</t>
  </si>
  <si>
    <t>HD GESTION</t>
  </si>
  <si>
    <t>Animation économique dans le bassin de Hainaut oriental - Marchés Publics</t>
  </si>
  <si>
    <t>Animation économique dans le bassin Ouest Hainaut - Marchés publics</t>
  </si>
  <si>
    <t>Animation économique dans le bassin de Hainaut oriental - Accompagnement à la création de PME innovantes à haut potentiel de croissance (approche proactive)</t>
  </si>
  <si>
    <t>Animation économique dans le bassin de Hainaut oriental - Accompagnement au développement des PME innovantes à haut potentiel de croissance (approche proactive)</t>
  </si>
  <si>
    <t>Hub créatif Charleroi - Sud Hainaut - Aménagement et équipement du Hub créatif Charleroi Sud Hainaut et de la Cité de la Créativité</t>
  </si>
  <si>
    <t>Hub créatif Charleroi - Sud Hainaut - Animation du Hub créatif Charleroi Sud Hainaut et développement des actions collaboratives</t>
  </si>
  <si>
    <t>Hub Créatif de Wallonie picarde - Fabuleux Laboratoire de Wallonie picarde (Fab Lab)</t>
  </si>
  <si>
    <t xml:space="preserve">Equipement et animation d'un fablab (fabrication laboratory) à Tournai destiné à la production d'objets innovants pour le public cible du Wap's Hub. </t>
  </si>
  <si>
    <t>Hub Créatif de Wallonie picarde - Projet 1: ANIMATION TERRITORIALE DANS UNE PERSPECTIVE D'ÉCONOMIE CRÉATIVE</t>
  </si>
  <si>
    <t>CREATIVE HUB DE LIEGE - ANIMATION CREATIVE HUB DE LIEGE</t>
  </si>
  <si>
    <t>Animation économique dans le bassin Ouest Hainaut - Ingénierie en incitants publics et accompagnement proactif à la définition des politiques IT en entreprise</t>
  </si>
  <si>
    <t>Animation économique dans le bassin de Hainaut oriental - Stratégie de développement des PME de Charleroi et du Sud-Hainaut</t>
  </si>
  <si>
    <t>Hub créatif Charleroi - Sud Hainaut - Charleroi Creative</t>
  </si>
  <si>
    <t>CREATIVE HUB DE LIEGE - CREATIVE HUB DE LIEGE - LE FIACRE</t>
  </si>
  <si>
    <t xml:space="preserve">NAMUR INNOVATIVE CITY LAB - TRAKK - Innovation urbaine et numérique </t>
  </si>
  <si>
    <t>NAMUR INNOVATIVE CITY LAB - TRAKK - Pensée Design et Développement d'objets culturels à caractère scientifique</t>
  </si>
  <si>
    <t>Accompagnements des porteurs de projets dans le développement de projets culturels à caractère scientifique (edutainment) via le fabrication laboratory et les workshops technologiques axés sur le design et le design thinking.</t>
  </si>
  <si>
    <t>MAISON DE L'ENTREPRISE, Centre Européen d'Entreprise et d'Innovation (CEEI)</t>
  </si>
  <si>
    <t>Animation économique dans le bassin Ouest Hainaut - Accompagnement à la création d'activités innovantes et au développement de jeunes entreprises à potentiel de croissance</t>
  </si>
  <si>
    <t xml:space="preserve">NAMUR INNOVATIVE CITY LAB - TRAKK - Hub créatif (infrastructure) </t>
  </si>
  <si>
    <t xml:space="preserve">Animation économique du bassin de Liège - Accompagnement proactif au développement des PME et outil d'aide à la caractérisation territoriale des entreprises à potentiel d'innovation et transfert de connaissances  accompagnées par les opérateurs du bassin de LIEGE  </t>
  </si>
  <si>
    <t>Animation économique du bassin de Liège - Service spécialisé d'accompagnement en Intelligence Stratégique destiné aux PME à potentiel important de développement.</t>
  </si>
  <si>
    <t>D.E.C.I.D.E - Empowerhub</t>
  </si>
  <si>
    <t xml:space="preserve">Animation du hub créatif de Louvain-la-Neuve (Open Hub)  via la mise en place d'actions de gestion de la créativité et de l'innovation et l'acquisition d'équipements liés à la créativité dans le cadre d'un fablab (fabrication laboratory) destiné à la production (maquettage et prétotypage) d'objets innovants.  </t>
  </si>
  <si>
    <t>D.E.C.I.D.E - OPENHUB4-FabLab</t>
  </si>
  <si>
    <t>CREATIVE HUB DE LIEGE - LIEGE CREATIVE IN THE HUB</t>
  </si>
  <si>
    <t>CREATIVE HUB DE LIEGE - VENTURELAB - HUB INCUBATION</t>
  </si>
  <si>
    <t>DYNAMO - U3. Arlon - GREEN Hub Dynamique</t>
  </si>
  <si>
    <t>Requalification 2020 de la Vallée Sérésienne - Projet 8b:Accélérateur de Projets de Reconversion Economique à Seraing - APRES - Hub créatif sérésien</t>
  </si>
  <si>
    <t>Vallée de la Vesdre - Revitalisation urbaine - Mise en oeuvre d'un Hub créatif (ULg)</t>
  </si>
  <si>
    <t>DigiSTORM - " les nouveaux territoires numériques, les industries culturelles et créatives" - DigiCAMPUS</t>
  </si>
  <si>
    <t>DigiSTORM - " les nouveaux territoires numériques, les industries culturelles et créatives" - DigiLABS</t>
  </si>
  <si>
    <t xml:space="preserve">NAMUR INNOVATIVE CITY LAB - TRAKK - Capacity Building des acteurs du TRAKK en matière de dynamique créative et innovante </t>
  </si>
  <si>
    <t>Hub créatif Charleroi - Sud Hainaut - Fab lab</t>
  </si>
  <si>
    <t>DigiSTORM - " les nouveaux territoires numériques, les industries culturelles et créatives" - Smart Heritage (living museum lab)</t>
  </si>
  <si>
    <t>Vallée de la Vesdre - Revitalisation urbaine - Animation du Hub créatif de Verviers</t>
  </si>
  <si>
    <t xml:space="preserve">Engagement d'un chargé de projet afin d'assurer une permanence dans les lieux, accueillir et orientier les utilisateurs ainsi que d'apporter un soutien aux deux personnes déjà engagées (chargé de projet affecté à l'organisation de rencontres-conférences et réunions de travail et expert chargé d'accompagner les entreprises). </t>
  </si>
  <si>
    <t>CREATIVE HUB DE LIEGE - TexLab</t>
  </si>
  <si>
    <t>Mise en place d'un espace de prototypage en lien avec la thématique du textile.</t>
  </si>
  <si>
    <t>Wirtschaftsförderungsgesellschaft Ostbelgiens VoG</t>
  </si>
  <si>
    <t>Animation économique du bassin de Liège - Accompagnement proactif des PME germanophones au Développement.</t>
  </si>
  <si>
    <t>Développement commercial des PME, soutien à l'esprit d'entreprise et à l'incubation (y compris le soutien aux entreprises issues de l'essaimage)</t>
  </si>
  <si>
    <t>Animation économique dans le bassin Ouest Hainaut - Programme intégré d'accompagnement à la création</t>
  </si>
  <si>
    <t>Animation économique dans le bassin Ouest Hainaut - Programme intégré d'accompagnement au développement</t>
  </si>
  <si>
    <t>Infrastructures économiques structurantes en Wallonie picarde - TechniCité aménagement d'infrastructures d'accueil pour jeunes entreprises en phase de développement</t>
  </si>
  <si>
    <t>Animation économique dans le bassin de Namur - Accompagnement réactif à la création et au développement d'entreprises</t>
  </si>
  <si>
    <t>Animation économique dans le bassin du Luxembourg - Projet 7 : Accompagnement à la croissance des entreprises</t>
  </si>
  <si>
    <t>Animation économique dans le bassin du Brabant wallon -  M&amp;M2020-GO</t>
  </si>
  <si>
    <t>Chambre de Commerce et d'Industrie du Luxembourg Belge</t>
  </si>
  <si>
    <t>Animation économique dans le bassin du Luxembourg - Projet 3 : FOSTERLUX Création</t>
  </si>
  <si>
    <t>Animation économique dans le bassin du Luxembourg - Projet 4 : FOSTERLUX Développement</t>
  </si>
  <si>
    <t>Animation économique dans le bassin de Hainaut oriental - Accompagnement à la création et au développement de PME innovantes  (approche réactive)</t>
  </si>
  <si>
    <t>Animation économique dans le bassin Ouest Hainaut - Ingénierie en incitants publics et accompagnement réactif à la définition des politiques IT en entreprise</t>
  </si>
  <si>
    <t>JOB'IN GUICHET D'ENTREPRISE</t>
  </si>
  <si>
    <t>Design en Wallonie - Job'In Design Brabant wallon</t>
  </si>
  <si>
    <t>Design en Wallonie - Job'In Design - Pépinière d'entreprises design</t>
  </si>
  <si>
    <t>Animation économique dans le bassin Ouest Hainaut - Accompagnement à la création d'activités innovantes</t>
  </si>
  <si>
    <t>Office de Création d'Entreprises de la Province de Liège</t>
  </si>
  <si>
    <t>Design en Wallonie - Maison du Design</t>
  </si>
  <si>
    <t>Union des Classes Moyennes de la Province de Namur</t>
  </si>
  <si>
    <t>Animation économique dans le bassin de Namur - Réussir mon entreprise</t>
  </si>
  <si>
    <t>Animation économique dans le bassin du Luxembourg - Projet 1 : Réussir mon entreprise</t>
  </si>
  <si>
    <t>Animation économique dans le bassin du Brabant wallon - Réussir mon entreprise</t>
  </si>
  <si>
    <t>UNION SYNDICALE DES CLASSES MOYENNES DU HAINAUT</t>
  </si>
  <si>
    <t>Animation économique du bassin de Liège - Accompagnement à la CREATION d'entreprises traditionnelles-Communauté germanophone.</t>
  </si>
  <si>
    <t>068</t>
  </si>
  <si>
    <t>Efficacité énergétique et projets de démonstration dans les PME et mesures d'accompagnement</t>
  </si>
  <si>
    <t>Animation économique dans le bassin Ouest Hainaut - Accompagnement des entreprises en matière de gestion énergétique et de transition énergétique</t>
  </si>
  <si>
    <t>Animation économique dans le bassin Ouest Hainaut - Accompagnement des entreprises en matière de gestion et d'efficacité énergétiques</t>
  </si>
  <si>
    <t>Soutien aux processus productifs respectueux de l'environnement et à l'utilisation rationnelle des ressources dans les PME</t>
  </si>
  <si>
    <t>Bastogne 2020 : renforcement du pôle urbain transfrontalier de Bastogne en capitalisant sur les entreprises américaines et le tourisme - Projet 1 - Wallonia US Gate</t>
  </si>
  <si>
    <t>DYNAMO - ID2. Arlon - Création d'un centre d'entreprises et d'un micro-parc scientifique</t>
  </si>
  <si>
    <t>072</t>
  </si>
  <si>
    <t>Infrastructures commerciales des PME (y compris les parcs et sites industriels)</t>
  </si>
  <si>
    <t xml:space="preserve">Infrastructures économiques structurantes en Wallonie picarde - Construction d'une extension du centre La Lanterne à Enghien (Qualitis) </t>
  </si>
  <si>
    <t>DYNAMO - ID1. Arlon - Création de bureaux partagés sur la zone de service de Schoppach</t>
  </si>
  <si>
    <t>TRANSAGGLO - ID2 - Athus - Implantation d'un quartier d'entreprises en bordure sud de la ville</t>
  </si>
  <si>
    <t xml:space="preserve">SITI - Sambreville, Incubation, Transition, Innovation  - Incubateur en Economie sociale - Réhabilitation de l'ancien site du Bon Grain </t>
  </si>
  <si>
    <t>ZAE de Liège-Bierset - Voirie de Bouclage Nord des ZAE de Liège-Bierset</t>
  </si>
  <si>
    <t>Charleroi Porte Ouest - Création d'un pôle d'activités économiques urbain - 1. Désenclavement du pôle économique et valorisation des terrains mouillés - acquisitions de terrains</t>
  </si>
  <si>
    <t>EMRA-DEMO2FACTORY - EMRA-FACTORY</t>
  </si>
  <si>
    <t>Liège, ville en transition - Liège Expo - Construction d'une nouvelle Halle des foires</t>
  </si>
  <si>
    <t>Construction d'une nouvelle Halle des foires à Liège. Le bâtiment comptera 14.000 m² de superficie et pourra accueillir plus d'une trentaine d'événements annuellement.</t>
  </si>
  <si>
    <t>Infrastructures économiques structurantes en Wallonie picarde - Pavillon du Risquons Tout</t>
  </si>
  <si>
    <t>Requalification des anciennes zones d'activités économiques de la Région de Charleroi-Sud Hainaut - 1 - Requalification du Parc Scientifique et Technologique de l'Aéropole</t>
  </si>
  <si>
    <t>Requalification des anciennes zones d'activités économiques de la Région de Charleroi-Sud Hainaut - 2 - Requalification du Parc d'Activités Economiques de Montignies-Sur-Sambre</t>
  </si>
  <si>
    <t>Requalification des anciennes zones d'activités économiques de la Région de Charleroi-Sud Hainaut - 3 - Requalification du Parc Logistique de Courcelles</t>
  </si>
  <si>
    <t>WALLONIA-BIOMED - ITECH INCUBATOR 3</t>
  </si>
  <si>
    <t>Charleroi Porte Ouest - Création d'un pôle d'activités économiques urbain - 2. Désenclavement du pôle économique et valorisation des terrains mouillés - construction d'un pont, de voiries de désenclavement et de quais</t>
  </si>
  <si>
    <t>Liège, ville en transition - Pôle Bavière - Pépinière d'entreprises - Exploratoire des possibles</t>
  </si>
  <si>
    <t>SITI - Sambreville, Incubation, Transition, Innovation  - Incubateur Food is Life 2</t>
  </si>
  <si>
    <t>ZAE de Liège-Bierset - Réaménagement de l'échangeur n°3 de l'E42</t>
  </si>
  <si>
    <t>ZAE de Liège-Bierset - Evacuation des eaux pluviales de la plaine de Cubber et de Stockis</t>
  </si>
  <si>
    <t>Mons 2020, ville créative, culturelle et intelligente - Maternité commerciale</t>
  </si>
  <si>
    <t>Soutien aux entreprises sociales (PME)</t>
  </si>
  <si>
    <t>AZIMUT - Louvain La Neuve</t>
  </si>
  <si>
    <t>Rénovation urbaine du centre-ville de La Louvière (suite) - Epicerie sociale</t>
  </si>
  <si>
    <t>CHALLENGE ASBL</t>
  </si>
  <si>
    <t>SYNECO (agence conseil en économie sociale) asbl - Namur</t>
  </si>
  <si>
    <t>SITI - Sambreville, Incubation, Transition, Innovation  - PAEDES - Pour l'Animation et l'Emploi dans l'Economie Sociale</t>
  </si>
  <si>
    <t>075</t>
  </si>
  <si>
    <t>Développement et promotion de services touristiques commerciaux dans ou pour les PME</t>
  </si>
  <si>
    <t>Centre d'Ingénierie Touristique de Wallonie +</t>
  </si>
  <si>
    <t>Ingénierie touristique de Wallonie - CITW+ - Ingénierie touristique transversale - Wallonie</t>
  </si>
  <si>
    <t>MICE - WALLONIE - MICE-WALLONIE-CGT</t>
  </si>
  <si>
    <t>085</t>
  </si>
  <si>
    <t>Protection et amélioration de la biodiversité, protection de la nature et infrastructure verte</t>
  </si>
  <si>
    <t>SITI - Sambreville, Incubation, Transition, Innovation  - Création du Parc des Générations - volet Parc</t>
  </si>
  <si>
    <t>Herstal, une nouvelle urbanité pour une Ville durable - Aménagement de l'Espace Browning en parc urbain</t>
  </si>
  <si>
    <t>089</t>
  </si>
  <si>
    <t>Réhabilitation des sites industriels et des terrains contaminés</t>
  </si>
  <si>
    <t>GEPART</t>
  </si>
  <si>
    <t>Charleroi District Créatif - L'assainissement des chancres du coeur urbain</t>
  </si>
  <si>
    <t>Charleroi Porte Ouest - Création d'un pôle d'activités économiques urbain - 3. Dépollution complémentaire d'une friche industrielle</t>
  </si>
  <si>
    <t>Intermodalité - Assainissement du site "Longtain - Contournement Est"</t>
  </si>
  <si>
    <t>Liège, ville en transition - Coronmeuse - Assainissement</t>
  </si>
  <si>
    <t>Liège, ville en transition - Liège Expo - Assainissement</t>
  </si>
  <si>
    <t>Assainissement du site de Bressoux dans le but d'y accueillir, par la suite, une nouvelle Halle des foires de Liège.</t>
  </si>
  <si>
    <t>Mons 2020, ville créative, culturelle et intelligente - Assainissement du site « Grands Prés, avenue des bassins »</t>
  </si>
  <si>
    <t>N51 - mobilité et cadre de vie - Colfontaine - Les vanneaux</t>
  </si>
  <si>
    <t>Réhabilitation de sites pollués - ZAE IDEA-Garocentre Magna Park</t>
  </si>
  <si>
    <t>Réhabilitation de sites pollués - ZAE PAC-Lumat</t>
  </si>
  <si>
    <t>Réhabilitation de sites pollués - ZAE SPI-Horloz</t>
  </si>
  <si>
    <t>Réhabilitation de sites pollués - ZAE SPI-LBP</t>
  </si>
  <si>
    <t>Rénovation urbaine du centre-ville de La Louvière (suite) - Assainissement et démolitions sélectives du site CCC</t>
  </si>
  <si>
    <t xml:space="preserve">Dépollution du site dit "CCC" en vue de procéder à la rénovation urbaine du quartier Bocage à La Louvière. </t>
  </si>
  <si>
    <t>Requalification 2020 de la Vallée Sérésienne - Projet 1a : Boulevard urbain Est - AC</t>
  </si>
  <si>
    <t>Dépollution du tronçon Est du Boulevard urbain de Seraing.</t>
  </si>
  <si>
    <t>SITI - Sambreville, Incubation, Transition, Innovation  - Assainissement des Produits chimiques d'Auvelais</t>
  </si>
  <si>
    <t>ZAE Coeur du Hainaut 2025 - Frameries - Probeldhom</t>
  </si>
  <si>
    <t>090</t>
  </si>
  <si>
    <t>Pistes cyclables et chemins piétonniers</t>
  </si>
  <si>
    <t>Ans en actions 2 : vers une ville durable - Reconversion d'un site industriel en éco-quartier vert à Loncin</t>
  </si>
  <si>
    <t>4432</t>
  </si>
  <si>
    <t>TRANSAGGLO - M1 - Messancy - Création d'un axe structurant entre le Centre Ville et son pôle de loisirs par la réalisation d'une liaison piétonne et d'un aménagement paysager le long de la Messancy</t>
  </si>
  <si>
    <t xml:space="preserve">NAMUR INNOVATIVE CITY LAB - Espace Confluence - Passerelle cyclo-piétonne </t>
  </si>
  <si>
    <t>092</t>
  </si>
  <si>
    <t>Protection, développement et promotion des actifs touristiques publics</t>
  </si>
  <si>
    <t>SmarTournai - Tournai UNESCO experience</t>
  </si>
  <si>
    <t>Bastogne 2020 : renforcement du pôle urbain transfrontalier de Bastogne en capitalisant sur les entreprises américaines et le tourisme - Projet 2 - Création d'une salle polyvalente en vue de renforcer la polarité du Mardasson</t>
  </si>
  <si>
    <t>Bastogne 2020 : renforcement du pôle urbain transfrontalier de Bastogne en capitalisant sur les entreprises américaines et le tourisme - Projet 4 - Développement du pôle événementiel du Quartier Latin en vue de renforcer l'attractivité urbaine et touristique</t>
  </si>
  <si>
    <t>La barre au Centre : Pérennisation, revitalisation et valorisation du site et de l'Infrastructure du canal du Centre historique classé au patrimoine mondial de l'humanité par l'UNESCO. - Organisation de circuits de visite dans les structures des ascenseurs.</t>
  </si>
  <si>
    <t>Liège, ville en transition - Pôle Bavière - Construction d'un Pôle des Savoirs et équipement d'un Centre de Ressources</t>
  </si>
  <si>
    <t>Station touristique du Tournaisis - Marina de la station touristique du Tournaisis</t>
  </si>
  <si>
    <t xml:space="preserve">Charleroi District Créatif - La rénovation du Palais des expositions </t>
  </si>
  <si>
    <t>Mons 2020, ville créative, culturelle et intelligente - Expositions "nouvelle génération" et mapping</t>
  </si>
  <si>
    <t>Mons 2020, ville créative, culturelle et intelligente - Maison espagnole - Maison des Patrimoines UNESCO</t>
  </si>
  <si>
    <t>Mons 2020, ville créative, culturelle et intelligente - Maison Jean Lescarts</t>
  </si>
  <si>
    <t>Mons 2020, ville créative, culturelle et intelligente - Square Saint-Germain</t>
  </si>
  <si>
    <t>Requalification 2020 de la Vallée Sérésienne - Projet 3a : Gastronomia</t>
  </si>
  <si>
    <t>Attractivité de l'Abbaye d'Aulne - aménagement d'aires de stationnement paysagers</t>
  </si>
  <si>
    <t>SmarTournai - Tournai Xpo</t>
  </si>
  <si>
    <t>MICE - WALLONIE - MICE-WALLONIE-WBT</t>
  </si>
  <si>
    <t>094</t>
  </si>
  <si>
    <t>Protection, développement et promotion des actifs culturels et patrimoniaux publics</t>
  </si>
  <si>
    <t>Charleroi District Créatif - Le développement d'un pôle d'excellence Zénobe Gramme</t>
  </si>
  <si>
    <t>Ans en actions 2 : vers une ville durable - Développement économique et touristique du château de Waroux</t>
  </si>
  <si>
    <t>SITI - Sambreville, Incubation, Transition, Innovation  - Création du Parc des Générations - volet Pavillon</t>
  </si>
  <si>
    <t>Lessines-Ville connectée, attractive et durable de Wallonie picarde - Connexion de l'Hôpital Notre-Dame à la Rose dans la ville</t>
  </si>
  <si>
    <t>SmarTournai - Tournai Smart Center</t>
  </si>
  <si>
    <t>L’objectif de la mesure de partenariat sera de permettre aux jeunes initialement considérés dans une situation de décrochage de renouer le contact et la confiance dans les institutions afin qu’ils puissent mettre en oeuvre un projet professionnel. Au terme de l’intervention réalisée dans le cadre de cet appel à projets, les personnes initialement considérées en décrochage auront repris contact avec les institutions et activement et durablement entamé un processus de recherche ou la mise en oeuvre de solutions (emploi, stage, formation, reprise d’études).</t>
  </si>
  <si>
    <t>FSE/IEJ</t>
  </si>
  <si>
    <t>AZ ALMA</t>
  </si>
  <si>
    <t xml:space="preserve"> NV Titeca accountancy</t>
  </si>
  <si>
    <t>TVH Parts Holding</t>
  </si>
  <si>
    <t>syntra west</t>
  </si>
  <si>
    <t>TRIXXO APH</t>
  </si>
  <si>
    <t>EGGSPLORE</t>
  </si>
  <si>
    <t>Verhofsté</t>
  </si>
  <si>
    <t>PROFACTS</t>
  </si>
  <si>
    <t>MOWI BELGIUM</t>
  </si>
  <si>
    <t>Agilitas</t>
  </si>
  <si>
    <t>DEKNUDT MIRROR WORKS</t>
  </si>
  <si>
    <t>Blenders</t>
  </si>
  <si>
    <t>Levanto 2</t>
  </si>
  <si>
    <t>Flen Health Pharma</t>
  </si>
  <si>
    <t>OOSCAR</t>
  </si>
  <si>
    <t>Formaat Berchem</t>
  </si>
  <si>
    <t>Dematic</t>
  </si>
  <si>
    <t>25 8</t>
  </si>
  <si>
    <t>Adient Belgium</t>
  </si>
  <si>
    <t>Wijgmaal</t>
  </si>
  <si>
    <t>VLAAMS CENTRUM VOOR VORMING EN VERVOLMAKIN IN DE HORECASECTOR vzw</t>
  </si>
  <si>
    <t>VYNOVA BELGIUM</t>
  </si>
  <si>
    <t>Decostere Accountancy Avelgem</t>
  </si>
  <si>
    <t>Hydro Extrusion Lichtervelde</t>
  </si>
  <si>
    <t>BOUW- EN HOUTONDERNEMING VERSTRAETE</t>
  </si>
  <si>
    <t>TUI Belgium</t>
  </si>
  <si>
    <t>BRAEM</t>
  </si>
  <si>
    <t xml:space="preserve"> Vernieuwing in de Basisvoorzieningen voor Jonge Kinderen vzw</t>
  </si>
  <si>
    <t>Hogeschool West-Vlaanderen</t>
  </si>
  <si>
    <t>Werkgever en werknemers slaan de handen in elkaar op vlak van duurzaam loopbaanbeleid</t>
  </si>
  <si>
    <t>@trium</t>
  </si>
  <si>
    <t>Werkbaar werk in de vzw Walden: eerste stappen in een duurzaam loopbaanbeleid</t>
  </si>
  <si>
    <t>Walden</t>
  </si>
  <si>
    <t>IMPERATRICE</t>
  </si>
  <si>
    <t>Welzijn3</t>
  </si>
  <si>
    <t>Home Nazareth</t>
  </si>
  <si>
    <t>Vesta in beweging</t>
  </si>
  <si>
    <t>Vesta  vzw</t>
  </si>
  <si>
    <t>Van Oirschot Going Forward</t>
  </si>
  <si>
    <t>Van Oirschot verwarmingsgroothandel</t>
  </si>
  <si>
    <t>Together we grow – Gelukkige Attentianen binnen een inspirerende en ondernemende omgeving</t>
  </si>
  <si>
    <t>Kantoor Brussel</t>
  </si>
  <si>
    <t>Talent swap</t>
  </si>
  <si>
    <t>SWITCH Logistiek</t>
  </si>
  <si>
    <t>Sterke werknemers</t>
  </si>
  <si>
    <t>EDUARDS TRAILER FACTORY</t>
  </si>
  <si>
    <t>Staffing op weg naar een duurzaam loopbaanbeleid</t>
  </si>
  <si>
    <t>Shift2020</t>
  </si>
  <si>
    <t>Constructiewerken De Meyer</t>
  </si>
  <si>
    <t>Santens Groep opleidingen</t>
  </si>
  <si>
    <t>Santens Groep</t>
  </si>
  <si>
    <t>Samen werken aan een bruisende en digitale toekomst</t>
  </si>
  <si>
    <t>Samen naar Duaal Leren in HO</t>
  </si>
  <si>
    <t>Campus Diepenbeek Quadri</t>
  </si>
  <si>
    <t>ProtICT</t>
  </si>
  <si>
    <t>Proeftuinen Sociale Economie-Doorstroom met zorg</t>
  </si>
  <si>
    <t>Pro Werkplekleren aan UAntwerpen</t>
  </si>
  <si>
    <t>UAntwerpen - Stadscampus</t>
  </si>
  <si>
    <t>Opnieuw &amp; Co: kansen laten groeien</t>
  </si>
  <si>
    <t>SCOTT SPORTECH BENELUX N.V.</t>
  </si>
  <si>
    <t>Ontwikkeling Loopbaanbeleid en Instrumenten voor invulling nieuwe organisatiemodel Pallion</t>
  </si>
  <si>
    <t>LIMBURGS OVERLEG VAN REGIONALE SAMENWERKINGSINITIATIEVEN IN DE THUISVERZORGING EN VAN MULTIDISCIPLINAIRE VORMING EN DE EERSTELIJNSGEZONDHEIDSZORG vzw</t>
  </si>
  <si>
    <t>Leven&amp;werken Werken&amp;leven</t>
  </si>
  <si>
    <t>WZC Bessemerberg</t>
  </si>
  <si>
    <t>Konekt als fluide organisatie</t>
  </si>
  <si>
    <t>KIDS goes KIDZ!</t>
  </si>
  <si>
    <t>KIDS</t>
  </si>
  <si>
    <t>Inclusief Duaal Leren in het Hoger Onderwijs</t>
  </si>
  <si>
    <t>Het juiste vlees in de juiste kuip: inzetten op de ontwikkeling van een duurzaam loopbaanbeleid</t>
  </si>
  <si>
    <t>Growing together</t>
  </si>
  <si>
    <t>Logi-technic Industrie Jabbeke</t>
  </si>
  <si>
    <t>Grow with the flow 3</t>
  </si>
  <si>
    <t>Go with the Goddeeflow</t>
  </si>
  <si>
    <t>Fundament-eel bouwen aan een nieuwe samenwerking</t>
  </si>
  <si>
    <t>Evolution in Action</t>
  </si>
  <si>
    <t>KONICA MINOLTA BUSINESS SOLUTIONS (BELGIUM)</t>
  </si>
  <si>
    <t>ESAS Growing Together</t>
  </si>
  <si>
    <t>Een loopbaanbeleid met focus op arbeidsvreugde</t>
  </si>
  <si>
    <t>Woon- en Zorgcentrum Veilige Have</t>
  </si>
  <si>
    <t>Een duurzame carrière binnen Ordina</t>
  </si>
  <si>
    <t>ORDINA BELGIUM</t>
  </si>
  <si>
    <t>Duurzaam leren</t>
  </si>
  <si>
    <t>DB VIDEO PRODUCTIONS</t>
  </si>
  <si>
    <t>Duurzaam in- en doorstromen in Avondzon</t>
  </si>
  <si>
    <t>AVONDZON</t>
  </si>
  <si>
    <t>Duale Upskilling</t>
  </si>
  <si>
    <t>Campus Hoogpoort</t>
  </si>
  <si>
    <t>Duaal leren slim organiseren: professionele bachelor Elektromechanica</t>
  </si>
  <si>
    <t>Duaal leren slim organiseren</t>
  </si>
  <si>
    <t>Instituut voor Naschoolse Opleiding van de Metaalverwerkende Nijverheid-Arbeiders</t>
  </si>
  <si>
    <t>Duaal Leren in diplomagerichte opleidingen</t>
  </si>
  <si>
    <t>Hoofdzetel van : GO! Centrum voor volwassenenonderwijs Antwerpen</t>
  </si>
  <si>
    <t>Duaal leren als middel voor boundary-crossing in graduaatsopleidingen</t>
  </si>
  <si>
    <t>Campus Elfde linie - algemene directie</t>
  </si>
  <si>
    <t>DLB Poetsbureau</t>
  </si>
  <si>
    <t>Het Poetsbureau</t>
  </si>
  <si>
    <t>Diga-liga</t>
  </si>
  <si>
    <t>Volta vzw-asbl</t>
  </si>
  <si>
    <t>Dialoog als basis voor een goede samenwerking</t>
  </si>
  <si>
    <t>De kracht van Wintershove</t>
  </si>
  <si>
    <t>WINTERSHOVE</t>
  </si>
  <si>
    <t>CityCubes FORWARD</t>
  </si>
  <si>
    <t>CityCubes</t>
  </si>
  <si>
    <t>3670</t>
  </si>
  <si>
    <t>Blij(f) werken bij Net-is-Net</t>
  </si>
  <si>
    <t>NOORD-LIMBURGS DIENSTENCHEQUEBEDRIJF NET IS NET</t>
  </si>
  <si>
    <t>Aqua 2025</t>
  </si>
  <si>
    <t>AQUASECURITY</t>
  </si>
  <si>
    <t>Anders Organiseren Sint Lodewijk</t>
  </si>
  <si>
    <t>SINT-LODEWIJK</t>
  </si>
  <si>
    <t>ALLAERT</t>
  </si>
  <si>
    <t>ALL41</t>
  </si>
  <si>
    <t>MALYSSE</t>
  </si>
  <si>
    <t>Acerta Consult</t>
  </si>
  <si>
    <t>ACERTA CONSULT</t>
  </si>
  <si>
    <t>A.W.B. Schots NV  naar een duurzaam loopbaanbeleid</t>
  </si>
  <si>
    <t>A.W.B. Schots</t>
  </si>
  <si>
    <t>#samengroeien</t>
  </si>
  <si>
    <t>DANIKA</t>
  </si>
  <si>
    <t>FRANKI  CONSTRUCT</t>
  </si>
  <si>
    <t>Motiverend leiderschap &amp; teamklimaat</t>
  </si>
  <si>
    <t>AGFA</t>
  </si>
  <si>
    <t>Loopbaaninstrumenten ter ondersteuning van het flexwerken</t>
  </si>
  <si>
    <t>Plastipak Belgium</t>
  </si>
  <si>
    <t>Sint-Amandsberg</t>
  </si>
  <si>
    <t>DE  KRINGWINKEL ANTWERPEN</t>
  </si>
  <si>
    <t>ZEB 2.0</t>
  </si>
  <si>
    <t>WOOD</t>
  </si>
  <si>
    <t>WINWERK</t>
  </si>
  <si>
    <t>WINSOL INTERNATIONAL</t>
  </si>
  <si>
    <t>WINOPLEIDING</t>
  </si>
  <si>
    <t>Wij hebben passie op de werkvloer</t>
  </si>
  <si>
    <t>Dentius</t>
  </si>
  <si>
    <t>Jeugd en Stad Brussel</t>
  </si>
  <si>
    <t>Werkbaar werk in nieuwe teams</t>
  </si>
  <si>
    <t>Centrum Algemeen Welzijnswerk Noord-West-Vlaanderen</t>
  </si>
  <si>
    <t>Hof Ter Welle</t>
  </si>
  <si>
    <t>CURANDO O.L.V. van 7 Weeën Ruiselede</t>
  </si>
  <si>
    <t>Waarden als fundament van een vernieuwend en duurzaam personeelsbeleid</t>
  </si>
  <si>
    <t>BME</t>
  </si>
  <si>
    <t>Voka - Duaal leren in Hoger onderwijs</t>
  </si>
  <si>
    <t>Voestalpine Sadef NV naar een Factory of the Future</t>
  </si>
  <si>
    <t>Katholieke Hogeschool VIVES Zuid</t>
  </si>
  <si>
    <t>Verstraete K &amp; Zoon NV</t>
  </si>
  <si>
    <t>Verstraete IML als lerende organisatie</t>
  </si>
  <si>
    <t>Campus Dunant</t>
  </si>
  <si>
    <t>Verantwoordelijkheden dieper leggen – aan de slag!</t>
  </si>
  <si>
    <t>Veranderingstraject - procesflow per productgroep</t>
  </si>
  <si>
    <t>ZWEKO OPTICS</t>
  </si>
  <si>
    <t>VER&amp;ME GO!</t>
  </si>
  <si>
    <t>VERMAKO</t>
  </si>
  <si>
    <t>Veldeman kiest voor Duurzaamheid</t>
  </si>
  <si>
    <t>VELDEMAN BEDDING</t>
  </si>
  <si>
    <t>VanGroei: Business Skills 4 Life - Voeding voor jouw veerkrachtige toekomst!</t>
  </si>
  <si>
    <t>VAN ROEY BACKOFFICE</t>
  </si>
  <si>
    <t>Vanden Broele HR futureproof- grow with us</t>
  </si>
  <si>
    <t>Van hiërarchisch lijngestuurde afdelingsteams naar zelforganiserende functionele procesteams</t>
  </si>
  <si>
    <t>Van Dievel 2.0</t>
  </si>
  <si>
    <t>VERVOER VAN DIEVEL</t>
  </si>
  <si>
    <t>Van Dessel Future Proof</t>
  </si>
  <si>
    <t>VERZEKERINGSKANTOOR VAN DESSEL</t>
  </si>
  <si>
    <t>Van Den Weghe anticiperend structureren</t>
  </si>
  <si>
    <t>VAN dEN WEGHE</t>
  </si>
  <si>
    <t>Van de Velde</t>
  </si>
  <si>
    <t>Value through training</t>
  </si>
  <si>
    <t>THREON</t>
  </si>
  <si>
    <t>Trilogie van het leren</t>
  </si>
  <si>
    <t>Senior Living Group</t>
  </si>
  <si>
    <t>2360</t>
  </si>
  <si>
    <t>CARE FOR LIFE</t>
  </si>
  <si>
    <t>Trendwalk your way!</t>
  </si>
  <si>
    <t>Artexx</t>
  </si>
  <si>
    <t>8820</t>
  </si>
  <si>
    <t>Tordaliens klaar voor de toekomst</t>
  </si>
  <si>
    <t>Huize Tordale</t>
  </si>
  <si>
    <t>SKYLUX</t>
  </si>
  <si>
    <t>To create a space where our staff can develop their full potential</t>
  </si>
  <si>
    <t>Cores Development</t>
  </si>
  <si>
    <t>The future belongs to those who prepare for it today</t>
  </si>
  <si>
    <t>Textiel DuelLEERT</t>
  </si>
  <si>
    <t>COOPMAN &amp; PARTNERS BOEKHOUDING EN FISCALITEIT</t>
  </si>
  <si>
    <t>TDL2040</t>
  </si>
  <si>
    <t>V.N.W. TRANSPORT</t>
  </si>
  <si>
    <t>TB Academy</t>
  </si>
  <si>
    <t>DEDIRES</t>
  </si>
  <si>
    <t>Talentontwikkeling in een complexe en digitale wereld.</t>
  </si>
  <si>
    <t>Mohawk International Services</t>
  </si>
  <si>
    <t>SWITCH Kempen</t>
  </si>
  <si>
    <t>SWISH</t>
  </si>
  <si>
    <t>TABOR Vzw</t>
  </si>
  <si>
    <t>Strategisch HR binnen General Services Antwerp</t>
  </si>
  <si>
    <t>General Services Antwerp</t>
  </si>
  <si>
    <t>Strategisch HR beleid binnen Skyline Communications</t>
  </si>
  <si>
    <t>SKYLINE COMMUNICATIONS</t>
  </si>
  <si>
    <t>StoryMe als een MBA van het leven</t>
  </si>
  <si>
    <t>STORYME</t>
  </si>
  <si>
    <t>StoryMe Academy</t>
  </si>
  <si>
    <t>STEAM</t>
  </si>
  <si>
    <t>Start to ... Sint-Jozef</t>
  </si>
  <si>
    <t>Rust en verzorgingstehuis St Jozef vzw</t>
  </si>
  <si>
    <t>SMB: samen leren en groeien!</t>
  </si>
  <si>
    <t>CM secretariaat Vilvoorde</t>
  </si>
  <si>
    <t>SLG 2.0</t>
  </si>
  <si>
    <t>Sleutelcompetenties binnen onze organisatie van de toekomst</t>
  </si>
  <si>
    <t>Skills for the future</t>
  </si>
  <si>
    <t>Silicon duurzaam loopbaanbeleid</t>
  </si>
  <si>
    <t>TIME4SOCIETY</t>
  </si>
  <si>
    <t>Sociaal Fonds Transport en Logistiek</t>
  </si>
  <si>
    <t>Securex Sales &amp; Marketing: klaar voor de toekomst</t>
  </si>
  <si>
    <t>Groep Securex - Groupe Securex</t>
  </si>
  <si>
    <t>Samen voor anders organiseren - Werkbare jobs binnen CAW Halle-Vilvoorde</t>
  </si>
  <si>
    <t>CAW Halle-Vilvoorde</t>
  </si>
  <si>
    <t>Samen op weg naar duurzame en actieve loopbanen!</t>
  </si>
  <si>
    <t>Samen met onze medewerkers bereiden we de horecacompetenties van de toekomst</t>
  </si>
  <si>
    <t>SAMEN GROEIEN</t>
  </si>
  <si>
    <t>DANIS KOOLSKAMP</t>
  </si>
  <si>
    <t>Samen content</t>
  </si>
  <si>
    <t>BOSSUYT WINKELINRICHTING</t>
  </si>
  <si>
    <t>Samen briljant bij TE Connectivity Belgium EC</t>
  </si>
  <si>
    <t>TE Connectivity Belgium</t>
  </si>
  <si>
    <t>Samen b(r)ouwen aan een bruisende toekomst</t>
  </si>
  <si>
    <t>HUISBROUWERIJ DE HALVE MAAN</t>
  </si>
  <si>
    <t>Dienstencentrum Zonnedries</t>
  </si>
  <si>
    <t>S.C.E. bouwt aan een duurzaam groeibeleid.</t>
  </si>
  <si>
    <t>S.C.E.</t>
  </si>
  <si>
    <t>RV Food</t>
  </si>
  <si>
    <t>RV Food NV</t>
  </si>
  <si>
    <t>Ruyskensveld in KANTELING</t>
  </si>
  <si>
    <t>Campus  Erembodegem</t>
  </si>
  <si>
    <t>Rijzende loopbanen bij Algist Bruggeman</t>
  </si>
  <si>
    <t>Pure Progress ERP</t>
  </si>
  <si>
    <t>Strand Associates Consulting</t>
  </si>
  <si>
    <t>Procesgericht organiseren</t>
  </si>
  <si>
    <t>CONSTRUX</t>
  </si>
  <si>
    <t>Pro Natura</t>
  </si>
  <si>
    <t>PRALINE</t>
  </si>
  <si>
    <t>Vind!</t>
  </si>
  <si>
    <t>DGO &amp; KDV Hasselt</t>
  </si>
  <si>
    <t>Platform voor de Samenlevingsdienst</t>
  </si>
  <si>
    <t>Organisatie.Aucxis</t>
  </si>
  <si>
    <t>AUCXIS</t>
  </si>
  <si>
    <t>Opstellen van een onthaal- en coachingstraject voor zorg- en verpleegkundigen</t>
  </si>
  <si>
    <t>AllPhi</t>
  </si>
  <si>
    <t>Opleidingen Blenders</t>
  </si>
  <si>
    <t>Opleidingen bij Van Dessel</t>
  </si>
  <si>
    <t>Opleidingen bij G&amp;V EG</t>
  </si>
  <si>
    <t>G &amp; V ENERGY GROUP</t>
  </si>
  <si>
    <t>DE SLUIS ARBEIDSCENTRUM  MIDDEN LIMBURG VZW</t>
  </si>
  <si>
    <t>Elindus Kortrijk</t>
  </si>
  <si>
    <t>Opleiden in lijn met de maatschappelijke evoluties</t>
  </si>
  <si>
    <t>Op weg naar kerncompetenties - een opleidingstraject voor wegenbouwmedewerkers</t>
  </si>
  <si>
    <t>Colas Centrum</t>
  </si>
  <si>
    <t>Campus Proximus - Algemene Diensten en M&amp;T</t>
  </si>
  <si>
    <t>Onze droom realiseren om met alle stakeholders professioneel &amp; persoonlijk samen te werken.</t>
  </si>
  <si>
    <t>Ontwikkeling van een duurzaam loopbaanbeleid met focus op betrokkenheid en zin</t>
  </si>
  <si>
    <t>POSTALIA BELGIUM</t>
  </si>
  <si>
    <t>DX-SOLUTIONS</t>
  </si>
  <si>
    <t>HYDROGENICS EUROPE</t>
  </si>
  <si>
    <t>Ondernemen met Passie</t>
  </si>
  <si>
    <t>ASTRA SWEETS NV</t>
  </si>
  <si>
    <t>Offitel 2.0</t>
  </si>
  <si>
    <t>OFFITEL</t>
  </si>
  <si>
    <t>OCEAN</t>
  </si>
  <si>
    <t>ION</t>
  </si>
  <si>
    <t>O2</t>
  </si>
  <si>
    <t>NextGen Logistieke medewerkers</t>
  </si>
  <si>
    <t>MultiNext New way of working</t>
  </si>
  <si>
    <t>Multipharma</t>
  </si>
  <si>
    <t>Moving Forw@rd</t>
  </si>
  <si>
    <t>Onze-Lieve-Vrouw Gasthuis</t>
  </si>
  <si>
    <t>BENVELC</t>
  </si>
  <si>
    <t>Medewerkers Vandemoortele Gent met een aanvaardbaar stressniveau</t>
  </si>
  <si>
    <t>VANDEMOORTELE COORDINATION CENTER</t>
  </si>
  <si>
    <t>Medewerkers groeien mee met LDL</t>
  </si>
  <si>
    <t>LDL Group</t>
  </si>
  <si>
    <t>Masureel - opleidingen</t>
  </si>
  <si>
    <t>MASUREEL INTERNATIONAL NV</t>
  </si>
  <si>
    <t>Managen van de opleidingsbehoeften in het kader van Allgro 2.0</t>
  </si>
  <si>
    <t>Make A Change</t>
  </si>
  <si>
    <t>CT ParaMedics</t>
  </si>
  <si>
    <t>Loopbaanontwikkeling met perspectief</t>
  </si>
  <si>
    <t>ADREM KEUKENS</t>
  </si>
  <si>
    <t>Loopbaanbeleid binnen het CAW</t>
  </si>
  <si>
    <t>Loopbaanbeleid 2.0 @ JDI</t>
  </si>
  <si>
    <t>JDI</t>
  </si>
  <si>
    <t>Lifting HR</t>
  </si>
  <si>
    <t>Blindenzorg Licht en Liefde</t>
  </si>
  <si>
    <t>Levenslange en duurzame loopbaan @ DEME</t>
  </si>
  <si>
    <t>DREDGING INTERNATIONAL</t>
  </si>
  <si>
    <t>Levenslang leren binnen Skylline Communications</t>
  </si>
  <si>
    <t>Let's grow together</t>
  </si>
  <si>
    <t>ANTICIMEX</t>
  </si>
  <si>
    <t>Lerend netwerk duaal leren Hoger Onderwijs en Volwassenenonderwijs</t>
  </si>
  <si>
    <t>Lenzo 20.20</t>
  </si>
  <si>
    <t>LENZO</t>
  </si>
  <si>
    <t>Vlaams Ondersteuningscentrum voor de Basiseducatie</t>
  </si>
  <si>
    <t>Learning Forward</t>
  </si>
  <si>
    <t>LDL ondersteunt en erkent bestaande en nieuwe medewerkers</t>
  </si>
  <si>
    <t>Langer gezond en gemotiveerd werken</t>
  </si>
  <si>
    <t>Imeldaziekenhuis</t>
  </si>
  <si>
    <t>Lanckriet</t>
  </si>
  <si>
    <t>CONNECT +</t>
  </si>
  <si>
    <t>EDUCAM</t>
  </si>
  <si>
    <t>Kompas 2020</t>
  </si>
  <si>
    <t>ART-CASTING</t>
  </si>
  <si>
    <t>Kompas</t>
  </si>
  <si>
    <t>Nationaal Multiple Sclerose Centrum</t>
  </si>
  <si>
    <t>KIKOEN</t>
  </si>
  <si>
    <t>Campus Lange Nieuwstraat</t>
  </si>
  <si>
    <t>JULES</t>
  </si>
  <si>
    <t>KELDERMANS WONEN HERK-DE-STAD</t>
  </si>
  <si>
    <t>JoKo - Jobshadowing in de Kinderopvang</t>
  </si>
  <si>
    <t>JAVA Foodservice</t>
  </si>
  <si>
    <t>INTEGRATIE EN ZELFSTANDIG WONEN VAN FYSIEK GEHANDICAPTE PERSONEN</t>
  </si>
  <si>
    <t>ION Academy</t>
  </si>
  <si>
    <t>Intensief taalbad voor anderstalige Accent-uitzendmedewerkers</t>
  </si>
  <si>
    <t>ACCENT CONSTRUCT</t>
  </si>
  <si>
    <t>Integratie van een Frans duaal leerproject in bestaande Vlaamse Hogescholen</t>
  </si>
  <si>
    <t>DEWAFLEX BENELUX</t>
  </si>
  <si>
    <t>Inspirerend groeien</t>
  </si>
  <si>
    <t>ALUVISION ALUMINIUM CREATIES</t>
  </si>
  <si>
    <t>Mirto vzw site Gent plant 1</t>
  </si>
  <si>
    <t>SIGNATURE FOODS BELGIUM</t>
  </si>
  <si>
    <t>Huurland bvba</t>
  </si>
  <si>
    <t>HR: Take that Step of Giants</t>
  </si>
  <si>
    <t>HR-Horizon 2020 (herkansing)</t>
  </si>
  <si>
    <t>Het Rekreatief vzw</t>
  </si>
  <si>
    <t>HR excellence</t>
  </si>
  <si>
    <t>BUYSE DECOLLETAGE</t>
  </si>
  <si>
    <t>HR en Kaizen: voortdurende verbetering van het loopbaanbeleid</t>
  </si>
  <si>
    <t>INDUVER ANTWERPEN</t>
  </si>
  <si>
    <t>Hout gaat 2x Duaal bis</t>
  </si>
  <si>
    <t>Belcotec</t>
  </si>
  <si>
    <t>Home Vrijzicht – via vorming verder op weg</t>
  </si>
  <si>
    <t>Het Toverstokje brengt MAGIE in je werk</t>
  </si>
  <si>
    <t>Het ontwikkelen van competenties van medewerkers door VTO</t>
  </si>
  <si>
    <t>HESP</t>
  </si>
  <si>
    <t>Happy CHAPE</t>
  </si>
  <si>
    <t>Grow Together</t>
  </si>
  <si>
    <t>BASALTE</t>
  </si>
  <si>
    <t>GRADA INTERNATIONAL</t>
  </si>
  <si>
    <t>GIMagine!</t>
  </si>
  <si>
    <t>GIM</t>
  </si>
  <si>
    <t>Geëngageerde medewerkers als belangrijkste schakel binnen Velleman</t>
  </si>
  <si>
    <t>NV VELLEMAN COMPONENTS</t>
  </si>
  <si>
    <t>G&amp;V Group Future Proof</t>
  </si>
  <si>
    <t>FORTIORE</t>
  </si>
  <si>
    <t>Flanders Fashion Design International</t>
  </si>
  <si>
    <t>For Smart Working &amp; Learning</t>
  </si>
  <si>
    <t>Focus op menselijk kapitaal</t>
  </si>
  <si>
    <t>QUARES HOLDING</t>
  </si>
  <si>
    <t>Focus op duurzame verbondenheid</t>
  </si>
  <si>
    <t>Movianto Belgium NV</t>
  </si>
  <si>
    <t>FLUITENDE NAAR AMPTEC</t>
  </si>
  <si>
    <t>AMPTEC</t>
  </si>
  <si>
    <t>Finipur: de medewerkers mee aan het stuur</t>
  </si>
  <si>
    <t>FINIPUR</t>
  </si>
  <si>
    <t>Fermette Academy</t>
  </si>
  <si>
    <t>Feeling good @ Satellic</t>
  </si>
  <si>
    <t>Satellic</t>
  </si>
  <si>
    <t>Evadam leidt op</t>
  </si>
  <si>
    <t>Enclose Every Potential</t>
  </si>
  <si>
    <t>RITTAL</t>
  </si>
  <si>
    <t>Empowerment of the employee journey</t>
  </si>
  <si>
    <t>Employees of Tomorrow</t>
  </si>
  <si>
    <t>Living Tomorrow</t>
  </si>
  <si>
    <t>Ellimetal Smart Factory - herindiening</t>
  </si>
  <si>
    <t>ELLIMETAL</t>
  </si>
  <si>
    <t>Een stimulerende en duurzame werksituatie voor The Cookware Company-medewerkers</t>
  </si>
  <si>
    <t>Cookware Company Europe</t>
  </si>
  <si>
    <t>EPDM-Solutions Bogaert</t>
  </si>
  <si>
    <t>Een snelle groei voor medewerkers in het sneltransport</t>
  </si>
  <si>
    <t>Xwift</t>
  </si>
  <si>
    <t>Een leven lang leren bij Easy Life</t>
  </si>
  <si>
    <t>DIENSTENBEDRIJF EASY LIFE</t>
  </si>
  <si>
    <t>Jeugdhulp Don Bosco Vlaanderen</t>
  </si>
  <si>
    <t>Duurzame loopbanen in Conway</t>
  </si>
  <si>
    <t>CONWAY</t>
  </si>
  <si>
    <t>Duurzaam loopbaanbeleid Sweet Mustard</t>
  </si>
  <si>
    <t>Sweet Mustard</t>
  </si>
  <si>
    <t>Duurzaam loopbaanbeleid Crunch Analytics</t>
  </si>
  <si>
    <t>Crunch Analytics</t>
  </si>
  <si>
    <t>Duurzaam loopbaanbeleid binnen JSR Micro</t>
  </si>
  <si>
    <t>JSR MICRO N.V.</t>
  </si>
  <si>
    <t>Duurzaam Loopbaanbeleid bij Elindus</t>
  </si>
  <si>
    <t>Duurzaam loopbaanbeleid bij Easylife</t>
  </si>
  <si>
    <t>Duurzaam loopbaanbeleid als power voor de  EEG Group</t>
  </si>
  <si>
    <t>KRAS Jeugdwerk</t>
  </si>
  <si>
    <t>Duurzaam investeren in onthaal en work-life balans</t>
  </si>
  <si>
    <t>WOON- EN ZORGCENTRUM MARIAHUIS GAVERE</t>
  </si>
  <si>
    <t>Duurzaam HR-beleid</t>
  </si>
  <si>
    <t>SMO</t>
  </si>
  <si>
    <t>Duurzaam HR @ Lerobel</t>
  </si>
  <si>
    <t>LEROI INDUSTRIES</t>
  </si>
  <si>
    <t>Duaal leren in het Tweedekansonderwijs</t>
  </si>
  <si>
    <t>Qrios</t>
  </si>
  <si>
    <t>Duaal leren in het Hoger Onderwijs en volwassenenonderwijs: co-creatie van 4 leertrajecten op maat</t>
  </si>
  <si>
    <t>Technische Universitaire Alliantie voor economische transformatie in West-Vlaanderen</t>
  </si>
  <si>
    <t>Duaal Digitaal</t>
  </si>
  <si>
    <t>We Walk The Talk</t>
  </si>
  <si>
    <t>Heilig Hartziekenhuis Mol</t>
  </si>
  <si>
    <t>Digitale transformatie</t>
  </si>
  <si>
    <t>Digitaal op (de) weg</t>
  </si>
  <si>
    <t>Diamond Hill</t>
  </si>
  <si>
    <t>DIAMOND HILL</t>
  </si>
  <si>
    <t>Den Dries - Organisatieontwikkeling</t>
  </si>
  <si>
    <t>DEN DRIES vzw</t>
  </si>
  <si>
    <t>Delighted medewerkers bij Corilus</t>
  </si>
  <si>
    <t>De Mick - Werkbaar werk</t>
  </si>
  <si>
    <t>Heropbeuring</t>
  </si>
  <si>
    <t>De Duurzame Drukker</t>
  </si>
  <si>
    <t>ILLOCHROMA HAONENG BELGIUM</t>
  </si>
  <si>
    <t>De betrokkenheid en digitale vertrouwheid van onze medewerkers versterken</t>
  </si>
  <si>
    <t>VANDEMOORTELE EEKLO</t>
  </si>
  <si>
    <t>Crosswise Duurzaam Loopbaanbeleid 2.0</t>
  </si>
  <si>
    <t>CRAS Talent</t>
  </si>
  <si>
    <t>Contilabel Aligned</t>
  </si>
  <si>
    <t>CONTI LABEL PAUWELS</t>
  </si>
  <si>
    <t>Competentieverhoging van onze Dejond-medewerkers</t>
  </si>
  <si>
    <t>Competentieontwikkeling binnen Trislot</t>
  </si>
  <si>
    <t>TRISLOT</t>
  </si>
  <si>
    <t>Cluma People 2020</t>
  </si>
  <si>
    <t>CLUMA ENGINEERING NV</t>
  </si>
  <si>
    <t>Circe</t>
  </si>
  <si>
    <t>AGIDENS INTERNATIONAL</t>
  </si>
  <si>
    <t>Chemicar Future Proof</t>
  </si>
  <si>
    <t>CHEMICAR EUROPE NV</t>
  </si>
  <si>
    <t>Change Protect</t>
  </si>
  <si>
    <t>Cartouche</t>
  </si>
  <si>
    <t>West-Decor</t>
  </si>
  <si>
    <t>CAREERS IN MOTION</t>
  </si>
  <si>
    <t>BUUR als Fluide organisatie</t>
  </si>
  <si>
    <t>Brepols...op weg naar verandering</t>
  </si>
  <si>
    <t>BREPOLS</t>
  </si>
  <si>
    <t>Bouwstenen voor een duurzaam loopbaanbeleid voor productie en magazijn</t>
  </si>
  <si>
    <t>Bouwonderneming Haex</t>
  </si>
  <si>
    <t>Bouwonderneming Haex NV</t>
  </si>
  <si>
    <t>BOUWEN AAN CONTINUITEIT EN VERBONDENHEID</t>
  </si>
  <si>
    <t>VICTOR BUYCK STEEL CONSTRUCT.</t>
  </si>
  <si>
    <t>Bouwen aan competenties</t>
  </si>
  <si>
    <t>ALHEEMBOUW NV</t>
  </si>
  <si>
    <t>Boekhouding morgen</t>
  </si>
  <si>
    <t>BIG-Jobs</t>
  </si>
  <si>
    <t>BAVIK - Super People</t>
  </si>
  <si>
    <t>BAVIK</t>
  </si>
  <si>
    <t>Battery Supplies - Energie voor medewerkers.</t>
  </si>
  <si>
    <t>Battery Supplies</t>
  </si>
  <si>
    <t>Battery Supplies - Energie voor medewerkers via ontwikkeling.</t>
  </si>
  <si>
    <t>Automatisering</t>
  </si>
  <si>
    <t>ArcelorMittal ESP N.V.</t>
  </si>
  <si>
    <t>Authentieke hospitality voor onze medewerkers</t>
  </si>
  <si>
    <t>Arcadia</t>
  </si>
  <si>
    <t>OSTEND BASIC CHEMICALS</t>
  </si>
  <si>
    <t>Administratie en Sociale Dienst</t>
  </si>
  <si>
    <t>Anders organiseren in Heilig Hart Deinze</t>
  </si>
  <si>
    <t>Heilig Hart Dienstverleningscentrum voor personen met verstandelijke beperkingen</t>
  </si>
  <si>
    <t>Anders organiseren Assemblageafdeling</t>
  </si>
  <si>
    <t>R.F.T.</t>
  </si>
  <si>
    <t>Anacura Academy</t>
  </si>
  <si>
    <t>ANABIOTEC</t>
  </si>
  <si>
    <t>AMORE</t>
  </si>
  <si>
    <t>Amon - Samen werken aan een sterke teamcultuur met oog voor individuele ontwikkeling (herindiening)</t>
  </si>
  <si>
    <t>AMON CONSULTANTS</t>
  </si>
  <si>
    <t>Amelio</t>
  </si>
  <si>
    <t>Al fietsend op weg naar een duurzaam loopbaanbeleid</t>
  </si>
  <si>
    <t>Bizbike</t>
  </si>
  <si>
    <t>Agristo laat talent groeien</t>
  </si>
  <si>
    <t>Agility met Passie en Goesting</t>
  </si>
  <si>
    <t>DELTHA</t>
  </si>
  <si>
    <t>Actor Limburg</t>
  </si>
  <si>
    <t>Action Learning Program</t>
  </si>
  <si>
    <t>Grand Opticiens Belgium</t>
  </si>
  <si>
    <t>Accountancy 2.0: Norgay als trusted advisor   op basis van een duurzaam team</t>
  </si>
  <si>
    <t>Norgay accountants</t>
  </si>
  <si>
    <t>Absolute Training Miles</t>
  </si>
  <si>
    <t>ABC van duaal leren 3.0</t>
  </si>
  <si>
    <t>Aandacht voor de klant én voor de medewerker (herkansing van project 7546)</t>
  </si>
  <si>
    <t>Stadhuis</t>
  </si>
  <si>
    <t>Belgian Cycling Factory</t>
  </si>
  <si>
    <t>Vlaams Steunpunt Lokale Netwerken Opleiding en Tewerkstelling</t>
  </si>
  <si>
    <t>#HappywithSix</t>
  </si>
  <si>
    <t>ROJM</t>
  </si>
  <si>
    <t>Mobile Vikings</t>
  </si>
  <si>
    <t>Servilux</t>
  </si>
  <si>
    <t>TOTAL SAFETY</t>
  </si>
  <si>
    <t>JET LOGISTICS</t>
  </si>
  <si>
    <t>AANNEMINGSBEDRIJF NORRE-BEHAEGEL</t>
  </si>
  <si>
    <t>IPG CONTACT SOLUTIONS</t>
  </si>
  <si>
    <t>AGRAFRESH</t>
  </si>
  <si>
    <t>REDDING REAL ESTATE</t>
  </si>
  <si>
    <t>Metagenics Belgium BVBa</t>
  </si>
  <si>
    <t>VOKA - Kamer van Koophandel West-Vlaanderen</t>
  </si>
  <si>
    <t>UNIZ.ORG</t>
  </si>
  <si>
    <t>Vlotter</t>
  </si>
  <si>
    <t>Jobcentrum</t>
  </si>
  <si>
    <t>ABO Holding</t>
  </si>
  <si>
    <t>GHISTELINCK AUTOBEDRIJVEN</t>
  </si>
  <si>
    <t>Voka - Kamer van Koophandel Vlaams-Brabant</t>
  </si>
  <si>
    <t>De Zonnebloem - Beschutte Werkplaats te Geraardsbergen vzw</t>
  </si>
  <si>
    <t>Begeleidingscentrum unit Spermalie</t>
  </si>
  <si>
    <t>Herbestemming Heilig Hartkerk en omliggend plein in Sint-Amandsberg.</t>
  </si>
  <si>
    <t>Site Heilig Hartplein</t>
  </si>
  <si>
    <t>72</t>
  </si>
  <si>
    <t>Aanleg kaai Handelsdok-West zodat een gesloten fiets- en wandelcircuit ontstaat.</t>
  </si>
  <si>
    <t>De Oude Dokken - Heraanleg van de Handelsdokkaai</t>
  </si>
  <si>
    <t>Stad Gent - Strategische subsidies</t>
  </si>
  <si>
    <t>Onderzoek naar oplossingen die moeten om polymeren volledig en herhaaldelijk te recycleren in dezelfde toepassingen als het startmateriaal.</t>
  </si>
  <si>
    <t>Ongelimiteerde recyclage</t>
  </si>
  <si>
    <t>Provinciale Ontwikkelingsmaatschappij West-Vlaanderen</t>
  </si>
  <si>
    <t>Toeristische Businessmodellen Booster</t>
  </si>
  <si>
    <t>WESTTOER - Westtoergebouw</t>
  </si>
  <si>
    <t>Co-Creatie binnen het Competentiecentrum Machinebouw en Mechatronica W-VL</t>
  </si>
  <si>
    <t>Katholieke Universiteit te Leuven - KU Leuven - Campus Brugge - Wetenschap &amp; Technologie (KHBO)</t>
  </si>
  <si>
    <t>Bewustmaking en inspiratie voor MensGerichte Ondernemers over bedrijfsmodellen.</t>
  </si>
  <si>
    <t>MGO : MensGerichte Ondernemers</t>
  </si>
  <si>
    <t>KI:SS West</t>
  </si>
  <si>
    <t>Provinciaal netwerk van stedelijke ondernemingscentra - KORTRIJKS ONDERNEMERSCENTRUM</t>
  </si>
  <si>
    <t>COVATTI -Co-creatie en valorisatie van toegepaste technologische innovatie.</t>
  </si>
  <si>
    <t>Ondersteunen van kmo’s bij het ontwikkelen van innovatieve bedrijfsmodellen via design thinking.</t>
  </si>
  <si>
    <t>Design Thinking voor Bedrijfsmodelinnovatie</t>
  </si>
  <si>
    <t>Distributed Ledger in Health &amp; Care</t>
  </si>
  <si>
    <t>LIMBURGSE RECONVERSIE MAATSCHAPPIJ - LRM</t>
  </si>
  <si>
    <t>NuHCaS</t>
  </si>
  <si>
    <t>HOOGBOUWPLEIN te Zelzate</t>
  </si>
  <si>
    <t>Wonen - cvba WONEN</t>
  </si>
  <si>
    <t>14</t>
  </si>
  <si>
    <t>43</t>
  </si>
  <si>
    <t xml:space="preserve">Bouw fietstunnel langs de R22 ter hoogte van de Leuvensesteenweg. </t>
  </si>
  <si>
    <t>Fietssnelweg R22- Zaventem</t>
  </si>
  <si>
    <t>De Werkvennootschap</t>
  </si>
  <si>
    <t>Versterken en verdiepen van ecosysteem rond jonge ondernemers.</t>
  </si>
  <si>
    <t>START UP 2440 BIS</t>
  </si>
  <si>
    <t>Stad Geel - Stadsbestuur Geel</t>
  </si>
  <si>
    <t>Ondersteunen van ondernemingszin en ondernemerschap bij jongeren.</t>
  </si>
  <si>
    <t>Gentrepreneur²</t>
  </si>
  <si>
    <t>Arteveldehogeschool, vereniging zonder winstoogmerk - Campus Hoogpoort</t>
  </si>
  <si>
    <t xml:space="preserve"> Stimuleren van ondernemingszin bij jongeren. </t>
  </si>
  <si>
    <t>TURBO 2.0</t>
  </si>
  <si>
    <t>Stad Brugge - Administratie</t>
  </si>
  <si>
    <t>TAKEOFFANTWERP_ALLIANCE 2</t>
  </si>
  <si>
    <t>UA - Universiteit Antwerpen</t>
  </si>
  <si>
    <t>Ecosysteem om jongeren te inspireren, te coachen en te verbinden in hun pril ondernemerschap.</t>
  </si>
  <si>
    <t>De BeGenkers 2.0 – voor jongeren met goesting</t>
  </si>
  <si>
    <t>Stad Genk - Stadsbestuur Genk</t>
  </si>
  <si>
    <t xml:space="preserve">Verduurzaming ecosysteem jong ondernemerschap met focus op braingain en nieuwe vormen van ondernemerschap stimuleert. </t>
  </si>
  <si>
    <t>Stad Kortrijk - Stadhuis Kortrijk</t>
  </si>
  <si>
    <t>Bijstaan van jongeren in alle facetten van het ondernemerschap.</t>
  </si>
  <si>
    <t>Broeikas</t>
  </si>
  <si>
    <t>Hogeschool Gent - Campus Aalst</t>
  </si>
  <si>
    <t>Prikkelen ondernemerszin jongeren en hen kennis laten maken met ondernemerschap.</t>
  </si>
  <si>
    <t>De jonge LEON (Leuvense Ondernemers) - LE(j)ON</t>
  </si>
  <si>
    <t>Stad Leuven - Stadskantoor</t>
  </si>
  <si>
    <t>Ecosysteem jong ondernemerschap 2800</t>
  </si>
  <si>
    <t>Stad Mechelen - Stadhuis - Algemene diensten</t>
  </si>
  <si>
    <t>Ecosysteem om het ondernemende potentieel bij jongeren te laten ontkiemen en tot volle bloei te brengen.</t>
  </si>
  <si>
    <t>Pitch Please: Entrepreneurial Talent</t>
  </si>
  <si>
    <t>Stad Hasselt - Administratief Centrum AC Dr. Willems</t>
  </si>
  <si>
    <t>HospiSmart als innovatiecluster  voor een transitie in de richting van ‘smart hospitals’.</t>
  </si>
  <si>
    <t>HospiSmart</t>
  </si>
  <si>
    <t>HospiLim</t>
  </si>
  <si>
    <t>Via sensibilisering en informatieverstrekking bouwbedrijven met potentieel doen internationaliseren.</t>
  </si>
  <si>
    <t>Bouwen aan internationalisering</t>
  </si>
  <si>
    <t>CONFEDERATION NATIONALE DE LA CONSTRUCTION - NATIONALE CONFEDERATIE VAN HET BOUWBEDRIJF - CONFEDERATION NATIONALE DE LA CONSTRUCTION</t>
  </si>
  <si>
    <t>AutoFruit</t>
  </si>
  <si>
    <t>Flanders Make</t>
  </si>
  <si>
    <t>Ondersteuning internationalsiering kmo's met het accent op nieuwe verre markten en digitale marktopportuniteiten</t>
  </si>
  <si>
    <t>IDENT-ify Flanders</t>
  </si>
  <si>
    <t>Unizo - Unie van Zelfstandige Ondernemers</t>
  </si>
  <si>
    <t>Digital Health House</t>
  </si>
  <si>
    <t>LIFE SCIENCES DEVELOPMENT CAMPUS - LIFE SCIENCES DEVELOPMENT CAMPUS NV</t>
  </si>
  <si>
    <t xml:space="preserve">Via Co-Founder Hub International StartUps meer kansen bieden om internationaal door te breken. </t>
  </si>
  <si>
    <t>AT ANCHOR IN FLANDERS</t>
  </si>
  <si>
    <t>VOKA Project Services</t>
  </si>
  <si>
    <t>Ondersteuning internationalisering Vlaamse Clean Tech-bedrijven in China.</t>
  </si>
  <si>
    <t>I²PCC - Interprovinciaal Internationaliseringsproject China Cleantech</t>
  </si>
  <si>
    <t>AUTOINFRA</t>
  </si>
  <si>
    <t>Ondersteunen digitale groeibedrijven in internationaliseringsstrategie.</t>
  </si>
  <si>
    <t>Scaleup.international</t>
  </si>
  <si>
    <t>AGORIA - AGORIA CENTRAL</t>
  </si>
  <si>
    <t>Niedrigschwellige Sprachkurse und Alphabetisierung in Deutsch und Französisch, im Besonderen für Menschen mit Migrationshintergrund.</t>
  </si>
  <si>
    <t>Individuelle Begleitung von Menschen mit mehrfachen Beeinträchtigungen zur Integration in den Arbeitsmarkt.</t>
  </si>
  <si>
    <t>Dépollution de Marco Polo</t>
  </si>
  <si>
    <t>Citydev</t>
  </si>
  <si>
    <t>37.56</t>
  </si>
  <si>
    <t>Ontwikkeling van digitaal platform om administrtiave barrières t.g.v. Brexit te vereenvoudigen</t>
  </si>
  <si>
    <t>Brexitproof] Data Sharing Platform Zeebrugge</t>
  </si>
  <si>
    <t>RX/Seaport</t>
  </si>
  <si>
    <t>Mobile Extended Reality for Installation Companies (MERIC)</t>
  </si>
  <si>
    <t xml:space="preserve">Flux50 </t>
  </si>
  <si>
    <t xml:space="preserve">Uitbouw van een Health Research Campus met Digital Health House in BioVille </t>
  </si>
  <si>
    <t>BRASSERIE CAULIER</t>
  </si>
  <si>
    <t xml:space="preserve">Aide à l'investissement en vue de l'extension des capacités d'un établissement existant actif dans la fabrication de bière.  L'objectif est de tripler la capacité de production grâce à l'agrandissement de la salle de brassage, l'acquisition de nouveaux tanks de fermentation et de garde ainsi que la modernisation de la ligne de soutirage. </t>
  </si>
  <si>
    <t>7600</t>
  </si>
  <si>
    <t>Citius</t>
  </si>
  <si>
    <t>C.M.I.</t>
  </si>
  <si>
    <t>EHP</t>
  </si>
  <si>
    <t>ETEAMSYS</t>
  </si>
  <si>
    <t>Aide à l'investissement en vue d'extension des capactités d'un établissement actif dans le secteur des portails internet, la gestion des référencements et la sécurisation internet.  L'objectif est de disposer d'un nouvel espace ergonomique et agréable pour le personnel.</t>
  </si>
  <si>
    <t>Aide à l'investissement en vue de l'extension des capacités d'un établissement existant actif dans le secteur de l'engineering industriel, la fabrication de machines, la mise en conformité, la fourniture et la maintenance industrielle.</t>
  </si>
  <si>
    <t>FCR 2020</t>
  </si>
  <si>
    <t>FENDOORS</t>
  </si>
  <si>
    <t>Aide à l'investissement en vue de la création d'un établissement actif dans la fabrication de châssis en matière plastique</t>
  </si>
  <si>
    <t>6220</t>
  </si>
  <si>
    <t>H.E.R.O.N.</t>
  </si>
  <si>
    <t xml:space="preserve">Aide à l'investissement en vue de l'extention d'une entreprise active dans le secteur du tourisme </t>
  </si>
  <si>
    <t>7050</t>
  </si>
  <si>
    <t>ITEOS</t>
  </si>
  <si>
    <t>LASEA</t>
  </si>
  <si>
    <t>L.D.E.2</t>
  </si>
  <si>
    <t>MOVE INVEST</t>
  </si>
  <si>
    <t>M.S.P.</t>
  </si>
  <si>
    <t>New TRM Logistics</t>
  </si>
  <si>
    <t>Aide à l'investissement en vue de la création d'un établissement actif dans la logistique et l'entreposage.</t>
  </si>
  <si>
    <t>NOSHAQ EUROPE 3</t>
  </si>
  <si>
    <t>RECOTRI</t>
  </si>
  <si>
    <t>Aide à l'investissement en vue de la création d'un établissement actif dans le regroupement et le traitement des déchets inertes (de construction et de démolition) en vue de la récupération des matériaux</t>
  </si>
  <si>
    <t>7011</t>
  </si>
  <si>
    <t xml:space="preserve">Aide à l'investissement complémentaire en vue de développer des nouveaux procédés de production et d'augmenter les capacités d'un établissement existant actif dans la tôlerie de précision  </t>
  </si>
  <si>
    <t>SOCAMUT</t>
  </si>
  <si>
    <t>I.D.E.A.</t>
  </si>
  <si>
    <t>Herstal, une nouvelle urbanité pour une Ville durable - Réalisation d'un réseau de distribution de chauffage urbain (distribution)</t>
  </si>
  <si>
    <t>IDELUX Développement</t>
  </si>
  <si>
    <t>IDETA</t>
  </si>
  <si>
    <t>I.G.R.E.T.E.C.</t>
  </si>
  <si>
    <t>NEO LEGIA</t>
  </si>
  <si>
    <t>OTW</t>
  </si>
  <si>
    <t>Ee-C</t>
  </si>
  <si>
    <t>FOREM</t>
  </si>
  <si>
    <t>IFAPME</t>
  </si>
  <si>
    <t>W.A.N.</t>
  </si>
  <si>
    <t>ANMI</t>
  </si>
  <si>
    <t>C.E. + T.</t>
  </si>
  <si>
    <t>CLARITY PHARM EU</t>
  </si>
  <si>
    <t>4342</t>
  </si>
  <si>
    <t>CMI</t>
  </si>
  <si>
    <t>FGME</t>
  </si>
  <si>
    <t>1300</t>
  </si>
  <si>
    <t>SONACA</t>
  </si>
  <si>
    <t>Stemme Belgium</t>
  </si>
  <si>
    <t>SUNRISE - STEMME BELGIUM - 7839</t>
  </si>
  <si>
    <t>R-Tech</t>
  </si>
  <si>
    <t>S.A.T.E.A.</t>
  </si>
  <si>
    <t>TBE</t>
  </si>
  <si>
    <t>CERTECH</t>
  </si>
  <si>
    <t>CETIC</t>
  </si>
  <si>
    <t>U.L.B.</t>
  </si>
  <si>
    <t>UMons</t>
  </si>
  <si>
    <t>CENAERO</t>
  </si>
  <si>
    <t>CRA - W</t>
  </si>
  <si>
    <t>UNamur</t>
  </si>
  <si>
    <t>INISMa</t>
  </si>
  <si>
    <t>3E</t>
  </si>
  <si>
    <t>AREBS</t>
  </si>
  <si>
    <t>B.E.P. NAMUR</t>
  </si>
  <si>
    <t>cap innove</t>
  </si>
  <si>
    <t>LEAN CREATIVE ECOSYSTEM - Accélérateur de start'up</t>
  </si>
  <si>
    <t>ENTREPRENDRE.WAPI</t>
  </si>
  <si>
    <t>NOSHAQ IMMO</t>
  </si>
  <si>
    <t>S.P.I+</t>
  </si>
  <si>
    <t>DigiSTORM - " les nouveaux territoires numériques, les industries culturelles et créatives" - Centre de la créativité - Quartier général de 'Creative Valley' (Ville de Mons)</t>
  </si>
  <si>
    <t>WAP'S HUB</t>
  </si>
  <si>
    <t>WD</t>
  </si>
  <si>
    <t>PROGRESS</t>
  </si>
  <si>
    <t>U.C.M. Brabant wallon</t>
  </si>
  <si>
    <t>I.E.G.</t>
  </si>
  <si>
    <t>IGIL</t>
  </si>
  <si>
    <t>SOWAER</t>
  </si>
  <si>
    <t>C.P.A.S.</t>
  </si>
  <si>
    <t>CGT</t>
  </si>
  <si>
    <t>Idelux - Projets publics</t>
  </si>
  <si>
    <t>FabLab Mons</t>
  </si>
  <si>
    <t>DigiSTORM - " les nouveaux territoires numériques, les industries culturelles et créatives" - Fab-IoT-Lab-ASBL</t>
  </si>
  <si>
    <t>Animation et développement du fablab de Mons autour des technologies de l'internet des objets (IoT).</t>
  </si>
  <si>
    <t>DigiSTORM - " les nouveaux territoires numériques, les industries culturelles et créatives" - Fab-IoT-Lab-UMONS</t>
  </si>
  <si>
    <t>Moore Belgium</t>
  </si>
  <si>
    <t>WERKERVARINGSBEDRIJVEN</t>
  </si>
  <si>
    <t>VIO Interim - Re-Direct People - SD Worx Career Solutions - Trace - Trace! Construction - Flexpoint</t>
  </si>
  <si>
    <t>De Winning Werk en Zorg</t>
  </si>
  <si>
    <t>We Go To Work West-Vlaanderen</t>
  </si>
  <si>
    <t>GTB - gespecialiseerd team bemiddeling</t>
  </si>
  <si>
    <t>We Go To Work Vlaams-Brabant</t>
  </si>
  <si>
    <t>We Go To Work Limburg</t>
  </si>
  <si>
    <t>We Go To Work Antwerpen</t>
  </si>
  <si>
    <t>We Go to Work - Oost-Vlaanderen</t>
  </si>
  <si>
    <t>Travak Zelzate</t>
  </si>
  <si>
    <t>Maatschappelijke Zetel</t>
  </si>
  <si>
    <t>Trabajo en Bélgica</t>
  </si>
  <si>
    <t>OrientaEuro</t>
  </si>
  <si>
    <t>Tewerkstellingstrajecten Antwerpen</t>
  </si>
  <si>
    <t>Talent.com 2.0</t>
  </si>
  <si>
    <t>Stroom T</t>
  </si>
  <si>
    <t>Stad als atelier</t>
  </si>
  <si>
    <t>RSL4WORK(2)</t>
  </si>
  <si>
    <t>ROM WERKT</t>
  </si>
  <si>
    <t>Road2Work</t>
  </si>
  <si>
    <t>READY2START</t>
  </si>
  <si>
    <t>Plus!</t>
  </si>
  <si>
    <t>OverBruggen 2.0</t>
  </si>
  <si>
    <t>Outreach en Activering: Orientatietraject ZORA</t>
  </si>
  <si>
    <t>OP-STAP 2020</t>
  </si>
  <si>
    <t>Oostende2Work 2.0</t>
  </si>
  <si>
    <t>NEE(D)T Eeklo</t>
  </si>
  <si>
    <t>Motivation United</t>
  </si>
  <si>
    <t>MEAT - meeting to encourage and attract talent</t>
  </si>
  <si>
    <t>Learning Inside Out 2.0</t>
  </si>
  <si>
    <t>Kunst-Werk II</t>
  </si>
  <si>
    <t>JoTa+</t>
  </si>
  <si>
    <t>aPart</t>
  </si>
  <si>
    <t>Jonge Mechelaars klaarstomen voor de werkmarkt</t>
  </si>
  <si>
    <t>Jonge Leuvenaars klaarstomen voor de werkmarkt</t>
  </si>
  <si>
    <t>Jonge Brusselaars klaarstomen voor de arbeidsmarkt</t>
  </si>
  <si>
    <t>Job-radar XL</t>
  </si>
  <si>
    <t>J-OPLOSSING</t>
  </si>
  <si>
    <t>Interculturele en intergenerationele mentoring programma voor inactieve arbeidsreserves</t>
  </si>
  <si>
    <t>I CAN West-Vlaanderen</t>
  </si>
  <si>
    <t>I CAN Vlaams-Brabant</t>
  </si>
  <si>
    <t>I CAN Oost-Vlaanderen</t>
  </si>
  <si>
    <t>I CAN Antwerpen</t>
  </si>
  <si>
    <t>Halle@work</t>
  </si>
  <si>
    <t>Future2work</t>
  </si>
  <si>
    <t>Een warme start met Jumpstart 2.0</t>
  </si>
  <si>
    <t>Weerwerk</t>
  </si>
  <si>
    <t>Duurzame instroom Horeca</t>
  </si>
  <si>
    <t>ERDECEE NV</t>
  </si>
  <si>
    <t>DIG IT</t>
  </si>
  <si>
    <t>Diana@work</t>
  </si>
  <si>
    <t>De werkcoachen 2</t>
  </si>
  <si>
    <t>De toekomst is lerend!</t>
  </si>
  <si>
    <t>Competentiebooster 2.0.</t>
  </si>
  <si>
    <t>Com.Pact 2.0</t>
  </si>
  <si>
    <t>Code IK's</t>
  </si>
  <si>
    <t>Bxl@work</t>
  </si>
  <si>
    <t>BX connect to Work</t>
  </si>
  <si>
    <t>BX YOUTH</t>
  </si>
  <si>
    <t>Brussel Reach Out!</t>
  </si>
  <si>
    <t>Bruggen naar werk</t>
  </si>
  <si>
    <t>Back on Track II</t>
  </si>
  <si>
    <t>ALFA WERKT</t>
  </si>
  <si>
    <t>Activeren door middel van stuyfplekmethodiek</t>
  </si>
  <si>
    <t>De Stuyverij</t>
  </si>
  <si>
    <t>Actief op 2 sporen</t>
  </si>
  <si>
    <t>(Re)-Activate. Participatie van de niet-actieve arbeidsreserve op de Gentse arbeidsmarkt.</t>
  </si>
  <si>
    <t>'t Werkt 3</t>
  </si>
  <si>
    <t>'kLink: Veerkrachtig de deur openzetten naar werk.</t>
  </si>
  <si>
    <t>BlinkOut</t>
  </si>
  <si>
    <t>Noord-Limburgs Open Atelier Pelt</t>
  </si>
  <si>
    <t>Vitaminen voor Trainers</t>
  </si>
  <si>
    <t>Familiehulp - hoofdzetel</t>
  </si>
  <si>
    <t>SchoolWerk 2.0</t>
  </si>
  <si>
    <t>Beschut Wonen Roeselare-Tielt  vzw</t>
  </si>
  <si>
    <t>Zilvervogel</t>
  </si>
  <si>
    <t>MaakLeerPlek Leuven</t>
  </si>
  <si>
    <t>LorEco</t>
  </si>
  <si>
    <t>Loopbaanschakelen</t>
  </si>
  <si>
    <t>Maatschappelijke &amp; administratieve zetel - ambulante deelwerking Izegem</t>
  </si>
  <si>
    <t>Hotspots voor talent</t>
  </si>
  <si>
    <t>GODDEERIS</t>
  </si>
  <si>
    <t>De MET - naar de essentie van leren</t>
  </si>
  <si>
    <t>DOLMANS LANDSCAPING SERVICES</t>
  </si>
  <si>
    <t>Familiehulp - regio Brussel</t>
  </si>
  <si>
    <t>COVETRUS</t>
  </si>
  <si>
    <t>De Sleutel centrale diensten</t>
  </si>
  <si>
    <t>Ameel Together To Get There</t>
  </si>
  <si>
    <t xml:space="preserve">Le projet vise à intégrer professionnellement des personnes sourdes ou malentendantes grâce à un accompagnement intensif et adapté aux besoins spécifiques rencontrés. Les suivis proposés s’organisent en 4 phases modulables selon la situation du bénéficiaire : mobilisation sociale &amp; professionnelle; orientation; recherche active d’emploi et intégration dans l’emploi
</t>
  </si>
  <si>
    <t>Les candidats stagiaires qui se présentent aux séances d’information du centre FAC présentent des difficultés en français. Ces difficultés sont aussi de plus en plus importantes au regard des formations qualifiantes. Ceci ne leur permet pas de poursuivre une formation de façon adaptée. Proposer une formation français orientée pédagogiquement vers les métiers du bâtiment permet d’augmenter les réussites l’insertion socio-professionnelle dans ce secteur. En effet, dans le secteur de la construction, il est encore possible, pour des personnes présentant des difficultés en français, de suivre une formation et donc de s’insérer professionnellement. La mise en œuvre d’une formation en français découverte métier permet d'offrir une formation adaptée et  préparatoire aux métiers de la construction et de travailler un projet cohérent et réaliste.</t>
  </si>
  <si>
    <t>L'objectif des projets de MF est la resocialisation par le travail et la mise à l'emploi de demandeurs d'emploi peu ou pas qualifiés et/ou scolarisées - par l'acquisition des compétences professionnelles (formations professionnelles) ou langagières (FLE). 
Ce projet comprend une formation professionnelle de " Collaborateur en cuisine durable" et 2 formations de FLE : un module B1.1 ; et un module  A2.2 renforcement écrit.</t>
  </si>
  <si>
    <t>SOWALFIN</t>
  </si>
  <si>
    <t>Pour renforcer la présence de l’Entrepreneuriat (au sens large) dans l’Enseignement, afin d’obtenir des impacts auprès des étudiants en fin/après leurs études, ce projet vise à structurer une offre de formations à destination des acteurs de l’enseignement (directions, enseignants, etc) et à proposer un accompagnement sur le terrain.
Il s’agira d’organiser plusieurs parcours de formation. Les points focaux des formations seront tirés du document « 20 regards, une feuille de route entrepreneuriale » éditée par l’Agence début 2015.
En fin de formation, les apprenants, eux-mêmes enseignants, pourront adapter leur pédagogie afin de la rendre plus entrepreneuriale et créative. Ils pourront également utiliser des outils pédagogiques existants ou nouveaux, de l’AEI ou d’autres sources, classiques ou plus innovants.</t>
  </si>
  <si>
    <t>Ce projet abordera la question de la gestion des compétences tout au long de la carrière et de l’accompagnement des individus. Il comprendra 4 axes d’actions.
- Former, informer les acteurs de l’accompagnement, l’orientation, la formation, les intermédiaires de l’emploi sur les enjeux liés aux carrières durables et à la fluidité du parcours professionnel.
- Former les travailleurs et demandeurs d’emploi diplômés de l’enseignement supérieur à la gestion de carrière.
- Accompagner ces acteurs dans la mutualisation, le test ou la création d’outils d’accompagnement (portfolio de compétences, observatoire, etc.).
- En préalable à ces actions, réaliser un inventaire exhaustif des formations continues de l’enseignement supérieur au regard des enjeux régionaux des provinces de Liège et de Luxembourg et des besoins en compétences qui en découlent.</t>
  </si>
  <si>
    <t>L’Intelligence Stratégique (IS) est une démarche managériale de maîtrise et de protection de l’information stratégique qui repose sur 3 piliers: la veille, la protection et l’influence.
L’IS permet d’acquérir des réflexes, de maîtriser des outils et techniques de façon à mieux appréhender le marché, l'environnement concurrentiel et de s’y positionner. 
Afin de mieux armer les cibles dans ce contexte fortement concurrentiel, l’AEI souhaite développer un « Pôle Formation en IS» dont les activités sont regroupées en 2 grands types de parcours:
Le 1er volet a pour objectif d’aider le bénéficiaire à mettre en place une démarche en Intelligence Stratégique afin de soutenir la stratégie de son entreprise. 
Le 2e volet vise à inscrire les participants dans un processus de formation continue en IS.</t>
  </si>
  <si>
    <t>FLE niveau B1</t>
  </si>
  <si>
    <t xml:space="preserve">A FIJ, nous offrons aux stagiaires FLE la possibilité d’un parcours complet de 3 niveaux différents  (A1-A2-B1). Celui-ci est organisé en vue d'une progression cohérente. En 2019 et 2020, nous augmentons notre offre de FLE (constituée d'un module A1 et d'un module A2 par an) en proposant des modules de niveau B1 supplémentaires (anciennement subventionnés par la 6ème Réforme de l'Etat). Les nouveaux modules accueilleront 12 stagiaires et dureront 260h chacun. Deux modules se donneront en 2019 et un module en 2020. </t>
  </si>
  <si>
    <t>Réaménagement de la voirie et des espaces publics de la rue Joseph Bolle à Farciennes en continuité de la Grand'Place rénovée en vue d'une nouvelle dynamique commerciale. .</t>
  </si>
  <si>
    <t>Ministère de la Communauté française</t>
  </si>
  <si>
    <t>Equipements pédagogiques  de pointe de l'enseignement qualifiant - Centres de Technologies Avancées - TRANSITION</t>
  </si>
  <si>
    <t>Appels à projets auprès des 23 Centres de technologie avancée (CTA) wallons afin de renforcer leurs ateliers techniques avec du matériel pédagogique de pointe (tel que celui des entreprises), dans le but de délivrer des formations à haute valeur ajoutée.</t>
  </si>
  <si>
    <t>Infrastructures économiques structurantes en Wallonie picarde - Acquisition d'un centre de formation au sein du Negundo4 - Province de Hainaut</t>
  </si>
  <si>
    <t>Acquisition par la Province du Hainaut d'un centre de formation au sein du bâtiment Negundo4, situé dans la zone d'activités économiques Tournai Ouest à Froyennes,  afin d'y renforcer l'offre de formations et d'enseignement et d'y développer des sections liés aux métiers de l'internet tels que l'e-sécurité ou encore l'e-santé.</t>
  </si>
  <si>
    <t>TECHNIFUTUR</t>
  </si>
  <si>
    <t xml:space="preserve">3F (Formations Factories of the Future)  - Technifutur </t>
  </si>
  <si>
    <t>GRAPHITIC - New Ways Of Learning</t>
  </si>
  <si>
    <t>Achats d'équipements pédagogiques de pointe dans le secteur de la communication graphique et web en lien avec l'évolution des technologies numériques pour le Centre de compétences TechoBel, localisé à Ciney, et ce, dans le but de délivrer des formations professionnelles à haute valeur ajoutée.</t>
  </si>
  <si>
    <t>3F (Formations Factories of the Future)  - Campus Technologique Formation Hainaut-Namur</t>
  </si>
  <si>
    <t xml:space="preserve">Acquisition d'équipements pédagogiques de pointe afin de développer l'offre de formation professionnelle du Centre de compétences TechnoCampus, à Charleroi, dans plusieurs domaines (technologies additives, automatisation et maintenance intelligente, métrologie, excellence opérationnelle, développement durable).   </t>
  </si>
  <si>
    <t>TECHNOCITE</t>
  </si>
  <si>
    <t>GRAPHITIC - SYNTIC</t>
  </si>
  <si>
    <t>Achats d'équipements pédagogiques de pointe dans le secteur de la communication graphique et web en lien avec l'évolution des technologies numériques pour le Centre de compétences TechnocITé, localisé à Mons, et ce, dans le but de délivrer des formations professionnelles à haute valeur ajoutée.</t>
  </si>
  <si>
    <t>7301</t>
  </si>
  <si>
    <t>Professionalisering dienstverlening Borgloon, Gingelom, Kortesem en Wellen via intergemeentelijke aanpak en ontwikkeling productencatalogus</t>
  </si>
  <si>
    <t>Intergemeentelijke dienstverlening aan ondernemers in Limburgs Haspengouw</t>
  </si>
  <si>
    <t xml:space="preserve">Stimuleren internationalisering  via detectie doelgroepen, uitwerking nieuwe aanpak om bedrijven beter te bereiken 
</t>
  </si>
  <si>
    <t xml:space="preserve">Vlaanderen Versnelt X.0. a transformative exploration </t>
  </si>
  <si>
    <t>Ontwikkeling digitaal informatieportaal voor ondernemers met specifieke productencatalogi en dienstverleningspakketten.</t>
  </si>
  <si>
    <t>Digi-loket economie gemeente Zaventem</t>
  </si>
  <si>
    <t xml:space="preserve">Gemeente Zaventem </t>
  </si>
  <si>
    <t>Ondernemersgerichte dienstverlening van de stad Sint-Truiden vereenvoudigen, digitaliseren en integreren</t>
  </si>
  <si>
    <t>Digitalisering tvv ondernemers</t>
  </si>
  <si>
    <t xml:space="preserve">Stad Sint-Truiden </t>
  </si>
  <si>
    <t>Uitbouwen e-loket voor ondernemers waarin een gedigitaliseerde flow vergunningen vervat zit.</t>
  </si>
  <si>
    <t>e-service ondernemerschap Mechelen</t>
  </si>
  <si>
    <t xml:space="preserve">Stad Mechelen </t>
  </si>
  <si>
    <t>Ontwikkeling portaal waar ondernemer al de interacties met de stedelijke &amp; Vlaamse overheid kan uitvoeren, en waaronder een sterk vereenvoudigd &amp; efficiënter vergunningsproces valt.</t>
  </si>
  <si>
    <t>Eengemaakt ondernemersloket stad Antwerpen</t>
  </si>
  <si>
    <t>Gericht aantrekken van internationale startups en scale-ups via ontwikkeling softlanding pack</t>
  </si>
  <si>
    <t>Soft landing Flanders</t>
  </si>
  <si>
    <t xml:space="preserve">Verbetering online dienstverlening via ontwikkeling ondernemersloket. </t>
  </si>
  <si>
    <t>Digitaal ondernemersloket Sint-Niklaas</t>
  </si>
  <si>
    <t>Uitbreiding van het Food Pilot living lab met een pilootlijn voor het isoleren en concentreren van hoogwaardig eiwit uit diverse plantaardige grondstoffen</t>
  </si>
  <si>
    <t>Plant Protein Pilot</t>
  </si>
  <si>
    <t>Versterken ondernemingsvriendelijkheid Hasselt door vereenvoudiging en digitalsiering dienstverlening</t>
  </si>
  <si>
    <t>Hasselt Onderneemt: Dienstverlening 3.0</t>
  </si>
  <si>
    <t xml:space="preserve">Stad Hasselt </t>
  </si>
  <si>
    <t xml:space="preserve">Digitalisering van vergunningsaanvragen gericht op ondernemers. </t>
  </si>
  <si>
    <t>Ondernemers(t)huis</t>
  </si>
  <si>
    <t>Digitalisering van de gemeentelijke dienstverlening ten behoeve van ondernemers</t>
  </si>
  <si>
    <t>Maasmechelen digitaal meemaken</t>
  </si>
  <si>
    <t xml:space="preserve">Gemeente Maasmechelen </t>
  </si>
  <si>
    <t>Ondernemingsvriendelijk klimaat Oost-Vlaamse gemeenten verbeteren door inzet gedeelde ambtenaren lokale economie en opzetten digitale dienstverlening</t>
  </si>
  <si>
    <t>Onderneem Er Op Uit</t>
  </si>
  <si>
    <t>Innovatieve pilootinfrastructuur aardappelverwerking door frituren</t>
  </si>
  <si>
    <t>Belgian Fries Pilot</t>
  </si>
  <si>
    <t xml:space="preserve">Bouw van een vrachtwagen waarop 5 technologiën voor extended reality gedemonstreerd worden.  </t>
  </si>
  <si>
    <t>Ontwikkeling van een digitaal Ondernemersplatform om dienstverlening naar ondernemers te vereenvoudigen en verbeteren.</t>
  </si>
  <si>
    <t>Digitaal ondernemersplatform</t>
  </si>
  <si>
    <t xml:space="preserve">Bouw van twee publieke overslagcentra in de Westhoek, nl. in Veurne en Diksmuide. </t>
  </si>
  <si>
    <t>Regionale overslag centra Westhoek</t>
  </si>
  <si>
    <t>De Vlaamse Waterweg nv</t>
  </si>
  <si>
    <t>Een professionaliseringstraject voor toeristische ondernemers in West-Vlaanderen.</t>
  </si>
  <si>
    <t xml:space="preserve"> Bedrijven via inspiratie, implementatie, co-design, co-productie en co-evaluatie betrekken in het Competentiecentrum Machinebouw en Mechatronica. </t>
  </si>
  <si>
    <t>Ondersteuning lokale handelskernen via innovatie.</t>
  </si>
  <si>
    <t>Experimentele ontwikkeling van oplossingen voor operator ondersteunende problematieken bij Maat Werk Bedrijven.</t>
  </si>
  <si>
    <t>Onderzoek naar voeding patientent met een chronische hulpvraag in woon- en zorgcentra.</t>
  </si>
  <si>
    <t>Renovatie van 64 appartementen.</t>
  </si>
  <si>
    <t>Samenwerkingverband ondersteuning ondrenemerschap bij Antwerpse jongeren.</t>
  </si>
  <si>
    <t>Autonome navigatie in de fruitteelt.</t>
  </si>
  <si>
    <t>Vi Faciliteren innovatiecluster zorg en gezondheid via uitbouw Digital Health House.</t>
  </si>
  <si>
    <t>Bouw living lab infrstructuur als hefboom voor Limburgse maakindustrie.</t>
  </si>
  <si>
    <t>Implementatie en ter-beschikking-stelling van continue dunne film verdampers voor de Vlaamse chemische industrie via het Agfa-Labs open infrastructuurplatform.</t>
  </si>
  <si>
    <t>Pilootlijn voor lignine depolymerisatie/fractionering tot innovatieve bioaromatische fracties voor toepassing in nieuwe chemische waardeketens.</t>
  </si>
  <si>
    <t>Centrum ter demonstratie en ondersteuning van Digitale Innovaties in de Bouw.</t>
  </si>
  <si>
    <t>Opzetten en demonstreren van een datahub voor de agrofood industrie.</t>
  </si>
  <si>
    <t>Infrastructuur voor de ondersteuning van de technologietransfer tussen bedrijven en de Bio Base Europe Pilot Plant.</t>
  </si>
  <si>
    <t xml:space="preserve"> Succes van kmo's bij de vermarkting van innovatieve producten en businessmodellen vergroten door het opzetten van een virtuele en fysieke accelerator voor de sector van consumentengoederen.</t>
  </si>
  <si>
    <t>Bouw en inrichting van een  demonstratiecentrum dat focust op de valorisatie van logistieke kennis en innovatie.</t>
  </si>
  <si>
    <t>Realisatie van een duurzame en veilige fietsoversteek over de Ringvaart en R4 op de Bergwijkbrug in de Fraterstraat als onderdeel van fietssnelweg F40.</t>
  </si>
  <si>
    <t>Bouw van een fietsbrug langsheen fietssnelweg F7 over de Volhardingslaan N35 te Deinze.</t>
  </si>
  <si>
    <t>Ondertunneling van de N21 in het verlengde van de tangent fietssnelweg en de fietsbrug over de E19 om zo een functionele  en veilige fietsverbinding naar de tewerkstellingszone van de Luchthaven te creëren.</t>
  </si>
  <si>
    <t>Transformatie van een appartementsgebouw aan de Rozendreef 167 te Aalst.</t>
  </si>
  <si>
    <t>Uitbouwen van open testing- en onderzoeksfaciliteiten voor plantaardige nevenstromen uit de voedselproductie, en voor nutritioneel verbeterde producten en geoptimaliseerde/nieuwe processen bij het frituren in de voedselverwerking.</t>
  </si>
  <si>
    <t xml:space="preserve">Stimuleren van de internationalisering van Vlaamse ondernemingen, en behouden en aantrekken van buitenlandse actoren die een toegevoegde waarde hebben voor het ecosysteem in de sector van medtech/biotech/regmed.
</t>
  </si>
  <si>
    <t xml:space="preserve">Bouw van een piloothal om via  state-of-the-art technologie bedrijven te ondersteunen in hun productontwikkeling, en voorzien in een flexibele demo-ruimte om nieuwere technologieen verder te onderzoeken en te demonstreren._x000D_
</t>
  </si>
  <si>
    <t>Locate in Limburg (LIL) heeft als doel  buitenlandse bedrijven te sensibiliseren en te overtuigen om zich in provincie Limburg te vestigen voor de verdere uitbouw van hun lokale/Europese activiteiten.</t>
  </si>
  <si>
    <t>Das Projekt hat zum Ziel, Teilnehmer bei der Gründung eines Unternehmens, der Entwicklung neuer Produkte/Dienstleistungen und/oder der Beschreitung neuer Märkte zu begleiten.</t>
  </si>
  <si>
    <t>QUBUS Ostbelgien</t>
  </si>
  <si>
    <t>Met dit project wil Wyckaert verder gaan op de ingeslagen weg en het HR beleid verder optimaliseren zodat medewerkers beter kunnen groeien in hun job en binnen het bedrijf</t>
  </si>
  <si>
    <t>Met dit project willen we het HR beleid van OLFASCAN en eco-scan optimaliseren</t>
  </si>
  <si>
    <t>The House of Villeroy &amp; Boch</t>
  </si>
  <si>
    <t>Dit project voorziet een opleidingstraject voor personeel in de sector personen met een beperking voor de organisatie Kompas vzw</t>
  </si>
  <si>
    <t>Nieuwe arbeidsorganisatie binnen ROCKWOOL BVBA</t>
  </si>
  <si>
    <t>Medewerkers van JAVA zijn ambassadeur van Sligro Food Group Belgium en voelen zich gesteund om duurzaam te groeien in en met de organisatie</t>
  </si>
  <si>
    <t>Met dit project wil AO76 de omschakeling maken naar een collectiegerichte werking</t>
  </si>
  <si>
    <t>BPC HOLDING</t>
  </si>
  <si>
    <t>Hoe werken we een duurzaam loopbaanbeleid uit dat gestoeld is op co-operatieve samenwerking</t>
  </si>
  <si>
    <t>DUO for a job - Brussels</t>
  </si>
  <si>
    <t>Met dit project wil het woon- en zorgcentrum Kanunnik Triest de omslag maken naar warme bewonersgerichte zorg</t>
  </si>
  <si>
    <t>WORK.CARE.WORK</t>
  </si>
  <si>
    <t>IDROPS</t>
  </si>
  <si>
    <t>BEMAS - Kantoor Vlaanderen</t>
  </si>
  <si>
    <t>2580</t>
  </si>
  <si>
    <t>Vertaling van strategische transformaties naar Al technologie projecten</t>
  </si>
  <si>
    <t>INNO.COM</t>
  </si>
  <si>
    <t>Trusted mobile apps</t>
  </si>
  <si>
    <t>Re-integratie na Burn-out. Hefbomen en succesfactoren voor een gelsaagde werkhervatting</t>
  </si>
  <si>
    <t>PIVOT - Privacy &amp; Informatie-Veiligheid OpleidingsTraject</t>
  </si>
  <si>
    <t>IFORI</t>
  </si>
  <si>
    <t>Lerend Netwerk Activate Together</t>
  </si>
  <si>
    <t>Interactief Starter Kit Platform voor de adoptie van industriële AI en Data Science competenties (SKAIDive)</t>
  </si>
  <si>
    <t>Innovatief omgaan met agressie (IOA)</t>
  </si>
  <si>
    <t>Innov'Afro</t>
  </si>
  <si>
    <t>De Overmolen</t>
  </si>
  <si>
    <t>Implementatie van disability management binnen dienstverlening van mutualiteiten (DM-MUT)</t>
  </si>
  <si>
    <t>Crunch Academy: Sector-Specifieke AI opleidingstrajecten</t>
  </si>
  <si>
    <t>CREActief</t>
  </si>
  <si>
    <t>Bridges to Work</t>
  </si>
  <si>
    <t>AI4Business</t>
  </si>
  <si>
    <t>Prophecy Labs</t>
  </si>
  <si>
    <t>AI-opleiding in de materiaalindustrie</t>
  </si>
  <si>
    <t>AI impact</t>
  </si>
  <si>
    <t>AI for decision makers</t>
  </si>
  <si>
    <t>Innato</t>
  </si>
  <si>
    <t>Activate- Motivate - Start (AMoS)</t>
  </si>
  <si>
    <t>Samen Leven Oost-Vlaanderen</t>
  </si>
  <si>
    <t>Soft - skills opleiding inzake communicatie en klantgerichtheid</t>
  </si>
  <si>
    <t>Doostroomtrajecten SE (sociale Werkplaats en Beschutte Werkplaats)</t>
  </si>
  <si>
    <t>Begeleiden van doorstroomtrajecten naar het reguliere arbeidscircuit</t>
  </si>
  <si>
    <t>De werkbaarheid van jobs van werknemers verbeteren door aanpassingen aan de organisatiestructuur van de onderneming te stimuleren</t>
  </si>
  <si>
    <t>Werkinleving voor jongeren 3</t>
  </si>
  <si>
    <t>White Hacker: CS-centric software bij Vlaamse bedrijven</t>
  </si>
  <si>
    <t>HR beleid voor en door onze medewerkers</t>
  </si>
  <si>
    <t>Waardegedreven loopbaanplan voor studenten: de sleutel voor duurzame tewerkstelling</t>
  </si>
  <si>
    <t>Uitbouwen van geintegreerde dienstverlening om vluchtelingen toe te leiden naar de arbeidsmarkt en versterken en vernieuwen van het opleidings- en tewerkstellingsaanbod voor vluchtelingen in Gent</t>
  </si>
  <si>
    <t>Opleidingen in eigen beheer</t>
  </si>
  <si>
    <t>Bindus vzw</t>
  </si>
  <si>
    <t>TRANSTEX</t>
  </si>
  <si>
    <t>Secure Code Warrior Mobile</t>
  </si>
  <si>
    <t>Ready2Stay</t>
  </si>
  <si>
    <t>Re-integratie voor personen met een zeldzame ziekte</t>
  </si>
  <si>
    <t>BDO ADVISORY - BDO DIGITAL</t>
  </si>
  <si>
    <t>Met dit project wil WZC Leiehome inzetten op een gedragen welzijnsbeleid met aandacht voor elke medewerker</t>
  </si>
  <si>
    <t>Povigo</t>
  </si>
  <si>
    <t>Kunlabora</t>
  </si>
  <si>
    <t>Met dit project wil vind! haar structuur grondig herbekijken en op een andere manier gaan structureren</t>
  </si>
  <si>
    <t>Open Hiring</t>
  </si>
  <si>
    <t>CA06 Dienst Divergent</t>
  </si>
  <si>
    <t>Onbeperkt talent (in de social profit)</t>
  </si>
  <si>
    <t>Psychiatrisch Ziekenhuis Bethanië</t>
  </si>
  <si>
    <t>VLERICK BUSINESS SCHOOL</t>
  </si>
  <si>
    <t>MS@work: Van behoeften tot duurzame oplossing voor personen met Multiple Sclerosis</t>
  </si>
  <si>
    <t>Midlancer</t>
  </si>
  <si>
    <t>Medewerkersdevelopment ikv AI</t>
  </si>
  <si>
    <t>BARCO</t>
  </si>
  <si>
    <t>Level Up</t>
  </si>
  <si>
    <t>Opleiden naar knelpuntberoepen voor de industrie in Noord Limburg van werklozen en inactieven</t>
  </si>
  <si>
    <t>k.ENTERWERK</t>
  </si>
  <si>
    <t>Jobteam Gent</t>
  </si>
  <si>
    <t>Jobroad re-integratie door werk</t>
  </si>
  <si>
    <t>Job Parcours</t>
  </si>
  <si>
    <t>Industrieel leer- en expertisecentrum Noord-Limburg</t>
  </si>
  <si>
    <t>ILEC Noord-Limburg</t>
  </si>
  <si>
    <t>Flanders Make site Sint-Truiden</t>
  </si>
  <si>
    <t>Een job zonder sollicitatie.</t>
  </si>
  <si>
    <t>Stadhuis - Algemene diensten</t>
  </si>
  <si>
    <t>Een human-centered AI-opleiding door middel van serious game-ervaringen</t>
  </si>
  <si>
    <t>Pleinlaan 9</t>
  </si>
  <si>
    <t>e-learning voor kinderbegeleiders</t>
  </si>
  <si>
    <t>We willen met dit ESF-project werken aan het verduurzamen van de instroom en doorstroom van nieuwe medewerkers met als doel te komen tot een betere retentie en tegelijk onze andere medewerkers ondersteunen om dit te kunnen realiseren op een werkbare wijze</t>
  </si>
  <si>
    <t>DuJo - Naar DUurzame JObs in opvang en begeleiding van schoolgaande kinderen</t>
  </si>
  <si>
    <t>Vervolgproject doorstroom 2017</t>
  </si>
  <si>
    <t>DOMINIEK SAVIO VZW</t>
  </si>
  <si>
    <t>Disability Inclusive Job Crafting</t>
  </si>
  <si>
    <t>i-mens</t>
  </si>
  <si>
    <t>LAB ACADEMY</t>
  </si>
  <si>
    <t>De Nieuwe Samenzweerders</t>
  </si>
  <si>
    <t>Boost2work</t>
  </si>
  <si>
    <t>BINDUS WORKS</t>
  </si>
  <si>
    <t>ARTINTAPP: Naar slimme ARTificiële INTelligentie APPlicaties</t>
  </si>
  <si>
    <t>Competentieversterkende acties voor personen woonachtig in Limburg</t>
  </si>
  <si>
    <t>activering potentiële arbeidsreserve</t>
  </si>
  <si>
    <t>ACTief aan het werk</t>
  </si>
  <si>
    <t>Vooruit wil met dit project inzetten op gespecialiseerde opleidingen en op breed vormende opleidingen voor het personeel</t>
  </si>
  <si>
    <t>Veerkrachtig omgaan met agressie</t>
  </si>
  <si>
    <t>Vaktechnische competenties in brugprojecten</t>
  </si>
  <si>
    <t>Roosen Laser &amp; Welding</t>
  </si>
  <si>
    <t>Aan de hand van de VLAMT-methodologie maakt SDF een competentieprognose</t>
  </si>
  <si>
    <t>Met dit opleidingsproject wil SEPIA zich voorbereiden op de toekomst</t>
  </si>
  <si>
    <t>Competentiegericht opleiden op de werkvler</t>
  </si>
  <si>
    <t>Uitbestedingen in Limburg passend binnen SALK</t>
  </si>
  <si>
    <t>Proeftuinen voor samenwerking sociale economie (SEC) met economische sectoren uit het reguliere economische circuit (REC)</t>
  </si>
  <si>
    <t>Activering van mensen met een leefloon via een traject van 9 maanden met de focus op sociale activering en professionele activering</t>
  </si>
  <si>
    <t>FEBECOOP VLAANDEREN-BRUSSEL</t>
  </si>
  <si>
    <t>Nog in opmaak</t>
  </si>
  <si>
    <t>BASF Antwerpen</t>
  </si>
  <si>
    <t>Opleiding tot praktijkassistent in het kader van thuisverpleging</t>
  </si>
  <si>
    <t>Innovatieve arbeidsorganisatie</t>
  </si>
  <si>
    <t>Ferm Huishoudhulp cv</t>
  </si>
  <si>
    <t>Met dit project wil Wyckaert de samenwerking tussen arbeiders en bedienden verbeteren en het niveau van de arbeiders optrekken naar een absoluut expertiseniveau</t>
  </si>
  <si>
    <t>Met dit project willen BOSS Paints en Colora aanvullende opleidingen voor de medewerkers en de leidinggevenden mogelijk maken</t>
  </si>
  <si>
    <t>Opleidingen</t>
  </si>
  <si>
    <t>Aan de hand van de VLAMT-methodologie maakt het Vlaams Instituut voor de Logistiek (VIL) een competentieprognose</t>
  </si>
  <si>
    <t>Uitbouwen van een gestructureerd duurzaam loopbaanbeleid in een KMO</t>
  </si>
  <si>
    <t>Doorstroomtrajecten voor medewerkers uit sociale en beschutte werkplaatsen</t>
  </si>
  <si>
    <t>Projectvoorstel ABESIM bvba voor de oproep 'opleiding in bedrijven'</t>
  </si>
  <si>
    <t>Met dit project wil NTGent de principes van zelfsturing verder invoeren in de volledige organisatie</t>
  </si>
  <si>
    <t>SPW-MI Mobilité et Infrastructures</t>
  </si>
  <si>
    <t>Accompagnement des entreprises du territoire Coeur de Hainaut afin de maitriser leur consommation énergétique (séances d'informations et coaching).</t>
  </si>
  <si>
    <t>Animation économique dans le bassin Ouest Hainaut - Réussir mon entreprise (UCM Hainaut)</t>
  </si>
  <si>
    <t>Animation économique dans le bassin de Hainaut oriental - Réussir mon entreprise (UCM Hainaut)</t>
  </si>
  <si>
    <t>Animation économique du bassin de Liège - Réussir mon entreprise (UCM Liège)</t>
  </si>
  <si>
    <t>Dispositif d'aide aux entreprises sous forme de chèques - Dispositif géré par la DGO6 à partir du 1er avril 2017</t>
  </si>
  <si>
    <t>Chèques Technologiques - Zone "Plus développée"</t>
  </si>
  <si>
    <t>PME bénéficiaires de chèques technologiques</t>
  </si>
  <si>
    <t>Processus de recherche et d'innovation dans les PME (y compris systèmes de bons, processus, conception, service et innovation sociale)</t>
  </si>
  <si>
    <t>Dispositif d'aide aux entreprises sous forme de chèques - période transitoire gérée par l'AEI jusqu'au 31 mars 2017</t>
  </si>
  <si>
    <t>Chèques Technologiques - P Transitoire - Zone "Transition"</t>
  </si>
  <si>
    <t>Chèques Technologiques - P Transitoire - Zone "Plus développée"</t>
  </si>
  <si>
    <t>Chèques Propr. I. - Zone "Transition"</t>
  </si>
  <si>
    <t>PME bénéficiaires de chèques "Propriété intellectuelle"</t>
  </si>
  <si>
    <t>Chèques Propr. I. - Zone "Plus développée"</t>
  </si>
  <si>
    <t>Chèques Propr. I. - P. Transitoire - Zone "Transition"</t>
  </si>
  <si>
    <t>Chèques Propr. I. - P. Transitoire - Zone "Plus développée"</t>
  </si>
  <si>
    <t>Projet de recherche conjoint entre Transurb Technirail, Euromultitel et Thales Belgium</t>
  </si>
  <si>
    <t>OPERA - TRANSURB TECHNIRAIL - 1910129-3</t>
  </si>
  <si>
    <t>TRANSURB</t>
  </si>
  <si>
    <t>Projet de recherche conjoint entre TechNord et Delta Services Industriels</t>
  </si>
  <si>
    <t>SYSCADE - TECHNORD BELGIUM - 1910123-2</t>
  </si>
  <si>
    <t>OPERA - THALES BELGIUM FZ - 1910129-1</t>
  </si>
  <si>
    <t>Projet de recherche conjoint entre Safran Aero Boosters et Machinesight</t>
  </si>
  <si>
    <t>CONEX - SAFRAN AERO BOOSTERS - 1910122-2</t>
  </si>
  <si>
    <t>6200</t>
  </si>
  <si>
    <t>Projet de recherche conjoint entre Comet Traitements, Metheore et Citius</t>
  </si>
  <si>
    <t>MULTIPICK - COMET TRAITMENTS - 1810187-1</t>
  </si>
  <si>
    <t>Projet de recherche conjoint entre Industrie et Développement et Viage</t>
  </si>
  <si>
    <t>BIMPRINTER - VIAGE - 1910126-1</t>
  </si>
  <si>
    <t>Projet de recherche conjoint entre VERBOLIA et EURO NOVA (cette dernière n'étant pas cofinancée par le PO FEDER)</t>
  </si>
  <si>
    <t>ASTERION - VERBOLIA - 8015y</t>
  </si>
  <si>
    <t>VERBOLIA</t>
  </si>
  <si>
    <t>Projet de recherche conjoint entre Vangeel Electrica et Sogex-Erem</t>
  </si>
  <si>
    <t>DUST2020 - VANGEEL ELECTRICA - 1910128-1</t>
  </si>
  <si>
    <t>VANGEEL ELECTRICAL</t>
  </si>
  <si>
    <t>DUST2020 - SOGEX-EREM - 1910128-2</t>
  </si>
  <si>
    <t>SOGEX-EREM</t>
  </si>
  <si>
    <t>5351</t>
  </si>
  <si>
    <t>Projet de recherche entre SALAMANDERU et REVATIS</t>
  </si>
  <si>
    <t>SURVEILLANCE UNITE DE PROD - SALAMANDERU - 7959y</t>
  </si>
  <si>
    <t>salamander U</t>
  </si>
  <si>
    <t>SURVEILLANCE UNITE DE PROD - REVATIS - 7959y</t>
  </si>
  <si>
    <t>RevaTis</t>
  </si>
  <si>
    <t>5380</t>
  </si>
  <si>
    <t>Projet de recherche conjoint entre I-Care, Euro Multitel et Microméga Dynamics</t>
  </si>
  <si>
    <t>SMART-R4F - MICROMEGA DYNAMICS - 7973-3</t>
  </si>
  <si>
    <t>MICROMEGA - DYNAMICS</t>
  </si>
  <si>
    <t>MULTIPICK - METHEORE - 1810187-3</t>
  </si>
  <si>
    <t>METHEORE</t>
  </si>
  <si>
    <t>CONEX - MACHINESIGHT - 1910122-1</t>
  </si>
  <si>
    <t>MachineSight</t>
  </si>
  <si>
    <t>Projet de recherche conjoint entre Lasea et Ciseo</t>
  </si>
  <si>
    <t>UNINEST300 - LASEA - 1910124-2</t>
  </si>
  <si>
    <t>Projet de recherche conjoint entre Labtech Engineering EU et HTTP Europe</t>
  </si>
  <si>
    <t>RECYBRID - LABTECH ENGINEERING EU - 1910169-2</t>
  </si>
  <si>
    <t>LABTECH ENGINEERING EUROPE</t>
  </si>
  <si>
    <t>Projet de recherche entre JD'C Innovation et Atelier de l'Avenir</t>
  </si>
  <si>
    <t>WALLSPEED - JDC INNOVATION - 7981y</t>
  </si>
  <si>
    <t>Projet de recherche conjoint entre Euresys, Euro Multitel, It Optics et Thales Belgium (cette dernière n'étant pas cofinancée dans le cadre de ce projet par le PO FEDER)</t>
  </si>
  <si>
    <t>TRANSFORMATION INDUSTRIE 4.0 - IT OPTICS - 8019-4</t>
  </si>
  <si>
    <t>ITOP</t>
  </si>
  <si>
    <t>Projet de recherche conjoint entre ISOHEMP et Industrie et Développement.</t>
  </si>
  <si>
    <t xml:space="preserve">ISOCOOP - ISOHEMP SA - 1810185-1 </t>
  </si>
  <si>
    <t>IsoHemp</t>
  </si>
  <si>
    <t xml:space="preserve">ISOCOOP - ID SA - 1810185-2 </t>
  </si>
  <si>
    <t>I.D.</t>
  </si>
  <si>
    <t>BIMPRINTER - ID - 1910126-2</t>
  </si>
  <si>
    <t>SMART-R4F - I-CARE - 7973-1</t>
  </si>
  <si>
    <t>I-CARE</t>
  </si>
  <si>
    <t>Projet de recherche conjoint entre GDTech et les établissements Simonis</t>
  </si>
  <si>
    <t>PITRAS - GDTECH - 1910172-2</t>
  </si>
  <si>
    <t>GDTECH</t>
  </si>
  <si>
    <t>Projet de recherche entre DESAMI et GDTECH</t>
  </si>
  <si>
    <t>DOLRE2 - GDTECH - 8006y</t>
  </si>
  <si>
    <t>Projet de recherche conjoint entre ADDAX MOTORS et GDTECH</t>
  </si>
  <si>
    <t>ADDAX - GDTECH - 7954-2</t>
  </si>
  <si>
    <t>TRANSFORMATION INDUSTRIE 4.0 - EURO MULTITEL - 8019-3</t>
  </si>
  <si>
    <t>SMART-R4F - EURO MULTITEL - 7973-2</t>
  </si>
  <si>
    <t>OPERA - EURO MULTITEL - 1910129-2</t>
  </si>
  <si>
    <t>TRANSFORMATION INDUSTRIE 4.0 - EURESYS - 8019-2</t>
  </si>
  <si>
    <t>EURESYS</t>
  </si>
  <si>
    <t>PITRAS - ETS SIMONIS - 1910172-1</t>
  </si>
  <si>
    <t>Etablissements SIMONIS S.</t>
  </si>
  <si>
    <t>SYSCADE - DELTA SERVICES INDUSTRIELS - 1910123-1</t>
  </si>
  <si>
    <t>MULTIPICK - CITIUS - 1810187-2</t>
  </si>
  <si>
    <t>UNINEST300 - CISEO - 1910124-1</t>
  </si>
  <si>
    <t>CISEO SA</t>
  </si>
  <si>
    <t>WALLSPEED - ATELIER DE L'AVENIR - 7981y</t>
  </si>
  <si>
    <t>ATELIER DE L'AVENIR</t>
  </si>
  <si>
    <t>ADDAX - ADDAX MOTORS - 7954-1</t>
  </si>
  <si>
    <t>Addax Motors NV</t>
  </si>
  <si>
    <t>SPW- TLPE Territoire, Logement, Patrimoine, Energie -AWAP Agence wallonne du Patrimoine</t>
  </si>
  <si>
    <t>Charleroi District Créatif - La construction d'une unité de production d'énergie pour des infrastructures publiques (distribution)</t>
  </si>
  <si>
    <t>Aide à l'investissement en vue de l'extension des capacités d'un établissement existant actif dans la fabrication de pièces en plastique avec un procédé de moussage microcellulaire pour la production de moules de grandes tailles.</t>
  </si>
  <si>
    <t>Aide à l'investissement en vue de l'extension des capacités de production par l'achat de nouvelles machines et l'acquisition et l'aménagement d'un bâtiment plus grand pour une entreprise active dans le secteur de la publicité.</t>
  </si>
  <si>
    <t>V.T.S.</t>
  </si>
  <si>
    <t>Aide à l'investissement en vue d'extension  de capacités d'un établissement actif dans le secteur des marchines et équipements d'une entreprise active dans le traitement chimique, mécanique et électrochimique de ssurfaces métalliques.</t>
  </si>
  <si>
    <t>TECHNOCHIM of TECHNOCHIM EUROPE</t>
  </si>
  <si>
    <t>Aide à l'investissement en vue de l'extension des capacités d'un établissement existant par l'achat principalement de matériel d'exploitation supplémentaire pour une entreprise active dans les activités de contrôle et analyses techniques pour l'industrie du secteur pharmaceutique et biopharmaceutique.</t>
  </si>
  <si>
    <t>Aide à l'investissement en vue de l'extension des capacités d'un établissement existant actif dans la fabrication de pâtisserie de luxe artisanale et plus spécialement de macarons pour les professionnels de l'horeca.</t>
  </si>
  <si>
    <t>PMSWEET</t>
  </si>
  <si>
    <t>Aide à l'investissement en vue de l'extension des capacités d'un établissement existant par l'achat de machines de production pour une entreprise active dans les opérations de mécanique générale (tôlerie fine de précision).</t>
  </si>
  <si>
    <t>MT DOTTIGNIES</t>
  </si>
  <si>
    <t>Aide à l'investissement en vue de la création d'un premier siège d'exploitation en région wallonne d'une entreprise active dans le développement et la fabrication d'accessoires destinés à l'alimentation des nourissons.</t>
  </si>
  <si>
    <t>Aide à l'investissement en vue d'extension  de capacités d'un établissement actif dans le secteur dans la production de médicaments basés sur la thérapie cellulaire.</t>
  </si>
  <si>
    <t>Inmac</t>
  </si>
  <si>
    <t>Aide à l'investissement en vue de l'acquisition d'un immeuble qui permettra le développement d'une entreprise active dans le domaine de l'informatique.</t>
  </si>
  <si>
    <t>EPIC WEB AGENCY</t>
  </si>
  <si>
    <t>Aide à l'investissement en vue de l'extension des capacités d'un établissement existant par l'achat de matériel d'exploitation supplémentaire pour une entreprise  active dans la fabrication de crochets de gouttières.</t>
  </si>
  <si>
    <t>D.P. - Coating</t>
  </si>
  <si>
    <t>Aide à l'investissement en vue de l'extension des capacités d'un établissement existant actif dans la fabrication industrielle de desserts.</t>
  </si>
  <si>
    <t xml:space="preserve">Aide à l'investissement en vue de la création d'une unité d'établissement pour une entreprise active dans la fabrication de gaufres surgelées. </t>
  </si>
  <si>
    <t>7830</t>
  </si>
  <si>
    <t>Aide à l'investissement en vue d'une nouvelle implantation pour l'extension des capacités d'un établissement existant actif dans le nettoyage professionnel de locaux et vitres.</t>
  </si>
  <si>
    <t>CLEAN CONCEPT PRO</t>
  </si>
  <si>
    <t>Aide à l'investissement en vue de l'extension des zones de production et l'aménagement de ces zones avec du matériel spécifique pour une entreprise active dans la fabrication de médicaments.</t>
  </si>
  <si>
    <t>4520</t>
  </si>
  <si>
    <t>Aide à l'investissement en vue de la construction d'un nouveau bâtiment et l'achat d'une nouvelle ligne de production d'une entrerpise active dans le secteur agro-alimentaire.</t>
  </si>
  <si>
    <t>AVIETA</t>
  </si>
  <si>
    <t>Energetic renovation of public buildings</t>
  </si>
  <si>
    <t xml:space="preserve"> Municipal administration of Berchem-Saint-Agathe</t>
  </si>
  <si>
    <t>Centre des Sports des Chalets de Berchem</t>
  </si>
  <si>
    <t>Société coompérative Intercommunale de Crémation</t>
  </si>
  <si>
    <t>Crematorium de Bruxelles</t>
  </si>
  <si>
    <t>Vlaamse Gemeenschapscommissie</t>
  </si>
  <si>
    <t>VGC Elzenhof</t>
  </si>
  <si>
    <t>Centre Scolaire de Ma Campagne asbl</t>
  </si>
  <si>
    <t>Ma Campagne</t>
  </si>
  <si>
    <t>Institut Saint-André d'Ixelles asbl</t>
  </si>
  <si>
    <t>Alicia +</t>
  </si>
  <si>
    <t>Vrije Universiteit Brussel</t>
  </si>
  <si>
    <t>Energetische optimalisatie van het gebouw G campus Etterbeek</t>
  </si>
  <si>
    <t xml:space="preserve">Centre Hospitalier Universitaire Brugmann </t>
  </si>
  <si>
    <t>Suniris</t>
  </si>
  <si>
    <t>Le projet « Suniris » consiste à placer des panneaux photovoltaïques sur les toitures du site « Horta ». L’objectif premier du projet « Suniris » est de diminuer la consommation d’électricité du site Horta, mais il est aussi de « montrer l’exemple », en étant visible des nombreux visiteurs du CHU Brugmann et de l’Hôpital des Enfants, et de représenter un investissement pour les finances publiques. L’économie d’électricité auto-produite est estimée à 418.000 kWh électrique par an, ce qui représente un gain d’énergie primaire de 1.056.598 kWhp et 165 Tonnes d’équivalent CO2 évité.</t>
  </si>
  <si>
    <t>Campus de la Plaine</t>
  </si>
  <si>
    <t>Ecole Centrale de Berchem</t>
  </si>
  <si>
    <t>/</t>
  </si>
  <si>
    <t>Stad Diksmuide</t>
  </si>
  <si>
    <t>LRM</t>
  </si>
  <si>
    <t>LIFE SCIENCES DEVELOPMENT CAMPUS NV</t>
  </si>
  <si>
    <t>IOK</t>
  </si>
  <si>
    <t>Small Multi Energy Lab I (SMEL I)</t>
  </si>
  <si>
    <t>De 6 van de Kempen</t>
  </si>
  <si>
    <t>Mobipunt Station Diksmuide</t>
  </si>
  <si>
    <t>Slimme Mobiliteit Terhills</t>
  </si>
  <si>
    <t>Uitbouw BioVille - derde vleugel</t>
  </si>
  <si>
    <t>Drone Innovations</t>
  </si>
  <si>
    <t>CONQUER</t>
  </si>
  <si>
    <t>UPSKILL</t>
  </si>
  <si>
    <t>Bike2School</t>
  </si>
  <si>
    <t>MicroWavePilot</t>
  </si>
  <si>
    <t>Opstellen van reële testomgeving in een (micro)gridopstelling</t>
  </si>
  <si>
    <t>Bouw 3e vleugel BioVille om zo community verder uit te bouwen en te verduurzamen</t>
  </si>
  <si>
    <t xml:space="preserve">Concretiseren Onderzoek, innovatie en testing via gerichte investeringen ter bevordering van Cocreatie in Drone Port West-Vlaanderen </t>
  </si>
  <si>
    <t>Industrie- en kmo-gericht actieplan ter versterking van de internationale dimensie van het West-Vlaams ondernemingsweefsel</t>
  </si>
  <si>
    <t>Upgraden van Skills door Innovatie en Levenslang Leren</t>
  </si>
  <si>
    <t>Stimuleren duurzame fietsverplaatsingen via systeem van virtuele munten</t>
  </si>
  <si>
    <t>Inline Micro-golf piloot infrastructuur</t>
  </si>
  <si>
    <t>Ontwikkeling gemeenschappelijke identiteit als hefboom  voor extra attractie naar regio en handelskernen.</t>
  </si>
  <si>
    <t>Slim antwoord op mobiliteitsvraagstuk mijnsite Lanklaar-Eisden</t>
  </si>
  <si>
    <t>Mobipunt Haacht station</t>
  </si>
  <si>
    <t>Smart Manufacturing Campus Thor Park Genk</t>
  </si>
  <si>
    <t>CCC - Concrete Circularity Center</t>
  </si>
  <si>
    <t>Ontwikkeling multifunctionele bordverhoger als blauwdruk van een  blijvend model van co-creatie</t>
  </si>
  <si>
    <t>Stad Sint-Niklaas - Stadhuis</t>
  </si>
  <si>
    <t>Stad Antwerpen - 915</t>
  </si>
  <si>
    <t>Stad Veurne - Stad Veurne - Admininstratie</t>
  </si>
  <si>
    <t>Stad Ieper - Openbaar domein</t>
  </si>
  <si>
    <t>O.C.M.W. Antwerpen - Openbaar Centrum voor Maatschappelijk Welzijn van Antwerpen - OCMW Antwerpen</t>
  </si>
  <si>
    <t>MO-THOR</t>
  </si>
  <si>
    <t>Interkommunale Ontwikkelingsmaatschappij voor de Kempen - IOK</t>
  </si>
  <si>
    <t>Thomas More Kempen - Thomas More Kempen vzw</t>
  </si>
  <si>
    <t>Zorggroep Orion</t>
  </si>
  <si>
    <t>Provinciale Ontwikkelingsmaatschappij Antwerpen - POM Antwerpen</t>
  </si>
  <si>
    <t>Stad Torhout - Stadskantoor</t>
  </si>
  <si>
    <t>Aptus</t>
  </si>
  <si>
    <t>PatriGelu</t>
  </si>
  <si>
    <t>InnoPsy, Care4Office, Care4Family - InnoPsy/Care4Office - INNOPSY, CARE4OFFICE CARE4FAMI</t>
  </si>
  <si>
    <t>De Lovie - WOONPARK DE LOVIE</t>
  </si>
  <si>
    <t>Provinciale Ontwikkelingsmaatschappij Vlaams-Brabant - POM Vlaams-Brabant</t>
  </si>
  <si>
    <t>Voka - Kamer van koophandel Mechelen-Kempen</t>
  </si>
  <si>
    <t>Voka - Kamer van Koophandel Vlaams-Brabant kantoor Leuven</t>
  </si>
  <si>
    <t>VOKA-KAMER VAN KOOPHANDEL OOST-VLAANDEREN - VOKA VZW</t>
  </si>
  <si>
    <t>VOKA - Kamer van Koophandel W-Vl of VOKA-KvK W-Vl - VOKA - Kamer van Koophandel West-Vlaanderen</t>
  </si>
  <si>
    <t>Sanering van bedrijfsterreinen en verontreinigde grond</t>
  </si>
  <si>
    <t>1730</t>
  </si>
  <si>
    <t>Matadibrug</t>
  </si>
  <si>
    <t>Mobipunt Asse Station</t>
  </si>
  <si>
    <t>Mobipunt Weerde station</t>
  </si>
  <si>
    <t>Mobipunt Wezembeek-Oppem tramterminus tramlijn 44</t>
  </si>
  <si>
    <t>Mobipunt Vilvoorde Ringtrambus halte Vlierkens</t>
  </si>
  <si>
    <t>Mobipunt Sint-Genesius-Rode</t>
  </si>
  <si>
    <t>Regionaal mobipunt Station Veurne</t>
  </si>
  <si>
    <t>Mobipunt station Ieper</t>
  </si>
  <si>
    <t>Falconrui</t>
  </si>
  <si>
    <t>GODO</t>
  </si>
  <si>
    <t>KIEM</t>
  </si>
  <si>
    <t>AlgMobil</t>
  </si>
  <si>
    <t>Slim cocreëren</t>
  </si>
  <si>
    <t>Build. Create. Innovate.</t>
  </si>
  <si>
    <t>De 6 Plus</t>
  </si>
  <si>
    <t>KICK</t>
  </si>
  <si>
    <t>Campus INN Geel</t>
  </si>
  <si>
    <t>CareForMore</t>
  </si>
  <si>
    <t>Torhout werft en winkelt</t>
  </si>
  <si>
    <t>Lokaal 3D: data, denken en doen</t>
  </si>
  <si>
    <t>VLOED</t>
  </si>
  <si>
    <t>data-gestuurde winkelgebieden</t>
  </si>
  <si>
    <t>Wij leveren</t>
  </si>
  <si>
    <t>INVEST</t>
  </si>
  <si>
    <t>Een ai gedreven selfmanagement applicatie en open platform voor chronische patiënten</t>
  </si>
  <si>
    <t>Ontwikkeling van nieuwe zorgproducten en -diensten door middel van co-creatie en design thinking</t>
  </si>
  <si>
    <t>Smart Retail Area</t>
  </si>
  <si>
    <t>De Sint-Niklase stadsmunt</t>
  </si>
  <si>
    <t>LocusFocus</t>
  </si>
  <si>
    <t>Laagdrempelige Digitale Experimenteerruimte - Antwerpen</t>
  </si>
  <si>
    <t>Laagdrempelige Digitale Experimenteerruimtes Vlaams-Brabant - kennisvalorisatie en vermarkting</t>
  </si>
  <si>
    <t>Laagdrempelige digitale experimenteerruimtes- Oost-Vlaanderen</t>
  </si>
  <si>
    <t>Laagdrempelige digitale experimenteerruimtes - Limburg</t>
  </si>
  <si>
    <t>Laagdrempelige digitale experimenteerruimtes - West-Vlaanderen</t>
  </si>
  <si>
    <t>Uitbouw Station Asse tot volwaardig regionaal Mobipunt dat deelmobiliteit en het gebruik van duurzame mobiliteit aanmoedigt.</t>
  </si>
  <si>
    <t>Uitbouw Station Haacht tot volwaardig regionaal Mobipunt dat deelmobiliteit en het gebruik van duurzame mobiliteit aanmoedigt.</t>
  </si>
  <si>
    <t>Uitbouw multimodaal Mobipunt als toegangspoort tot het Zonieënwoud.</t>
  </si>
  <si>
    <t>Uitbouw Station Deurne tot volwaardig regionaal Mobipunt dat deelmobiliteit en het gebruik van duurzame mobiliteit aanmoedigt.</t>
  </si>
  <si>
    <t>Realisatie 4 mobipunten te Hasselt, Houthalen-Helchteren, Peer en Pelt als basis voor combi-mobiliteit rond de Limburgse Noord-Zuidverbinding.</t>
  </si>
  <si>
    <t xml:space="preserve">Uitbouw omgeving tramterminus vlakbij Koninklijk Museum voor Midden-Afrika tot een multimodale aansluitingspool </t>
  </si>
  <si>
    <t xml:space="preserve">Realisatie mobipunt nabij de toekomstige Ringtrambus halte Vlierkens die de luchthaven van Zaventem met Jette verbindt </t>
  </si>
  <si>
    <t xml:space="preserve">Versnelde introductie van de techniek van het 3D printen in de bouwsector </t>
  </si>
  <si>
    <t>Realisatie van een postrevalidatiecentrum waar in een wetenschappelijk ondersteunde test- en valideringsomgeving prototypes van nieuwe producten en diensten getest worden.</t>
  </si>
  <si>
    <t>Ontwikkeling van een mobiele installatie voor de kweek van microalgen.</t>
  </si>
  <si>
    <t>Via demontratieprojecten toegang verlenen tot onderzoeksinfrastructuur en kennis in het domein van zorgtechnologie.</t>
  </si>
  <si>
    <t xml:space="preserve">Ontwikkeling en demonstratie van digitale patiëntentrajecten ter ondersteuning van de geestelijke gezondheidszorg. </t>
  </si>
  <si>
    <t>Stroke2gether</t>
  </si>
  <si>
    <t>Integraal digitaal herstelpad in een thuisomgeving</t>
  </si>
  <si>
    <t>Ondersteuning Kmo's bij digitale transformatie via laagdrempelig advies en begeleiding.</t>
  </si>
  <si>
    <t>Via co-creatie innovatieve oplossingen vinden voor zorgvraagstukken</t>
  </si>
  <si>
    <t xml:space="preserve">Bouw van een open en innovatieve omgeving voor demonstratieprojecten en de beleving van technologie en techniek op het Thor Park in Genk. </t>
  </si>
  <si>
    <t>Realisatie van de Campus INN Geel als campushart van de Innovatiecampus Geel</t>
  </si>
  <si>
    <t>Vertaling van branding uit de 6 van de Kempen naar het terrein</t>
  </si>
  <si>
    <t xml:space="preserve">Ontwikkeling stadsmunt om op innovatieve manier lokale handel te versterken en egwenst gedrag te sturen. </t>
  </si>
  <si>
    <t>Realisatie efficiënt detailhandelsbeleid in West-Vlaamse centrumsteden</t>
  </si>
  <si>
    <t>Ontwikkeling strategie om dynamiek in handelskern te behouden tijdens stadsvernieuwingswerken</t>
  </si>
  <si>
    <t>Onderzoek hoe lokale besturen via differentiatie in opcentiemen het ondernemerschap kunnen stimuleren.</t>
  </si>
  <si>
    <t>Versterken van datagedreven sturing van het stedelijk beleid rond handel en horeca en het aanbieden van data aan handel en horeca</t>
  </si>
  <si>
    <t xml:space="preserve">Project waarin 5 Vlaamse provincies samenwerken om via een digitale aanpak een slimmer en toekomstgericht detailhandelsbeleid te realiseren
</t>
  </si>
  <si>
    <t>Slimmer locatieadvies voor verschillende types van ondernemingen door het ontwikkelen van een gebruiksvriendelijke en toegankelijke applicatie</t>
  </si>
  <si>
    <t xml:space="preserve">Streven naar de (handels)kern van de toekomst door middel van data, participatie en proefdraaien. </t>
  </si>
  <si>
    <t>Concurrentievermogen van retailers en winkelgebieden versterken en stedelijke dienstverlening verbeteren adhv de inzet van smart technologieën zowel instore als op het openbaar domein.</t>
  </si>
  <si>
    <t>Ontwikkeling van gebruiksvriendelijk platform voor handelaars met data over drukte beeld in de stad</t>
  </si>
  <si>
    <t>Digitaal platform  waarop lokale handelaars bestellingen plaatsen die door een (duurzame) logistieke speler opgehaald en uitgeleverd worden en in en rond Leuven.</t>
  </si>
  <si>
    <t xml:space="preserve">Realisatie van voetgangers- en fietsbrug over het Gentse Handelsdok als directe verbinding tussen Oude Dokken en binnenstad. </t>
  </si>
  <si>
    <t>Creatie van uitvalsbasis voor beschut wonen Antwerpen</t>
  </si>
  <si>
    <t xml:space="preserve">keten-breed demonstratiecentrum voor beton met lage milieu-impact, </t>
  </si>
  <si>
    <t>Energie-efficiënte en demonstratieprojecten in kmo's en ondersteunende maatregelen</t>
  </si>
  <si>
    <t xml:space="preserve">Realisatie gebouw en technologie-uitrusting  ifv contract- en pilotmanufacturing voor de maakeconomie. </t>
  </si>
  <si>
    <t>Verbetering van gelijke toegang tot een leven lang leren voor alle leeftijdscategorieën in formele, niet-formele en informele settings, vergroting van de kennis, vaardigheden en competenties van de beroepsbevolking en bevordering van flexibele leertrajecten, onder meer door loopbaanbegeleiding en erkenning van verworven competenties</t>
  </si>
  <si>
    <t>Stap voor stap, steen per steen</t>
  </si>
  <si>
    <t>Bouwen aan competenties bij Potteau Labo, MECOP en Divermo</t>
  </si>
  <si>
    <t>W.I.L.M.S. - Wilms Innoveert, Leert, Motiveert en Sensibiliseert</t>
  </si>
  <si>
    <t>Weerwerk en Activering De Sleutel, een populatie in beweging!</t>
  </si>
  <si>
    <t>Actieve inclusie, mede met het oog op bevordering van gelijke kansen en actieve participatie, en het verbeteren van de inzetbaarheid</t>
  </si>
  <si>
    <t>BEGELEIDING ARTIKEL 60§7 EN NAZORG DOOR DE OCMW’S REGIO BRUGGE, ONDERSTEUND DOOR EEN LEREND NETWERK</t>
  </si>
  <si>
    <t>Administratie, sociale dienst, technische dienst</t>
  </si>
  <si>
    <t>Aanpassing van werknemers, ondernemingen en ondernemers aan veranderingen</t>
  </si>
  <si>
    <t>Maatwerkbedrijf Spoor2 vzw</t>
  </si>
  <si>
    <t>Ethimo, maatwerk</t>
  </si>
  <si>
    <t>Seniorenzorg St-Vincentius Lendelede, vereniging zonder winstoogmerk</t>
  </si>
  <si>
    <t>Trendhuis, BekxX content strategies; Bexpertise Trend Research, Trendbookx Future Editions, Maison de Tendances, Trendhouse</t>
  </si>
  <si>
    <t>Road67, meer 55+’ers aan het werk</t>
  </si>
  <si>
    <t>Werk als zelfstandige, ondernemerschap en oprichting van een eigen bedrijf, met inbegrip van innovatieve micro-, kleine en middelgrote ondernemingen</t>
  </si>
  <si>
    <t>Toegang tot werkgelegenheid voor werkzoekenden en niet-actieven, met inbegrip van langdurig werklozen en personen die ver van de arbeidsmarkt af staan, mede door middel van plaatselijke werkgelegenheidsinitiatieven en ondersteuning van de arbeidsmobiliteit</t>
  </si>
  <si>
    <t>MENTOR</t>
  </si>
  <si>
    <t>Dagmoed 3D: Doenbaar, Duurzaam en Degelijk werken</t>
  </si>
  <si>
    <t>Accent, van groei naar ontwikkeling</t>
  </si>
  <si>
    <t>Algemeen Ziekenhuis Sint-Elisabeth, Zottegem</t>
  </si>
  <si>
    <t>Anders en beter, HNW op maat van Skilliant</t>
  </si>
  <si>
    <t>Veilig, kwaliteitsvol en kostenbewust werken bij PURNA</t>
  </si>
  <si>
    <t>Werkplek21, naar een werkplek als kwaliteitsvolle, toekomstgerichte leeromgeving van de 21ste eeuw</t>
  </si>
  <si>
    <t>Vermindering en voorkoming van de schooluitval en bevordering van de gelijke toegang tot hoogwaardige vroeg- en voorschools, lager en middelbaar onderwijs waaronder formele, niet-formele en informele leertrajecten om weer aansluiting te vinden bij onderwijs en opleiding</t>
  </si>
  <si>
    <t>Innovatief project Duaal Leren 'Hout' ism CDO Kortrijk, VTI Kortrijk en Spectrumschool Deurne</t>
  </si>
  <si>
    <t>Kimpenhof</t>
  </si>
  <si>
    <t>Duurzame integratie op de arbeidsmarkt van jongeren, met name jongeren die geen werk hebben en geen onderwijs of opleiding volgen, met inbegrip van jongeren die gevaar lopen sociaal buitengesloten te raken en jongeren uit gemarginaliseerde gemeenschappen, inclusief door de tenuitvoerlegging van de jongerengarantie</t>
  </si>
  <si>
    <t>Hoofdzetel van : GO! Handelssschool Aalst</t>
  </si>
  <si>
    <t>Modernisering van de arbeidsmarktinstellingen zoals openbare en particuliere diensten voor arbeidsvoorziening en het beter inspelen op de behoeften van de arbeidsmarkt, waaronder door acties ter vergroting van de transnationale arbeidsmobiliteit alsmede door mobiliteitsregelingen en betere samenwerking tussen instellingen en relevante belanghebbenden</t>
  </si>
  <si>
    <t>Naar een innovatieve, pragmatische en science-based selectiemethodiek voor KMO’s</t>
  </si>
  <si>
    <t>Professionele inschakeling vluchtelingen in een partnerschap Stad, VDAB, Atlas en OCMW</t>
  </si>
  <si>
    <t>CENTRUM VOOR GESPECIALISEERDE OPLEIDING, BEGELEIDING EN BEMIDDELING ARBEIDSKANSEN</t>
  </si>
  <si>
    <t>De Stap, Centrum voor Kinderzorg en Gezinsondersteuning vzw</t>
  </si>
  <si>
    <t>INTEGRAL 2020: partner voor medewerkers, milieu en klanten</t>
  </si>
  <si>
    <t>TRIXXO Home, een organisatie waar mensen zich thuis voelen</t>
  </si>
  <si>
    <t>Verbetering van de relevantie voor de arbeidsmarkt van de onderwijs- en opleidingsstelsels, vergemakkelijking van de aansluiting tussen onderwijs en werk en versterking van beroepsopleidings- en scholingssystemen en de kwaliteit daarvan, onder meer door mechanismen voor het anticiperen op vaardigheden, aanpassing van leerplannen en invoering en ontwikkeling van werkgerelateerde opleidingen, waaronder duale leersystemen en leerlingstelsels.</t>
  </si>
  <si>
    <t>Duaal leren, doen werken</t>
  </si>
  <si>
    <t>Aan de hand van transnationale en Vlaamse innovatie en samenwerking, is het eindproduct dat wij voor ogen hebben een blauwdruk (te  gebruiken binnen verschillende institutionele contexten) voor een procesgerichte aanpak binnen ketensamenwerking, om vluchtelingen en subsidiair beschermden vroegtijdig en gebaseerd op maatwerk te ondersteunen en op te volgen over het gehele traject naar arbeidspartic</t>
  </si>
  <si>
    <t>Het onderzoeksproject ‘JUMP-lab’ focust op 2 opkomende arbeidsmarktproblemen:Enerzijds zien we dat de kanssengroep van laaggeschoolde en ongeschoolde jongeren, die de komende jaren binnen Vlaanderen richting lagegeschoolde arbeidsmarkt zullen doorstromen, door de toenemende arbeidsmarktpolarisatie (krimpende middenklasse arbeidsmarkt vs beperkt groeiende hoogopgeleide arbeidsmarkt en beperkt groei</t>
  </si>
  <si>
    <t>Alleen ga je sneller, samen raak je verder: verkennen van nieuwe horizonten</t>
  </si>
  <si>
    <t>ET GROEP</t>
  </si>
  <si>
    <t>Olivier Depre</t>
  </si>
  <si>
    <t>Creativiteit, Ondernemerschap, Passie en Excellentie</t>
  </si>
  <si>
    <t>Met dit project wil Vio interim aantrekkelijke jobs creëren met duidelijke verantwoordelijkheden waarbinnen mensen kunnen groeien, kunnen leren van elkaar, waarbij ze een duidelijke toekomst worden voorgeschoteld én waarbij ze zo weinig mogelijk negatieve werkstress en -druk ervaren</t>
  </si>
  <si>
    <t>Expeditie 2021 - naar een waardengedreven, duurzaam loopbaanbeleid</t>
  </si>
  <si>
    <t>FARESA streeft met dit project naar een emotionele relatie met haar medewerkers in een context waar deskundigheid, duidelijkheid en verbondenheid centraal staan</t>
  </si>
  <si>
    <t>'Hays Vitae' is de naam van het project waarmee we een duurzaam en geïntegreerd loopbaanbeleid willen uitwerken, waardoor wij als organisatie erin kunnen slagen om onze medewerkers van de eerste tot de laatste dag een boeiende en stimulerende werkomgeving aan te bieden, met ruimte voor ontwikkeling en initiatief, en met open vizier naar de toekomst</t>
  </si>
  <si>
    <t>Betrokken, gelukkige en loyale medewerkers binnen Cegeka Vlaanderen</t>
  </si>
  <si>
    <t>Buurthuis 1601 - reach out, work out</t>
  </si>
  <si>
    <t>Dominiek Savio, klaar voor de toekomst door duurzaam loopbaanbeleid</t>
  </si>
  <si>
    <t xml:space="preserve"> Z O R G zonder zorgen voor jezelf -2 (Zelf Ontwikkelen, Realiseren en Groeien)</t>
  </si>
  <si>
    <t>MIRAS</t>
  </si>
  <si>
    <t>FluxGO, een plek voor iedereen</t>
  </si>
  <si>
    <t>SFTL, DUOplus en WerKans - Jongeren in Logistiek</t>
  </si>
  <si>
    <t>For People we care, yes we dare!</t>
  </si>
  <si>
    <t>Metal matters, maar onze medewerkers nog meer</t>
  </si>
  <si>
    <t>Delavi, pour la vie!</t>
  </si>
  <si>
    <t>Insaver staat voor duurzaamheid, ook voor het personeelsbeleid.</t>
  </si>
  <si>
    <t>MILVUS Consulting</t>
  </si>
  <si>
    <t>Ervaringsuitwisseling tussen de Drone Industrie en de Bouw-, Landbouw- en Veiligheidssector</t>
  </si>
  <si>
    <t>EEG NV, Divisie Electro Entreprise</t>
  </si>
  <si>
    <t>Medewerkers zijn enthousiast over de profilering van Sint-Jozef, voelen zich professioneel geselecteerd, gastvrij onthaald, kunnen tijdens hun loopbaan op een geïndividualiseerde manier blijven leren en zijn ultiem een ambassadeur voor de organisatie!</t>
  </si>
  <si>
    <t>Mensen met banden, banden met mensen</t>
  </si>
  <si>
    <t>Hier wonen, leven en werken er mensen ANDERS</t>
  </si>
  <si>
    <t>Vele talenten, één team</t>
  </si>
  <si>
    <t>Sint-Michielsbond in beweging, anders organiseren voor morgen</t>
  </si>
  <si>
    <t>Digitalisatie patiëntendossier, personeelsdossier en competenties duurzame inzetbaarheid</t>
  </si>
  <si>
    <t>Top zorg, warm hart - samen digitaal in AZ Nikolaas!</t>
  </si>
  <si>
    <t>Met open communicatie, gezamenlijke doelstellingen en competentiemanagement naar goede samenwerking</t>
  </si>
  <si>
    <t>Huurland, waar we samen groeien</t>
  </si>
  <si>
    <t>Andere koers, nieuwe mogelijkheden</t>
  </si>
  <si>
    <t>Poppies, ont-Popt!</t>
  </si>
  <si>
    <t>One Team, One Goal!</t>
  </si>
  <si>
    <t>HQ Cras Waregem</t>
  </si>
  <si>
    <t>Een stabiel, ethisch, duurzaam en stimulerend HR-beleid binnen  EPDM solutions</t>
  </si>
  <si>
    <t>Droom, durf, doe en laat ogen sprankelen!</t>
  </si>
  <si>
    <t>Allaert aluminium, ons profiel voor duurzame groei</t>
  </si>
  <si>
    <t>Ondersteuning van de opleidingsinstellingen die één van de 2 nieuwe duale leertrajecten 'hout', met name Decor- en Standenbouwer (Duaal) en Meubelstoffeerder (Duaal), willen starten</t>
  </si>
  <si>
    <t>Elektromecanicien en Transport- en logistiek medewerker op de duale weg, ook in het VWO!</t>
  </si>
  <si>
    <t>Levenslang leren, de nieuwe norm</t>
  </si>
  <si>
    <t>Buurt in de campus, campus in de buurt</t>
  </si>
  <si>
    <t>Jobpit Lokeren</t>
  </si>
  <si>
    <t>Jobpit Meetjesland</t>
  </si>
  <si>
    <t>T3 (Toe-Komst, Taal&amp;Talent)</t>
  </si>
  <si>
    <t>Het versterken van jonge werkende mantelzorgers in (het begin van) hun loopbaan</t>
  </si>
  <si>
    <t>Leren door zorgen</t>
  </si>
  <si>
    <t>Sirris, het collectief centrum van de technologische industrie</t>
  </si>
  <si>
    <t>Secure Code Warrior</t>
  </si>
  <si>
    <t>INCLUD-IT: een inclusieve benadering van IT’ers met een afstand tot de arbeidsmarkt</t>
  </si>
  <si>
    <t>HEVERLEE</t>
  </si>
  <si>
    <t>In balans</t>
  </si>
  <si>
    <t>Inclusief werkgeverschap: een kwestie van willen, kunnen én doen</t>
  </si>
  <si>
    <t>Menselijk kapitaal als sleutel bij digitale transformatie</t>
  </si>
  <si>
    <t>MADAM</t>
  </si>
  <si>
    <t>Een ondersteuningsaanbod op maat van platformwerkers</t>
  </si>
  <si>
    <t>Nieuw administratief Centrum</t>
  </si>
  <si>
    <t>IntegrAalst werkt</t>
  </si>
  <si>
    <t>Een vernieuwende dienstverlening om  mensen met een migratieachtergrond naar (betere) tewerkstelling te leiden – stad Aalst</t>
  </si>
  <si>
    <t>KONSILO</t>
  </si>
  <si>
    <t>‘Be back’: tool voor jouw re-integratie</t>
  </si>
  <si>
    <t>CSI - Corporate Sustainable Intrapreneurship</t>
  </si>
  <si>
    <t>House of skills piloottrajecten Gent</t>
  </si>
  <si>
    <t>ORBITvzw</t>
  </si>
  <si>
    <t>De diverse leraarskamer</t>
  </si>
  <si>
    <t>Autonoom Provinciebedrijf Havencentrum</t>
  </si>
  <si>
    <t>Job Discovery Lab</t>
  </si>
  <si>
    <t>Werk-ID</t>
  </si>
  <si>
    <t>BlikOpener Tool CultuurSensitieve Vaardigheden</t>
  </si>
  <si>
    <t>Connected.Dots 2.0</t>
  </si>
  <si>
    <t>Microdegrees inzetten voor de aanpak van skills gaps</t>
  </si>
  <si>
    <t>Mobiel tussen werk en hogeschool</t>
  </si>
  <si>
    <t>Kwalificerende trajecten voor sociale professionals</t>
  </si>
  <si>
    <t>Co-creatie van in-companytrajecten voor graduaatsopleidingen</t>
  </si>
  <si>
    <t>Microcredentials in afstandsonderwijs met oog op onmiddellijke inzetbaarheid in het werkveld</t>
  </si>
  <si>
    <t>Onshore</t>
  </si>
  <si>
    <t>Heroriëntatie van piloten</t>
  </si>
  <si>
    <t>Talentontwikkeling op het werk@kwetsbare doelgroepen</t>
  </si>
  <si>
    <t>Sociale Werkplaatsen - WEB</t>
  </si>
  <si>
    <t>De Zalm</t>
  </si>
  <si>
    <t>Werkenden proeven van duaal: een leven lang werkplekleren</t>
  </si>
  <si>
    <t>Learn@work</t>
  </si>
  <si>
    <t>Katholiek Onderwijs voor Volwassenen</t>
  </si>
  <si>
    <t>Deelname  van doelgroepmedewerkers in de sociale economie aan beroeps- en kwalificerende trajecten</t>
  </si>
  <si>
    <t>Provincie Vlaams-Brabant</t>
  </si>
  <si>
    <t>Proeftuinen voor werkstudenten in Hogeschool PXL</t>
  </si>
  <si>
    <t>Flexibele leertrajecten binnen een zalmtraject van huishoudhulp tot zorgkundige  voor laaggeschoolde</t>
  </si>
  <si>
    <t>NOORDZEE HELIKOPTERS VLAANDEREN</t>
  </si>
  <si>
    <t>Luchtvaart opleidingen voor de vlaamse MRO sector</t>
  </si>
  <si>
    <t>WPL4BK</t>
  </si>
  <si>
    <t>J. Cortès Cigars</t>
  </si>
  <si>
    <t>Opleidingen Cortès</t>
  </si>
  <si>
    <t>Training for the future</t>
  </si>
  <si>
    <t>Strukton Rail</t>
  </si>
  <si>
    <t>Competentieontwikkeling voor onze kort- en middengeschoolde arbeiders</t>
  </si>
  <si>
    <t>B &amp; R - BOUW EN RENOVATIE</t>
  </si>
  <si>
    <t>Inspire people to grow 2020-2021</t>
  </si>
  <si>
    <t>Digitalisering in de boekhoudsector</t>
  </si>
  <si>
    <t>Versterking competenties Lerobel-medewerkers</t>
  </si>
  <si>
    <t>in2competence</t>
  </si>
  <si>
    <t>Get Potatoed - Opleidingstraject</t>
  </si>
  <si>
    <t>ENCOSO</t>
  </si>
  <si>
    <t>Projectvoorstel Encoso - Oproep 473</t>
  </si>
  <si>
    <t>ECO-oh! Recycling</t>
  </si>
  <si>
    <t>Versterken competenties 2020-2021</t>
  </si>
  <si>
    <t>ARDOVRIES</t>
  </si>
  <si>
    <t>Onze medewerkers ondersteunen in hun duurzame groei en ontwikkeling</t>
  </si>
  <si>
    <t>LABEL 20-22</t>
  </si>
  <si>
    <t>Onafhankelijke Thuiszorg Verenigingen</t>
  </si>
  <si>
    <t>Vorming, Training en Opleiding voor moderne uitdagingen</t>
  </si>
  <si>
    <t>SENIORS CARE-ION</t>
  </si>
  <si>
    <t>SUNTRONICS SOLAR</t>
  </si>
  <si>
    <t>ESF opleidingen 21ste eeuwse vaardigheden</t>
  </si>
  <si>
    <t>Suntronics Solar en Suntronics willen voor hun medewerkers opleidingen organiseren binnen het ESF-project</t>
  </si>
  <si>
    <t>Woodstoxx 21 century</t>
  </si>
  <si>
    <t>Milcobel</t>
  </si>
  <si>
    <t>Toekomstgerichte opleidingen binnen Milcobel</t>
  </si>
  <si>
    <t>CPSP België</t>
  </si>
  <si>
    <t>Center Parcs in de 21ste Eeuw</t>
  </si>
  <si>
    <t>TAVEIRNE ALGEMENE ONDERNEMINGEN</t>
  </si>
  <si>
    <t>Taveirne 2025</t>
  </si>
  <si>
    <t>Opleidingen tot veilige en duurzame verbinding</t>
  </si>
  <si>
    <t>Albert Heijn België</t>
  </si>
  <si>
    <t>Samen op weg naar de meest geliefde en gezonde kruidenier van Vlaanderen</t>
  </si>
  <si>
    <t>Stamperke</t>
  </si>
  <si>
    <t>Stamperke wil opleidingen organiseren voor haar medewerkers, om zo extra competenties te verwerven, en hen te laten groeien binnen hun functie</t>
  </si>
  <si>
    <t>Opleidingen 21ste eeuwse vaardigheden</t>
  </si>
  <si>
    <t>De Gelder to the next level</t>
  </si>
  <si>
    <t>Davidsfonds</t>
  </si>
  <si>
    <t>Cultuurdragers</t>
  </si>
  <si>
    <t>Cycling to the 21st century</t>
  </si>
  <si>
    <t>Medisch Centrum voor Huisartsen van het Leuvense</t>
  </si>
  <si>
    <t>Klantgericht denken &amp; handelen 2030</t>
  </si>
  <si>
    <t>Sterker in je schoenen</t>
  </si>
  <si>
    <t>TALENCO</t>
  </si>
  <si>
    <t>Talen©ommunity</t>
  </si>
  <si>
    <t>Offitel Opleidingen</t>
  </si>
  <si>
    <t>Hello Brightmind!</t>
  </si>
  <si>
    <t>Karamelliseren, enroberen, tempereren, maar vooral een leven lang blijven leren</t>
  </si>
  <si>
    <t>RECON BOUW</t>
  </si>
  <si>
    <t>RECON#21</t>
  </si>
  <si>
    <t>Aan de lopende band leren</t>
  </si>
  <si>
    <t>Stimulerend opleidingsbeleid binnen Villeroy &amp; Boch</t>
  </si>
  <si>
    <t>The Sniffers</t>
  </si>
  <si>
    <t>The Sniffers 2021</t>
  </si>
  <si>
    <t>FrieslandCampina Belgium</t>
  </si>
  <si>
    <t>WIN-WIN Competence &amp; Capability Growth</t>
  </si>
  <si>
    <t>COM-SA</t>
  </si>
  <si>
    <t>Climawest 4.0</t>
  </si>
  <si>
    <t>Duracell Solutions BVBA</t>
  </si>
  <si>
    <t>21ste eeuwse vaardigheden in Duracell Solutions</t>
  </si>
  <si>
    <t>LABORATORIA WOLFS NV</t>
  </si>
  <si>
    <t>Opleidingsdossier Sint Luc</t>
  </si>
  <si>
    <t>INFANO</t>
  </si>
  <si>
    <t>Opleidingen in organisaties</t>
  </si>
  <si>
    <t>Grondige ondersteuning bij het leren continu verbeteren</t>
  </si>
  <si>
    <t>O.F.T. AANKOOP</t>
  </si>
  <si>
    <t>Krachtig Groeien</t>
  </si>
  <si>
    <t>Supporting Talent Cultivation</t>
  </si>
  <si>
    <t>MAYERLINE SA</t>
  </si>
  <si>
    <t>Retail Stars</t>
  </si>
  <si>
    <t>RALET</t>
  </si>
  <si>
    <t>Ralet Academy 2.0</t>
  </si>
  <si>
    <t>Goddeeris Academy 21ste century</t>
  </si>
  <si>
    <t>In teken van de groei- en internationaliseringsplannen van Goddeeris willen we onze medewerkers zoveel mogelijk ondersteunen en begeleiden bij onze digitale switch, elk op hun eigen temp</t>
  </si>
  <si>
    <t>CRAS Course</t>
  </si>
  <si>
    <t>MOL CY</t>
  </si>
  <si>
    <t>Motiverend OpLeiden</t>
  </si>
  <si>
    <t>Agrafresh 21e eeuw</t>
  </si>
  <si>
    <t>Logistics of the future</t>
  </si>
  <si>
    <t>Pur Pain Bio en Bio De Trog</t>
  </si>
  <si>
    <t>Naar het broodatelier 4.0, competentie-ontwikkeling van de Troggeling</t>
  </si>
  <si>
    <t>DECEUNINCK HENDRIK BVBA</t>
  </si>
  <si>
    <t>ADREM ACADEMIE</t>
  </si>
  <si>
    <t>Westland</t>
  </si>
  <si>
    <t>Westland nv</t>
  </si>
  <si>
    <t>COLOMBUS</t>
  </si>
  <si>
    <t>ALL (together) FOR THE FLOW</t>
  </si>
  <si>
    <t>Rust- en Verzorginstehuis Heilig Hart te Grimbergen</t>
  </si>
  <si>
    <t>Goesting in zorg</t>
  </si>
  <si>
    <t>Bloeiende SamenWerkers doen Groeien</t>
  </si>
  <si>
    <t>In dit project willen we inzetten op opleidingen die ons versterken als zelfsturende organisatie</t>
  </si>
  <si>
    <t>DAVO GROUP</t>
  </si>
  <si>
    <t>#totallyDAVOted</t>
  </si>
  <si>
    <t>Met dit project willen we de medewerkers weerbaar maken om nog sterker te staan in de toekomst</t>
  </si>
  <si>
    <t>Opleidingen Helbig</t>
  </si>
  <si>
    <t>Noordstarfonds</t>
  </si>
  <si>
    <t>Vliegt de blauwvoet</t>
  </si>
  <si>
    <t>Met dit project wil de Handelsbeurs voluit inzetten op opleiden van de medewerkers zodat we klaar staan voor de uitdagingen van de toekomst</t>
  </si>
  <si>
    <t>BOMARDI</t>
  </si>
  <si>
    <t>ESF opleidingstraject 20 - 21</t>
  </si>
  <si>
    <t>Verbindend samenwerken naar presente zorg</t>
  </si>
  <si>
    <t>DRU INTERNATIONAL</t>
  </si>
  <si>
    <t>Too Cool For School</t>
  </si>
  <si>
    <t>Q Jobs Future Proof: Opportunity to grow</t>
  </si>
  <si>
    <t>VAN DE KREEKE SPECIALE TECHNIEKEN</t>
  </si>
  <si>
    <t>Bouwen 5.0</t>
  </si>
  <si>
    <t>INKONOX</t>
  </si>
  <si>
    <t>Met dit project willen we Inkonox klaar stomen voor de toekomst</t>
  </si>
  <si>
    <t>Sociale Werkplaats De Posthoorn</t>
  </si>
  <si>
    <t>Opleidingen De Posthoorn</t>
  </si>
  <si>
    <t>Liquidfloors</t>
  </si>
  <si>
    <t>Liquid opleidingen</t>
  </si>
  <si>
    <t>WOOD-YOU</t>
  </si>
  <si>
    <t>ESF opleidingen voor bedrijven</t>
  </si>
  <si>
    <t>Alert!</t>
  </si>
  <si>
    <t>Dienstverlener binnen het Drive project</t>
  </si>
  <si>
    <t>EDEPS</t>
  </si>
  <si>
    <t>Edeps - Werkbaar werk</t>
  </si>
  <si>
    <t>DRIVE - op weg naar werkbaar werk</t>
  </si>
  <si>
    <t>Werkbaar werk  – via zelfdeterminatie naar werknemerswelzijn</t>
  </si>
  <si>
    <t>Versterking van de werk-welzijnsbegeleiding - Vl-Br</t>
  </si>
  <si>
    <t>Samen naar Werk!</t>
  </si>
  <si>
    <t>Leiderschap ontwikkelen: Fit for the future</t>
  </si>
  <si>
    <t>Hoofdzetel van : Mosa-RT College Heilig Kruis - Sint- Ursula A</t>
  </si>
  <si>
    <t>Naar groei en bloei van Duaal Leren in regio Maaseik</t>
  </si>
  <si>
    <t>3680</t>
  </si>
  <si>
    <t>Duale Impuls Gent</t>
  </si>
  <si>
    <t>DUAmotiv</t>
  </si>
  <si>
    <t>Katholiek Onderwijs Vlaanderen</t>
  </si>
  <si>
    <t>Duaal leren voor profs</t>
  </si>
  <si>
    <t>Duaal leren innovatief organiseren: naar een hybride en digitale leerweg</t>
  </si>
  <si>
    <t>Schoolscan : Kansen voor duaal leren</t>
  </si>
  <si>
    <t>Duaal Intersectoraal</t>
  </si>
  <si>
    <t>SamDuLeA</t>
  </si>
  <si>
    <t>Beestig Duaal</t>
  </si>
  <si>
    <t>Loopbaanvaardigheden voor gig werkers: Op weg naar een duurzame carrière</t>
  </si>
  <si>
    <t>De platformeconomie als opstap naar duurzame werkgelegenheid: uitdagingen en voorwaarden</t>
  </si>
  <si>
    <t>Campus Sanderus</t>
  </si>
  <si>
    <t>Aan werk sleutelen en laten sleutelen: de sleutel tot succes</t>
  </si>
  <si>
    <t>Inclusief teamwerk: Sleutels voor structuur &amp; cultuur van inclusieve bedrijven binnen de eventsector</t>
  </si>
  <si>
    <t>Level IT out - Werken aan gender balance en inclusie in de tech sector</t>
  </si>
  <si>
    <t>Change4Inclusion</t>
  </si>
  <si>
    <t>Provincie Oost-Vlaanderen</t>
  </si>
  <si>
    <t>Circulaire en sociale ecosystemen met het oog op doorstroom naar betaalde arbeid</t>
  </si>
  <si>
    <t>Togehter for a diploma</t>
  </si>
  <si>
    <t>VLAAMS A.B.V.V. SYNDIKALE DIENSTEN</t>
  </si>
  <si>
    <t>21+21 Leren inclusief - Samen met de vakbond naar een transitie- en loopbaangericht opleidingsbeleid</t>
  </si>
  <si>
    <t>Triatlon mantelzorg en werk, een levenslange uitdaging</t>
  </si>
  <si>
    <t>Werkgeversbenadering Inclusief Jobdesign</t>
  </si>
  <si>
    <t>SUPER-MENTOR: Opleiding Super-mentoren voor het activeren van werkzoekenden met migratieachtergrond</t>
  </si>
  <si>
    <t>Thuiswerk inclusief organiseren: drempels voor flexibele werkarrangementen verlagen</t>
  </si>
  <si>
    <t>Werknemers als hefboom voor een circulaire economie</t>
  </si>
  <si>
    <t>Migrants, Students &amp; Jobs (MSJ)</t>
  </si>
  <si>
    <t>Inclusief Ondernemerschap: de Ondernemer als Katalysator voor een Inclusieve Arbeidsmarkt</t>
  </si>
  <si>
    <t>Talent Action Lab</t>
  </si>
  <si>
    <t>SHERPA</t>
  </si>
  <si>
    <t>(digi)taal op de werkvloer: geïntegreerd werken aan digitale en talige vaardigheden bij nieuwkomers</t>
  </si>
  <si>
    <t>MAKE IT HAPPEN: ‘Twintigers aan zet!’</t>
  </si>
  <si>
    <t>Versterking multiculturele cohesie op de werkvloer</t>
  </si>
  <si>
    <t>Campus De Ham</t>
  </si>
  <si>
    <t>Digital Coordination System</t>
  </si>
  <si>
    <t>het coördineren van cohesie tussen de mens en economische structuren, met als doel de sociale opwaardering van het individu en een algemene gedragsverandering dmv een digitaal platform</t>
  </si>
  <si>
    <t>Werkbaar werkt! - Naar een inclusief beleid voor werkvloeren met veel hooggeschoolde werknemers</t>
  </si>
  <si>
    <t>JOBROAD IVZW</t>
  </si>
  <si>
    <t>BLOSSOM</t>
  </si>
  <si>
    <t>Outreach</t>
  </si>
  <si>
    <t>ILIAS</t>
  </si>
  <si>
    <t>Employment Design on the Move</t>
  </si>
  <si>
    <t>where women work, een blauwdruk voor gendergelijkheid op de werkvloer</t>
  </si>
  <si>
    <t>De werkplek</t>
  </si>
  <si>
    <t>FEDERATION DES INDUSTRIES CHIMIQUES DE BELGIQUE</t>
  </si>
  <si>
    <t>Teach up: duaal lesgeven met chemie &amp; life sciences</t>
  </si>
  <si>
    <t>DUABAAN</t>
  </si>
  <si>
    <t>Internal Audit Academy</t>
  </si>
  <si>
    <t>KMO CS Ambitie</t>
  </si>
  <si>
    <t>CYBERSECURITY4SME (CS4SME)</t>
  </si>
  <si>
    <t>AI²: mensgericht digitaliseren</t>
  </si>
  <si>
    <t>Iedereen mee op de digitale werkvloer</t>
  </si>
  <si>
    <t>Voka Charter Digitaal Transformeren</t>
  </si>
  <si>
    <t>DataMaturity4AgileSME (DM4ASME)</t>
  </si>
  <si>
    <t>Werkbare en gedragen digitale transformatietrajecten</t>
  </si>
  <si>
    <t>Welzijnsregio Noord-Limburg</t>
  </si>
  <si>
    <t>Versterkt Werkt!</t>
  </si>
  <si>
    <t>Wase Werkplaats</t>
  </si>
  <si>
    <t>MARA (Moeders met Talent Versterken en Activeren)</t>
  </si>
  <si>
    <t>Learning Inside Out 2.0 BIS Brussel</t>
  </si>
  <si>
    <t>Learning Inside Out 2.0 bis Antwerpen</t>
  </si>
  <si>
    <t>Learning Inside Out 2.0 Bis Limburg</t>
  </si>
  <si>
    <t>Learning Inside Out 2.0 BIS Vlaams-Brabant</t>
  </si>
  <si>
    <t>CENTRUM GEESTELIJKE GEZONDHEIDSZORG PRISMA</t>
  </si>
  <si>
    <t>EXIST</t>
  </si>
  <si>
    <t>8370</t>
  </si>
  <si>
    <t>Compagnon de Route</t>
  </si>
  <si>
    <t>Activeren dmv stuyfplekmethodiek: Stuyvend Netwerk provincie Antwerpen</t>
  </si>
  <si>
    <t>Alternatief</t>
  </si>
  <si>
    <t>Expeditie MIRIAM Antwerpen</t>
  </si>
  <si>
    <t>Expeditie MIRIAM Gent</t>
  </si>
  <si>
    <t>Expeditie MIRIAM Oostende</t>
  </si>
  <si>
    <t>Erat</t>
  </si>
  <si>
    <t>On Board</t>
  </si>
  <si>
    <t>toeleiden van (delinquente) jongeren (18 - 27 jaar) met een grote afstand tot de maatschappij  richting opleiding of arbeidsmarkt</t>
  </si>
  <si>
    <t>Competentieversterkende begeleiding binnen wijk-werken</t>
  </si>
  <si>
    <t>Elk Talent Aan Boord</t>
  </si>
  <si>
    <t>WELT 2.0</t>
  </si>
  <si>
    <t>KEERPUNT</t>
  </si>
  <si>
    <t>Mind the Switch</t>
  </si>
  <si>
    <t>Talance</t>
  </si>
  <si>
    <t>Schakels naar Inclusief Ondernemen</t>
  </si>
  <si>
    <t>Vlaamse Confederatie van Social - Profit Ondernemingen</t>
  </si>
  <si>
    <t>inclusief en duurzaam!</t>
  </si>
  <si>
    <t>50pluz</t>
  </si>
  <si>
    <t>50PLUZ INCLUSIEF</t>
  </si>
  <si>
    <t>Iedereen TEO</t>
  </si>
  <si>
    <t>Exclusief Inclusief</t>
  </si>
  <si>
    <t>Limburgs Steunpunt Kinderopvang</t>
  </si>
  <si>
    <t>NIKO(L)</t>
  </si>
  <si>
    <t>Nieuwe krachten voor de kinderopvang</t>
  </si>
  <si>
    <t>RSL4KIDS</t>
  </si>
  <si>
    <t>Kansen voor talent in de kinderopvang</t>
  </si>
  <si>
    <t>Huis van het Leren - West-Vlaanderen</t>
  </si>
  <si>
    <t>BIKO West</t>
  </si>
  <si>
    <t>Nieuwe krachten voor de Gentse Kinderopvang</t>
  </si>
  <si>
    <t>kinderdagverblijf Ukelele vzw</t>
  </si>
  <si>
    <t>1160</t>
  </si>
  <si>
    <t>Felies vzw</t>
  </si>
  <si>
    <t>onontgonnen talent kleurt de kinderopvang</t>
  </si>
  <si>
    <t>Voor- en vroegschoolse stimulering in Limburg zorgt voor positieve kracht op alle levensdomeinen</t>
  </si>
  <si>
    <t>Fonds voor  Bestaanszekerheid voor Vorming voor de Erkende Ondernemingen die Buurtwerk of -diensten leveren</t>
  </si>
  <si>
    <t>Werkbaarheidsscan en werkbaarheidsconsulent</t>
  </si>
  <si>
    <t>VERENIGING VAN DE DIENSTEN VOOR GEZINSZORG VAN DE VLAAMSE GEMEENSCHAP (Nederlands)</t>
  </si>
  <si>
    <t>Knipperlichtmeter en werkbaarheidsconsulent binnen dienstencheque-ondernemingen PsC 318.02</t>
  </si>
  <si>
    <t>Opleidingen werkbaar werk dienstenchequesector</t>
  </si>
  <si>
    <t>Levenslang leren bij Easy Life</t>
  </si>
  <si>
    <t>BKCS</t>
  </si>
  <si>
    <t>Autonoom gemotiveerde Paleismedewerkers</t>
  </si>
  <si>
    <t>La Belle Maison</t>
  </si>
  <si>
    <t>De properste familie werkbaar aan de slag!</t>
  </si>
  <si>
    <t>Alfa Thuis</t>
  </si>
  <si>
    <t>AlfaThuis Talentontwikkeling</t>
  </si>
  <si>
    <t>DILITO</t>
  </si>
  <si>
    <t>Werkbaar werk bij Dilito</t>
  </si>
  <si>
    <t>SIVAC</t>
  </si>
  <si>
    <t>Sivac - een stap richting werkbaar werk</t>
  </si>
  <si>
    <t>8670</t>
  </si>
  <si>
    <t>Sociaal Dienstenchequebedrijf vzw</t>
  </si>
  <si>
    <t>Opleidingen ter bevordering van werkbaar werk</t>
  </si>
  <si>
    <t>Alcyon Dienstencheques</t>
  </si>
  <si>
    <t>Een versnelling hoger op vlak van werkbaar werk</t>
  </si>
  <si>
    <t>We willen met steun van het ESF onze huishoudhulpen en leidinggevenden een warm bad van doorgedreven opleidingen bezorgen in functie van de verhoging van het werkbaarheidsgehalte van hun job en om hen sterker te maken op de arbeidsmarkt</t>
  </si>
  <si>
    <t>DOMOCURA</t>
  </si>
  <si>
    <t>In de hoogste versnelling naar een hoger level van werkbaar werk</t>
  </si>
  <si>
    <t>Plaatselijk Werkgelegenheidsagentschap van Menen vzw</t>
  </si>
  <si>
    <t>Inzetten op werkbaar werk door middel van opleidingen</t>
  </si>
  <si>
    <t>Sociale Tewerkstelling Hechtel Eksel Peer</t>
  </si>
  <si>
    <t>leven lang leren - theorie en praktijk</t>
  </si>
  <si>
    <t>leven lang leren voor alle werknemers , die hoofdzakelijk uit de kansengroepen komen</t>
  </si>
  <si>
    <t>3990</t>
  </si>
  <si>
    <t>Emmertje vol, hoofd niet op hol</t>
  </si>
  <si>
    <t>Iedereen opgeleid staat Net-jes!</t>
  </si>
  <si>
    <t>Implementeren van werkbaar werk in de organisatie door middel van coaching op de werkvloer en opleidingen</t>
  </si>
  <si>
    <t>Dienstenthuis Turnhout</t>
  </si>
  <si>
    <t>Op pad met EDC</t>
  </si>
  <si>
    <t>Samen sterk in werkbaar werk</t>
  </si>
  <si>
    <t>Lerend Netwerk WBW Dienstencheques</t>
  </si>
  <si>
    <t>JOW!</t>
  </si>
  <si>
    <t>Samen-werkt#Heusden-Zolder</t>
  </si>
  <si>
    <t>Lokale partnerschappen voor jongeren</t>
  </si>
  <si>
    <t>Pilootproject voor jongeren - Vilvoorde</t>
  </si>
  <si>
    <t>De Plek</t>
  </si>
  <si>
    <t>PartnersNEET2Work4Oostende</t>
  </si>
  <si>
    <t>Start op!</t>
  </si>
  <si>
    <t>WWINtrajecten voor jongvolwassenen</t>
  </si>
  <si>
    <t>Lokale partnerschappen voor jongeren Regio Gent</t>
  </si>
  <si>
    <t>Lokale partnerschappen voor jongeren Regio Antwerpen</t>
  </si>
  <si>
    <t>Lokale partnerschappen voor jongeren Regio Dendermonde</t>
  </si>
  <si>
    <t>Lokalepartnerschappen Aarschot Diest Scherpenheuvel Zichem</t>
  </si>
  <si>
    <t>BOOST</t>
  </si>
  <si>
    <t>Copact Coaching</t>
  </si>
  <si>
    <t>JIA-Jongeren In Actie</t>
  </si>
  <si>
    <t>Stedelijk Jeugdwerk Leuven  vzw</t>
  </si>
  <si>
    <t>Lokaal partnerschap regio Leuven</t>
  </si>
  <si>
    <t>WEST4Youth</t>
  </si>
  <si>
    <t>Sociaal Fonds voor de Audiovisuele Sector</t>
  </si>
  <si>
    <t>Competentieprognose voor de audiovisuele, film en digitale sector</t>
  </si>
  <si>
    <t>1083</t>
  </si>
  <si>
    <t>#RerumNovarum</t>
  </si>
  <si>
    <t>Kenniscentrum Toerisme en Horeca   vzw</t>
  </si>
  <si>
    <t>Strategische Competentieprognose Horeca</t>
  </si>
  <si>
    <t>DOMINO</t>
  </si>
  <si>
    <t>Reno-VLAMT</t>
  </si>
  <si>
    <t>Competentieprognoses Maatwerk</t>
  </si>
  <si>
    <t>Sociaal Fonds van de Betonindustrie - Fonds social de l'industrie du Béton</t>
  </si>
  <si>
    <t>Strategische competentieprognose Betonindustrie</t>
  </si>
  <si>
    <t>1170</t>
  </si>
  <si>
    <t>Agoria-FLAG SCOPE 2020</t>
  </si>
  <si>
    <t>WAARBORG- EN SOCIAAL FONDS VOOR DE VASTGOEDSECTOR - FONDS SOCIAL ET DE GARANTIE DU SECTEUR IMMOBILIER</t>
  </si>
  <si>
    <t>Competentieprognose voor SF 323</t>
  </si>
  <si>
    <t>Fonds voor de vorming van de werknemers die tot de bevoegdheid van het paritair comité voor de vrije beroepen behoren</t>
  </si>
  <si>
    <t>Competentieprognose bij vrije beroepen</t>
  </si>
  <si>
    <t>Luchtvracht Hogerop Fase 2</t>
  </si>
  <si>
    <t>Scope Your Textile Skills</t>
  </si>
  <si>
    <t>Fonds voor bestaanszekerheid voor de papier- en kartonbewerking</t>
  </si>
  <si>
    <t>VZW De Wroeter Maatwerkbedrijf</t>
  </si>
  <si>
    <t>Verbindende bedrijfsevents met sociale impact</t>
  </si>
  <si>
    <t>Bewerk</t>
  </si>
  <si>
    <t>Knoopwerk-Kaliber</t>
  </si>
  <si>
    <t>Ecogrondstoffenhandel</t>
  </si>
  <si>
    <t>1760</t>
  </si>
  <si>
    <t>MENERVA</t>
  </si>
  <si>
    <t>KUNNIG-Studio AMA</t>
  </si>
  <si>
    <t>RestCyclage</t>
  </si>
  <si>
    <t>STAF</t>
  </si>
  <si>
    <t>veer-ruimte</t>
  </si>
  <si>
    <t>Next level groeiWISEr</t>
  </si>
  <si>
    <t>hoe kunnen we als “high reliability organisation” ervoor zorgen dat we een organisatie uitbouwen die de ruimte schept om gemotiveerde verantwoordelijkheid te stimuleren</t>
  </si>
  <si>
    <t>Engels Factory</t>
  </si>
  <si>
    <t>Engels Factory 4.0: Als team naar de toekomst</t>
  </si>
  <si>
    <t>Dropsolid 2.0 : working together for happy colleagues and happy customers</t>
  </si>
  <si>
    <t>HET ANKER</t>
  </si>
  <si>
    <t>Anders organiseren 2.0 - Het Anker</t>
  </si>
  <si>
    <t>Wel en Wee</t>
  </si>
  <si>
    <t>Heldere dromen - Stevig Fundament</t>
  </si>
  <si>
    <t>Consolata Regio Putte</t>
  </si>
  <si>
    <t>WZC Heilig Hart in Putte gaat aan de slag met IAO</t>
  </si>
  <si>
    <t>Somati FIE</t>
  </si>
  <si>
    <t>Somati FIE 2.0 OP WEG NAAR BUITENGEWOON TEVREDEN MEDEWERKERS</t>
  </si>
  <si>
    <t>Clever Together</t>
  </si>
  <si>
    <t>Anders Organiseren bij Lafosse</t>
  </si>
  <si>
    <t>“New ways of working”</t>
  </si>
  <si>
    <t>Prestart Inclusief Ondernemen</t>
  </si>
  <si>
    <t>Verbetering van de toegang tot betaalbare, duurzame en hoogwaardige diensten, waaronder gezondheidszorg en sociale diensten van algemeen belang</t>
  </si>
  <si>
    <t>Agentschap voor Hoger Onderwijs, Volwassenenonderwijs, Kwalificaties en Studietoelagen (AHOVOKS) – hoofdzetel</t>
  </si>
  <si>
    <t>Eénmalige toelage diplomastudenten Verpleegkunde</t>
  </si>
  <si>
    <t>Glimps</t>
  </si>
  <si>
    <t>Circulair Collectief</t>
  </si>
  <si>
    <t>CE hub regio Mechelen</t>
  </si>
  <si>
    <t>CICO HUB</t>
  </si>
  <si>
    <t>C3000 - Naar een sterk circulair partnerschap in Leuven - Fase 1</t>
  </si>
  <si>
    <t>Onbetaalbaar</t>
  </si>
  <si>
    <t>Bewel Diepenbeek</t>
  </si>
  <si>
    <t>Rebo&amp;Soon</t>
  </si>
  <si>
    <t>Turn&amp;Tex - Circulaire Hub Textiel Midden-West-Vlaanderen</t>
  </si>
  <si>
    <t>De Keet - schakel voor circulair en sociaal ondernemerschap</t>
  </si>
  <si>
    <t>Hub Kempen</t>
  </si>
  <si>
    <t>Circular Hub Brugge</t>
  </si>
  <si>
    <t>ILVO-T&amp;V 370</t>
  </si>
  <si>
    <t>ZERO WASTE ATELIER</t>
  </si>
  <si>
    <t>Sociaal-circulaire Hub Gent</t>
  </si>
  <si>
    <t>Circulaire HUB Sociale en Reguliere Economie Genk</t>
  </si>
  <si>
    <t>Administratief Centrum Maagdendale</t>
  </si>
  <si>
    <t>SCHOUDER</t>
  </si>
  <si>
    <t>Repair&amp;Share</t>
  </si>
  <si>
    <t>Repair zkt HUB(s)</t>
  </si>
  <si>
    <t>CircA</t>
  </si>
  <si>
    <t>Circulaire voedselhub regio Leuven</t>
  </si>
  <si>
    <t>3580</t>
  </si>
  <si>
    <t>OTOLITH</t>
  </si>
  <si>
    <t>Hermina Van Coillie</t>
  </si>
  <si>
    <t>ZDT</t>
  </si>
  <si>
    <t>Workitects</t>
  </si>
  <si>
    <t>Overheidsopdracht Anders Organiseren 2.0 - Raad Van Wijzen)</t>
  </si>
  <si>
    <t>Ein Eingliederungswegs für Arbeitsuchende mit multiplen Vermittlungshemmnissen in 2 Phasen (Vorschaltmaßnahme: intensive Begleitung in niederschwelligen Tätigkeitsfeldern UND
Integrationsmaßnahme: Teilqualifizierung in berufsnahen Arbeitsfeldern, Praktika.)</t>
  </si>
  <si>
    <t>Zukunftswege gestalten II</t>
  </si>
  <si>
    <t>Das Projekt ermöglicht Weiterbildungsberatungen, 
Kompetenzbilanzierungen und Anerkennung von beruflichen Kompetenzen zur Nutzung dieser in Bildung und Beruf.</t>
  </si>
  <si>
    <t>Neue Arbeitsplätze schaffen</t>
  </si>
  <si>
    <t>Das Projekt bietet eine individuelle Beratung und Begleitung, Jobcoaching, Arbeitsplatzakquise und Schaffung von passgenauen
Arbeitsplätzen, Netzwerkarbeit und Gruppenanbegote zur Förderung sozial-beruflicher Fertigkeiten.</t>
  </si>
  <si>
    <t>Intego</t>
  </si>
  <si>
    <t>Ein kompletter Eingliederungsweg im Norden der deutschsprachigen Gemeinschaft Belgiens. Dies umfasst Vorschaltmaßnahmen und Integrationsmaßnahmen (Teilqualifizierung in berufsnahen Arbeitsfelder).</t>
  </si>
  <si>
    <t>Qualitätsverbesserung in der Begleitung - Sozialökonomie III</t>
  </si>
  <si>
    <t xml:space="preserve">Die BWs verbessern die Qualität in der Begleitung von Personen mit Vermittlungshemnissen in ihren Betrieben. Hierfür wurden spezifisch dieser Zielgruppe zugeteilte Begleiter eingestellt, die die quali- und quantitative Steigerung der Leistungsfähigkeit des Zielpublikums fördert. </t>
  </si>
  <si>
    <t>Office Assistenz 4.0</t>
  </si>
  <si>
    <t>Das Angebot umfasst die Teilqualifizierung zur administrativen Hilfskraft im Hinblick auf eine fortführende Ausbildung, die Qualifizierung zum/zur administrativen Angestellten in Zusammenarbeit mit dem Ausbildungszentrum der PK 200 Cefora, die Vermittlung digitaler Kompetenzen (berufsübergreifend).</t>
  </si>
  <si>
    <t>Hoch hinaus</t>
  </si>
  <si>
    <t>Das Angebot umfasst die Teilqualifizierung zum/zur Bauhilfsarbeiter/in im Hinblick auf eine fortführende Ausbildung, die Qualifizierung zum/zur Maurer/in in Zusammenarbeit mit dem Fonds für berufliche Ausbildung im Baufach PK 124 Cefora,  die Weiterbildungsangebote für Arbeitnehmer im Baufach.</t>
  </si>
  <si>
    <t xml:space="preserve">Jedem eine Perspektive bieten </t>
  </si>
  <si>
    <t>Mittels Organisation von Sprachmodulen und Alphabetisierungskursen wird versucht, die Chancen von Arbeitsuchenden auf dem Arbeitsmakt oder an beruflichen Weiterbildungsprogrammen frankophoner-  und deutschsprachigerseits zu verbessern, insbesondere für Personen, deren Berufschancen sehr gering sind.</t>
  </si>
  <si>
    <t>BIDA II+</t>
  </si>
  <si>
    <t>Das Angebot richtet sich an Personen, die in die Lehre einsteigen möchten, die ihre Aufnahmeprüfung nicht bestanden haben und die sich während einem Jahr auf die Lehre vorbereiten möchten. Es richtet sich auch an Lehrlinge mit dem Ziel, sie in ihrem Ausbildungsweg durch Begleitung zu befestigen.</t>
  </si>
  <si>
    <t>Enhancing access to affordable, sustainable and high-quality services, including health care and social services of general interest</t>
  </si>
  <si>
    <t>Schutzmasken - EU-Investitionsinitiative (COVID-19)</t>
  </si>
  <si>
    <t>Die Beschaffung und die kostenlose Bereitstellung von Schutzmasken durch das Ministerium der Deutschsprachigen Gemeinschaft zur Sicherung der Teilhabe am beruflichen und sozialen Leben während der COVID-19 Pandemie.</t>
  </si>
  <si>
    <t>AISEMENTS</t>
  </si>
  <si>
    <t>Aide à l'investissement octroyée à la SCRL Aisements, société patrimoniale qui assure la gestion patrimoniale du bâtiment utilisé par la société de production SA GRAUX.  L'investissement vise à construire pour cette dernière un nouvel atelier qui permettra une meilleure organisation des flux en interne.</t>
  </si>
  <si>
    <t>BELVAS</t>
  </si>
  <si>
    <t>Aide à l'investissement en vue de l'extension des capacités d'une chocolaterie qui fabrique des pralines et des truffes de haut de gamme par l'achat d'un terrain, la construction d'un nouveau bâtiment et la construction d'une nouvelle ligne de production.</t>
  </si>
  <si>
    <t>Aide à l'investissement en vue de l'extension des capacités d'une chocolaterie qui fabrique des pralines et des truffes de haut de gamme par la construction d'un nouveau bâtiment pour la logistique, le stockage et des bureaux.</t>
  </si>
  <si>
    <t>BEN  &amp; CHOCOLATS</t>
  </si>
  <si>
    <t>Aide à l'investissement en vue de l'extention des capacités d'un établissement existant actif dans le secteur de la chocolaterie.  Le projet vise à augmenter la production par un agrandissement de l'atelier et du matériel de production.</t>
  </si>
  <si>
    <t>4340</t>
  </si>
  <si>
    <t>BENEDIC</t>
  </si>
  <si>
    <t>Aide à l'investissement en vue de l'extension des capacités existantes d'une entreprise active dans le nettoyage des bâtiments.  L'investissement porte sur l'achat et l'aménagement d'un bâtiment ainsi que sur l'achat de matériel d'exploitation</t>
  </si>
  <si>
    <t>Aide à l'investissement en vue de l'extension des capacités de production d'une brasserie tant au niveau du brassage, du soutirage que du stockage.</t>
  </si>
  <si>
    <t>BRUCO SUD</t>
  </si>
  <si>
    <t>Aide à l'investissement en vue de la création d'un établissement actif dans la récolte et le recyclage de déchets par la construction d'un bâtiment industriel.</t>
  </si>
  <si>
    <t>Aide à l'investissement en vue de l'extension des capacités d'un établissement existant actif dans la production de plasmides (ADN) par la construction de nouvelles salles blanches</t>
  </si>
  <si>
    <t>GRAMITHERM EUROPE</t>
  </si>
  <si>
    <t>Aide à l'investissement en vue de la création d'un établissement qui fabrique des panneaux isolants naturels à base de fibres issues d'herbes des prairies</t>
  </si>
  <si>
    <t>Aide à l'investissement en vue de la création d'une unité de conditionnement et de conservation des aliments via la technologie High Pressure Processing </t>
  </si>
  <si>
    <t>I.P.S.</t>
  </si>
  <si>
    <t>Aide à l'investissement en vue de l'extension des capacités d'un bureau d'étude en ingénierie industrielle (aménagement des locaux et nouvelle infrastructure informatique)</t>
  </si>
  <si>
    <t>Aide à l'investissement en vue de l'achat d'équipements de laboratoire afin de poursuivre le développement de nouvelles molécules</t>
  </si>
  <si>
    <t>Aide à l'investissement en vue de l'extension des capacités d'un établissement existant actif dans la fabrication d'aspirateurs de déchets urbains et industriels par l'aménagement du bâtiment et l'achat de matériel de production</t>
  </si>
  <si>
    <t>Aide à l'investissement en vue de l'extension des capacités d'un établissement existant par l'achat de matériel de production supplémentaire.  Cet établissement est actif dans la création et la préparation de pains de luxe, de viennoiseries et de pâtisseries haut de gamme.</t>
  </si>
  <si>
    <t>M-BUILDING</t>
  </si>
  <si>
    <t>Aide à l'investissement en vue de l'extension des capacités d'un établissement existant par la rénovation et l'amélioration des infrastructures exisnates.  M-Building est propriétaire du terrain et des bâtiments.  Il s'agit de l'extension et de la rénovation complète de l'hôtel "Château de Vignée"</t>
  </si>
  <si>
    <t>5580</t>
  </si>
  <si>
    <t>QUALITY SET</t>
  </si>
  <si>
    <t>Aide à l'investissement en vue de la création d'un établissement actif dans la fabrication et la distribution d'accessoires de quincaillerie nécessaires à la fabrication des portes de garage principalement sur mesure.</t>
  </si>
  <si>
    <t>Aide à l'investissement en vue de l' extension des capacités d'un établissement existant actif dans la tôlerie de précision.  L'investissement vise principalement l'achat d'équipements de découpe laser en 3D de tubes.</t>
  </si>
  <si>
    <t>Micro-crédit - Crise Covid-19 (prêt "Ricochet") - BW</t>
  </si>
  <si>
    <t>Prêt Ricochet mis en oeuvre en Brabant wallon par la SOCAMUT en réaction à la crise Covid-19</t>
  </si>
  <si>
    <t>Micro-crédit - Crise Covid-19 (prêt "Ricochet") - Transition</t>
  </si>
  <si>
    <t>Prêt Ricochet mis en oeuvre en Wallonie (hors Brabant wallon) par la SOCAMUT en réaction à la crise Covid-19</t>
  </si>
  <si>
    <t>TDM.LOG</t>
  </si>
  <si>
    <t>Aide à l'investissement en vue de la création d'un établissement qui fournit une offre étendue de prestations en matière de personnalisation, routage et E-logistique</t>
  </si>
  <si>
    <t>7501</t>
  </si>
  <si>
    <t>VERBAU</t>
  </si>
  <si>
    <t>Aide à l'investissement en vue de l'extention d'un étbalissement actif dans le secteur agroalimentaire (fabrication de desserts) par la création d'une ligne de production de nouvelle génération qui sera installée dans un bâtiment neuf.</t>
  </si>
  <si>
    <t>ALX SYSTEMS</t>
  </si>
  <si>
    <t>ALISSAIR - ALX SYSTEMS - 8332-2</t>
  </si>
  <si>
    <t>Projet de recherche conjoint entre la SA STRATOS SOLUTION et ALX SYSTEMS.</t>
  </si>
  <si>
    <t>ANATIS</t>
  </si>
  <si>
    <t>BIOMGT - ANATIS - 1910237-2</t>
  </si>
  <si>
    <t>Projet conjoint de recherche entre MITIS SA , Biogaz du Haut Geer et ANATIS SA</t>
  </si>
  <si>
    <t>ANTwork</t>
  </si>
  <si>
    <t>CEMENT - ANTWORK - 1910238-2</t>
  </si>
  <si>
    <t>Projet conjoint de recherche entre Safran Aero Boosters, GDTech, V2i, Les Ateliers de la Meuse SA, ANTwork et Sobelcomp.</t>
  </si>
  <si>
    <t>AQUATIC SCIENCE</t>
  </si>
  <si>
    <t>ECOPOOL - AQUATIC SCIENCE - 1910239-2</t>
  </si>
  <si>
    <t>Projet de recherche conjoint entre la SA Isopool et la SA Aquatic Science</t>
  </si>
  <si>
    <t>BELGIAN VOLITION</t>
  </si>
  <si>
    <t>MENAC - BELGIAN VOLITION - 8312-1</t>
  </si>
  <si>
    <t>Projet de recherche conjoint entre la SPRL BELGIAN VOLITION et la SA SYNABS</t>
  </si>
  <si>
    <t>BHG</t>
  </si>
  <si>
    <t>BIOMGT - BIOGAZ DU HAUT GEER - 1910237-3</t>
  </si>
  <si>
    <t>4250</t>
  </si>
  <si>
    <t>MICROD - CITIUS ENGINEERING - 1910241-2</t>
  </si>
  <si>
    <t>Projet de recherche conjoint entre UniD Manufaturing, Citius engeneering et Coceptio.</t>
  </si>
  <si>
    <t>MICROD - COCEPTIO - 1910241-3</t>
  </si>
  <si>
    <t>DEGOTTE</t>
  </si>
  <si>
    <t>MOMS - DEGOTTE - 8413-1</t>
  </si>
  <si>
    <t>Projet de recheche conjoint entre la SA DEGOTTE et la SA GDTECH</t>
  </si>
  <si>
    <t>DESAMI</t>
  </si>
  <si>
    <t>DOLRE2 - DESAMI - 8006y</t>
  </si>
  <si>
    <t>ENERSOL</t>
  </si>
  <si>
    <t>REMOHUB - ENERSOL - 1910243-2</t>
  </si>
  <si>
    <t>Projet de recherche conjoint entre la SPRL Enersol, la SA CMI (John Cockerill) et CE+T</t>
  </si>
  <si>
    <t>4651</t>
  </si>
  <si>
    <t>Entreprises Lepage frères</t>
  </si>
  <si>
    <t>PEPS - LEPAGE - 1910242</t>
  </si>
  <si>
    <t>Projet de recherche conjoint entre TRACTEBEL Engineering S.A., LEPAGE et I-care srl.</t>
  </si>
  <si>
    <t>CEMENT - GDTECH - 1910238-4</t>
  </si>
  <si>
    <t>MOMS - GDTECH - 8413-2</t>
  </si>
  <si>
    <t>BALTHAZAR - INDUSTRIE ET DEVELOPPEMENT - 1910236-2</t>
  </si>
  <si>
    <t>Projet de recherche conjoint entre INVINEO et SA INDUSTRIE &amp; DEVELOPPEMENT</t>
  </si>
  <si>
    <t>INVINEO</t>
  </si>
  <si>
    <t>BALTHAZAR - INVINEO - 1910236-1</t>
  </si>
  <si>
    <t>IOPOOL</t>
  </si>
  <si>
    <t>ECOPOOL - IOPOOL - 1910239-1</t>
  </si>
  <si>
    <t>I-PULSES</t>
  </si>
  <si>
    <t>MAESTRO DATA - I-PULSES - 8288-1</t>
  </si>
  <si>
    <t>Projet de recherche conjoint entre X-RIS et I-Pulse</t>
  </si>
  <si>
    <t>4671</t>
  </si>
  <si>
    <t>PERCEVAL NEXT - JDC INNOVATION - 8412-2</t>
  </si>
  <si>
    <t>Projet de recherche conjoint entre THALES ALENIA SPACE BELGIUM et JD'C INNOVATIN SAFS</t>
  </si>
  <si>
    <t>VIBE - MACHINESIGHT - 1910246-2</t>
  </si>
  <si>
    <t>Projet de recherche conjoint entre la SA Vi et MachineSight</t>
  </si>
  <si>
    <t>MITIS</t>
  </si>
  <si>
    <t>BIOBOIL - MITIS - 8289-1</t>
  </si>
  <si>
    <t>Projet de recherche conjoint entre MITIS (financé) et ARCBIOGAZ (société française non financée)</t>
  </si>
  <si>
    <t>BIOMGT - MITIS - 1910237-1</t>
  </si>
  <si>
    <t>4280</t>
  </si>
  <si>
    <t>M.P.F. EUROPE S.A</t>
  </si>
  <si>
    <t>TRESORE2 - MPF EUROPE - 1910245-2</t>
  </si>
  <si>
    <t>Projet de recherche conjoint entre TPR, MPF EUROPE et RENEWI</t>
  </si>
  <si>
    <t>7321</t>
  </si>
  <si>
    <t>NEWMECA</t>
  </si>
  <si>
    <t>SPINNER - NEWMECA - 1910244-2</t>
  </si>
  <si>
    <t>Projet de recherche conjoint entre OUT AND OUT CHEMISTRY, NEWMECA et OPTIMIZED RADIOCHEMICAL APPLICATIONS (ORA)</t>
  </si>
  <si>
    <t>4163</t>
  </si>
  <si>
    <t>O&amp;OC</t>
  </si>
  <si>
    <t>SPINNER - OUT AND OUT CHEMISTRY - 1910244-1</t>
  </si>
  <si>
    <t>5600</t>
  </si>
  <si>
    <t>OPTIMIZED RADIOCHEMICAL APPLICATIONS</t>
  </si>
  <si>
    <t>SPINNER - OPTIMIZED RADIOCHEMICAL APPLICATIONS - 1910244-3</t>
  </si>
  <si>
    <t>SAGACIFY</t>
  </si>
  <si>
    <t>PI-AL - SAGACIFY - 8287-2 DE</t>
  </si>
  <si>
    <t>Projet de recherche conjoint entre I-CARE et SAGACIFY</t>
  </si>
  <si>
    <t>PI-AL - SAGACIFY - 8287-2 RI</t>
  </si>
  <si>
    <t>CEMENT - SOBELCOMP - 1910238-5</t>
  </si>
  <si>
    <t>4431</t>
  </si>
  <si>
    <t>Stratos Solution</t>
  </si>
  <si>
    <t>ALISSAIR - STRATOS SOLUTION - 8332-1</t>
  </si>
  <si>
    <t>Projet de recherche conjoint entre la SA STRATOS SOLUTION et ALX SYSTEMS</t>
  </si>
  <si>
    <t>MENAC - SYNABS - 8312-2</t>
  </si>
  <si>
    <t>TRESORE2 - TPR - 1910245-1</t>
  </si>
  <si>
    <t>UniD Manufacturing</t>
  </si>
  <si>
    <t>MICROD - UNID MANUFACTURING - 1910241-1</t>
  </si>
  <si>
    <t>CEMENT - V2i - 1910238-6</t>
  </si>
  <si>
    <t>VIBE - V2I - 1910246-1</t>
  </si>
  <si>
    <t>X-RIS</t>
  </si>
  <si>
    <t>MAESTRO DATA - X-RIS - 8288-2</t>
  </si>
  <si>
    <t>MORSE - ALSTOM - 8389-1</t>
  </si>
  <si>
    <t>Projet de recherche conjoint entre ALSTOM BELGIUM SA, QSPIN SA et RESPECT-IT SA (ces deux dernières n'étant pas co-financées par le FEDER)</t>
  </si>
  <si>
    <t>REMOHUB - CE+T - 1910243-1</t>
  </si>
  <si>
    <t>REMOHUB - JOHN COCKERILL - 1910243-3</t>
  </si>
  <si>
    <t>PEPS - I-CARE - 1910242</t>
  </si>
  <si>
    <t>PI-AL - I-CARE - 8287-1 DE</t>
  </si>
  <si>
    <t>PI-AL - I-CARE - 8287-1 RI</t>
  </si>
  <si>
    <t>Les Ateliers de la Meuse</t>
  </si>
  <si>
    <t>CEMENT - LES ATELIERS DE LA MEUSE - 1910238-3</t>
  </si>
  <si>
    <t>Renewi</t>
  </si>
  <si>
    <t>TRESORE2 - RENEWI - 1910245-3</t>
  </si>
  <si>
    <t>CEMENT - SAFRAN AERO BOOSTERS - 1910238-1</t>
  </si>
  <si>
    <t>PERCEVAL NEXT - THALES ALENIA SPACE BELGIUM - 8412-1 DE</t>
  </si>
  <si>
    <t>PERCEVAL NEXT - THALES ALENIA SPACE BELGIUM - 8412-1 RI</t>
  </si>
  <si>
    <t>TRACTEBEL ENGINEERING</t>
  </si>
  <si>
    <t>PEPS - TRACTEBEL - 1910242</t>
  </si>
  <si>
    <t>Création et animation du hub créatif du Coeur du Hainaut à Mons, permettant notamment d'expérimenter et de valider les projets développés au sein du living lab montois et de connecter le hub à l'écosystème "industries créatives et culturelles".</t>
  </si>
  <si>
    <t>UCM National</t>
  </si>
  <si>
    <t>Animation économique dans le bassin de Hainaut oriental - Réussir mon entreprise (UCM National) - Réussir mon entreprise (UCM National)</t>
  </si>
  <si>
    <t>Accompagnement à la création ou à la croissance d'entreprises à potentiel de développement médian dans le bassin du Hainaut Oriental.Accompagnement à la création ou à la croissance d'entreprises à potentiel de développement médian dans le bassin du Hainaut Oriental.</t>
  </si>
  <si>
    <t>Animation économique dans le bassin Ouest Hainaut - Réussir mon entreprise (UCM National) - Réussir mon entreprise (UCM National)</t>
  </si>
  <si>
    <t>Accompagnement à la création ou à la croissance d'entreprises à potentiel de développement médian sur le territoire de Wallonie picarde.</t>
  </si>
  <si>
    <t>Animation économique du bassin de Liège - Réussir mon entreprise (UCM Namur) - Réussir mon entreprise (UCM Namur)</t>
  </si>
  <si>
    <t>VERS UNE ECONOMIE CIRCULAIRE 4.0 - 3 - Détection, accompagnement spécialisé et montage de projets  (BEP)</t>
  </si>
  <si>
    <t>Via le rôle de référent en économie circulaire, détection des opportunités (diagnostic) de mise en oeuvre d'actions économie circulaire au sein des entreprises wallonnes, accompagnement spécialisé et aide au montage de projets</t>
  </si>
  <si>
    <t>VERS UNE ECONOMIE CIRCULAIRE 4.0 - 10 - Détection, accompagnement spécialisé et montage de projets  (Cap Innove)</t>
  </si>
  <si>
    <t>VERS UNE ECONOMIE CIRCULAIRE 4.0 - 2 - Détection, accompagnement spécialisé et montage de projets  (EKLO)</t>
  </si>
  <si>
    <t>VERS UNE ECONOMIE CIRCULAIRE 4.0 - 6 - Détection, accompagnement spécialisé et montage de projets  (Entreprendre.WAPI)</t>
  </si>
  <si>
    <t>VERS UNE ECONOMIE CIRCULAIRE 4.0 - 5 - Détection, accompagnement spécialisé et montage de projets  (IDELUX)</t>
  </si>
  <si>
    <t>VERS UNE ECONOMIE CIRCULAIRE 4.0 - 7 - Détection, accompagnement spécialisé et montage de projets  (IGRETEC)</t>
  </si>
  <si>
    <t>VERS UNE ECONOMIE CIRCULAIRE 4.0 - 4 - Détection, accompagnement spécialisé et montage de projets  (LME)</t>
  </si>
  <si>
    <t xml:space="preserve">VERS UNE ECONOMIE CIRCULAIRE 4.0 - 1 - Sensibilisation et accompagnement collectif des entreprises en économie circulaire (zone en transition)  </t>
  </si>
  <si>
    <t>Mobilisation et sensibilisation des entreprises, organisation d'ateliers collectifs, coordination d'un réseau de référents en économie circulaire et appui à ce réseau par l'élaboration et la mise à disposition d'outils et de formations</t>
  </si>
  <si>
    <t>VERS UNE ECONOMIE CIRCULAIRE 4.0 - 9 - Sensibilisation et accompagnement collectif des entreprises en économie circulaire (Brabant wallon)</t>
  </si>
  <si>
    <t xml:space="preserve">VERS UNE ECONOMIE CIRCULAIRE 4.0 - 11 - Détection, accompagnement spécialisé et montage de projets (Brabant wallon) - UCM  </t>
  </si>
  <si>
    <t>VERS UNE ECONOMIE CIRCULAIRE 4.0 - 8 - Détection, accompagnement spécialisé et montage de projets (Zone en transition) - UCM</t>
  </si>
  <si>
    <t>wbt</t>
  </si>
  <si>
    <t>2014BE16RFOP001</t>
  </si>
  <si>
    <t>BRUSEED</t>
  </si>
  <si>
    <t>COVID-19 RECOVER</t>
  </si>
  <si>
    <t xml:space="preserve"> Municipal administration of UCCLE</t>
  </si>
  <si>
    <t xml:space="preserve"> Interactive Media Art Laboratory asbl (iMAL), Asbl Molenbeek en mouvement (Asbl MOVE), La Commune de Molenbeek-Saint-Jean (MCCS), </t>
  </si>
  <si>
    <t>Operation Summary</t>
  </si>
  <si>
    <t>Maatregelen voor aanpassing aan de klimaatverandering en preventie en beheer van aan het klimaat gerelateerde natuurlijke risico?s, bv. erosie, branden, overstromingen, stormen en droogte, met inbegrip van bewustmaking, burgerbescherming en rampenbestrijdingssystemen en -infrastructuren</t>
  </si>
  <si>
    <t>Maatregelen voor aanpassing aan de klimaatverandering en preventie en beheer van aan het klimaat gerelateerde natuurlijke risico?s, bv. erosie, branden, overstromingen, stormen en droogte, met inbegrip van bewustmaking, burgerbescherming en rampenbestrijd</t>
  </si>
  <si>
    <t xml:space="preserve">Universiteit Gent - </t>
  </si>
  <si>
    <t>Krugerbrug</t>
  </si>
  <si>
    <t xml:space="preserve">Vervanging Krugerbrug door nieuwe en comfortabele fiets- en voetgangersbrug. </t>
  </si>
  <si>
    <t>Zuiderdokken</t>
  </si>
  <si>
    <t>Aanleg parkgebied op Antwerpse Zuiderdokken.</t>
  </si>
  <si>
    <t>Scheldekaaien Sint-Andries en Zuid fase 2</t>
  </si>
  <si>
    <t>Uitvoering Fase 2 aanleg Scheldekaaien ter hoogte van Sint -Andries en Zuid als essentieel onderdeel in realisatie Masterplan.</t>
  </si>
  <si>
    <t>Warmtemakelaar Kempen 2.0</t>
  </si>
  <si>
    <t>Ondersteunen gemeenten bij opmaak warmteplannen om shift van fossiele naar hernieuwbare warmte te versnellen.</t>
  </si>
  <si>
    <t>Ondernemerschap in het productieve landschap</t>
  </si>
  <si>
    <t>Valoriseren ‘terroir van Haspengouw’ in authentieke ervaringen voor gasten en daardoor ondernemerschap en lokale besturen versterken.</t>
  </si>
  <si>
    <t>Bike4NewBusiness en Care&amp;Holiday</t>
  </si>
  <si>
    <t xml:space="preserve">Begeleiden actoren vrijetijdseconomie  in ontdekken en co-creëren van innovatieve businessmodellen. </t>
  </si>
  <si>
    <t>Uitbouw station Weerde tot volwaardig Mobipunt dat deelmobiliteit en het gebruik van duurzame mobiliteit aanmoedigt.</t>
  </si>
  <si>
    <t xml:space="preserve">Bouw van een fietsbrug over de Singel (R10) om een belangrijk en gevaarlijk knelpunt op de fietsostrade Antwerpen-Mechelen te elimineren. </t>
  </si>
  <si>
    <t>Uitbouw station Diksmuide tot volwaardig Mobipunt dat deelmobiliteit en het gebruik van duurzame mobiliteit aanmoedigt.</t>
  </si>
  <si>
    <t>Uitbouw station Ieper tot volwaardig Mobipunt dat deelmobiliteit en het gebruik van duurzame mobiliteit aanmoedigt.</t>
  </si>
  <si>
    <t>Stimuleren van nieuw eontwikkelingen door cocreatie trajecten p te zetten tussen de creatieve - en de bouwsector.</t>
  </si>
  <si>
    <t>Foodinnotech</t>
  </si>
  <si>
    <t>Mobipuntencluster noord-zuidas</t>
  </si>
  <si>
    <t>Le projet dénommé « Le Bâti bruxellois, source de nouveaux matériaux » , vise à permettre que le bâti existant devienne source de nouveaux matériaux, ce qui nécessite de travailler dès la phase de conception d’un produit jusqu’à sa « fin de vie » par la récupération et la valorisation maximale des déchets à travers la réutilisation, le réemploi après réparation, le recyclage ou la valorisation thermique.</t>
  </si>
  <si>
    <t>Le projet « Labo de proximité » vise à améliorer la prise en charge des patients atteints de maladies chroniques, en facilitant leur accès aux tests de laboratoire et en permettant une transmission rapide des résultats aux médecins traitants, ainsi qu’à établir un suivi dynamique des patients en impliquant les différents acteurs de terrain.  (mises en place laboratoire mobile+ x structures relais locales).</t>
  </si>
  <si>
    <t>Développement d’un outil de diagnostic numérique qui permettra de collecter de nombreuses données spécifiques aux tendances commerciales, aux commerces et à ses usagers, et la création d’un Living Lab.Cette structure ouverte à l’innovation sera une plateforme sur laquelle viendront se greffer plusieurs projets de recherche et de développement expérimental et s'adressera à tous les acteurs concernés par la Smart Retail City.</t>
  </si>
  <si>
    <t>METROLAB - Brussels Metropolitan Laboratory-  vise le développement d'un laboratoire inter-universitaire, inter-disciplinaire et multi-sectoriel d’ingénierie territoriale (valorisation sociale et économique de la recherche sur les enjeux urbains bruxellois; développement des synergies à un niveau transversal entre filières, inscription des différents projets FEDER 2014-2020 dans les réalités territoriales bruxelloises).</t>
  </si>
  <si>
    <t xml:space="preserve">HAMSTER vise à concevoir, construire et valider un équipement d’essai permettant d’étudier le comportement hygrothermique et la performance énergétique d’éléments de construction présentant des dimensions réalistes. Cet équipement sera installé à Greenbizz (CSTC)et mis à disposition pour réaliser des recherches et des développements industriels sur de nouveaux produits,notamment dans le contexte de la rénovation des bâtiments existants. </t>
  </si>
  <si>
    <t>Divers ElderyCare a pour objectif d’améliorer les soins apportées aux personnes âgées et, plus spécifiquement, de mieux connaître l’influence de la diversité des personnes âgées sur les soins apportés dans le cadre de la démence(renforcement des liens entre les centres de recherche et  l’enseignement supérieur+ organisations,développement de nouvelles méthodologies,face aux vieillissement et la superdiversité,lutte contre l’exclusion sociale).</t>
  </si>
  <si>
    <t>Commune d'Ixelles, l'Université Libre de Bruxelles (ULB), Refresh-XL asbl</t>
  </si>
  <si>
    <t>Aménagement d’un jardin potager sur la toiture d’un futur magasin Colruyt, qui permettra de réaliser des actions de recherches dans la filière de l’alimentation durable. Il s’agit de créer un espace pédagogique et expérimental de production maraîchère en collaboration entre la Commune d'Ixelles et l'ULB exploité dans une optique de recherche-action et offrant aux citoyens un lieu de découverte et d'inspiration à l'agriculture urbaine</t>
  </si>
  <si>
    <t xml:space="preserve">ICITY-RDI.BRU vise à renforcer la recherche et de l’innovation dans les technologies de l’information et de la communication (TIC), le cœur de l’« IC-Park » sur le campus ULB-VUB de la Plaine à Ixelles. L’IC-Park comprendra également le « Library and Learning Center » ULB-VUB, financé par Beliris et l’incubateur ICAB de la VUB, à l’Arsenal. Il formera un axe d’innovation avec le centre « médias » prévu à Reyers. 
</t>
  </si>
  <si>
    <t xml:space="preserve">L'Universitair Ziekenhuis Brussel” (UZB) a conçu et développé un système informatique très performant en appui de l’ensemble du processus de soins de l’hôpital : le « Klinisch Werkstation » (KWS). 
Le projet vise à transformer le KWS de l’UZ Brussel en package industrialisé, qui peut être déployé dans plusieurs hôpitaux et qui appuie de manière optimale et innovatrice, le processus des soins de ces hôpitaux. </t>
  </si>
  <si>
    <t xml:space="preserve">Le projet, appelé Living Labs Brussels Retrofit, vise la réalisation ascendante des techniques et processus innovateurs dans le secteur de la construction en les testant sur des projets réels de rénovation de logements par différents consortiums d'acteurs de la construction.  
</t>
  </si>
  <si>
    <t>Ce projet vise la mise en œuvre et la gestion d’un instrument financier de prise de capital dans des entreprises innovantes en « early stage ». Cet instrument vise à faciliter le démarrage de ces entreprises et leur accès à d’autres sources de financements.</t>
  </si>
  <si>
    <t>«Bellevue4Starters », vise à contribuer à la mise à l’emploi des jeunes peu scolarisés des quartiers populaires et favoriser l’échange d’expériences entre jeunes professionnels au sein d’un espace de travail partagé.Mettre sur pied un accompagnement sur mesure pour aider les jeunes à démarrer professionnellement, dans un nouvel espace appelé « creative brewery »dans lequel l’échange de compétences sera valorisé.</t>
  </si>
  <si>
    <t xml:space="preserve">Le projet dénommé « Modernisation des Equipements pédagogiques de l’enseignement qualifiant » vise à mener une politique d’investissement cohérente et concertée en équipements de pointe afin de mettre en adéquation la formation qualifiante des jeunes et les compétences recherchées par les entreprises. L’objectif poursuivi est une meilleure insertion des jeunes sur le marché de l’emploi dans les métiers techniques et manuels. </t>
  </si>
  <si>
    <t>Le projet vise consiste à créer un espace d'accueil pour PME sur une superficie de 7000m2. Cet espace sera intégré dans un projet urbanistique d'ensemble qui se veut innovant en terme d'intégration urbaine des fonctions économique, de mixité fonctionnelle et de diversité de logements.</t>
  </si>
  <si>
    <t>TRIAXES est une méthode de travail collaborative, novatrice et opérationnelle par son approche de l’accompagnement partiel, en tripartite d’experts, d’un porteur de projet en vue du développement d’un produit dans le secteur industriel (TRIAXESpro, de produit) ou d’une collection dans le secteur de la mode (TRIAXESmod, de mode). TRIAXESens (enseignement) vise à permettre à des équipes de trois étudiants, issus de différents programmes de formation de parcourir, ensemble, le processus complet de développement d’un produit industriel</t>
  </si>
  <si>
    <t xml:space="preserve">COOPCITY, vise à développer un centre d’entrepreneuriat social, coopératif et collaboratif, intégrant un incubateur et espace de coworking et développant une offre d’information et de sensibilisation à cette forme d’entrepreneuriat.
Le projet mise sur le potentiel des innovations sociales, des entreprises sociales innovantes et des nouvelles formes de coopération entre l’entrepreneuriat social et l’économie collaborative. </t>
  </si>
  <si>
    <t xml:space="preserve">Le projet a pour objet de créer un nouveau pôle culturel, commercial et touristique autour de la bière belge dans le bâtiment de la Bourse à Bruxelles. La superficie estimée actuelle du site est d’environ 12.500 m² (sous-sol et site archéologique compris) </t>
  </si>
  <si>
    <t xml:space="preserve">Le projet dénommé « Dev Up Team » vise à développer et/ou diversifier les activités des onze entreprises de travail adapté (ETA) bruxelloises afin de soutenir la compétitivité de ces dernières (qui font) face à une concurrence accrue. L’enjeu est de maintenir l’emploi des 1450 personnes en situation de handicap employés au sein des ETA.
</t>
  </si>
  <si>
    <t xml:space="preserve">ALIFE vise via le cluster (lifetech.brussels) qui est un modèle   basé sur un partenariat – entreprises/universités/secteur public - , à mettre sur pied une politique de développement durable pour faire face aux défis sociétaux à venir tel que le vieillissement de la population. Le cluster souhaite  intégrer la dimension sociale (les patients et les prestataires de soins) dans le cluster. </t>
  </si>
  <si>
    <t>Un nouvel abattoir sera construit d'ici 20203. Cette infrastructure sera mise à disposition des grossistes en viande et des PME du secteur de l’alimentation, mais également, de manière secondaire, à des fins administratives, d'éducation ou de logement. Sur l'espace gagné, la S.A. Abattoir aménagera une grande place autour de la halle alimentaire couverte, afin d'y organiser les marchés et d'autres événements.  Ce projet s'inscrit dans le cadre d'un vaste plan de développement.</t>
  </si>
  <si>
    <t>ONCO-TRA.BRU est un projet de création d’une plateforme bruxelloise de formation en cancérologie au sein du centre de formation continue des métiers de la santé du pôle santé de l’ULB. Il permettra de répondre aux exigences de recrutement du secteur hospitalier, biomédical et pharmaceutique et ainsi développer l’attractivité de la RBC grâce à son impact sur le marché du travail et sur la demande croissante de toutes sortes de services dans la filière Santé</t>
  </si>
  <si>
    <t xml:space="preserve">« Activation du Médiapark.brussels – Maison des médias » s'inscrit dans le pôle stratégique régional « Mediapark.brussels ». La SAU fera construire le bâtiment « Maison des Médias ». BX1 s’occupera de l’équipement technique mobilier et donnera au projet un large rayonnement auprès du public bruxellois et des médias.  BX1 profitera de son implantation dans le  Mediapark pour développer des collaborations avec des entreprises du secteur médias et s’engage à développer le partenariat avec Bruxelles Formation.  </t>
  </si>
  <si>
    <t>RISE UP /Outil de prêts avantageux à destination des entreprises de l’économie sociale, d’insertion ou coopérative</t>
  </si>
  <si>
    <t xml:space="preserve">Ce projet vise la mise en œuvre et la gestion d’un instrument financier d’allocation de prêts avantageux pour les entreprises de l’économie d’insertion, sociale ou coopérative. Ce dispositif vise notamment à soutenir la création et le développement d’entreprises sur le territoire bruxellois tout en améliorant la capacité d’insertion professionnelle des populations fragilisées. </t>
  </si>
  <si>
    <t>RECOVER est un prêt d’urgence destiné à soutenir exclusivement la trésorerie des très petites sociétés, indépendants, entreprises sociales affectées impactées par la crise du Coronavirus.  Ce prêt d’urgence permet à BRUSOC d’octroyer un financement  de maximum 15.000 € à un taux d’intérêt de 1,75% sur une période de maximum 3 ans. Aucun nouvel apport propre n’est exigé.</t>
  </si>
  <si>
    <t>OPEN UP / Outil de microcrédits</t>
  </si>
  <si>
    <t>Ce projet vise la mise en œuvre et la gestion d’un instrument financier d’octroi de microcrédits professionnels à destination d’un public exclu du système bancaire classique. Ce dispositif vise notamment à soutenir la création et le développement d’entreprises sur le territoire bruxellois tout en améliorant la capacité d’insertion professionnelle des populations fragilisées.</t>
  </si>
  <si>
    <t xml:space="preserve">Irisphère, vise à renforcer et à étendre l’application pratique de l’économie circulaire à l’échelle inter-entreprises sur le territoire de la RBC.
l’objectif est d’une part continuer l’accompagnement des entreprises, et de créer des synergies inter-entreprises et d’autre part, d'exploiter un éco-digesteur, approvisionné des déchets alimentaires des entreprises de la Région afin de réaliser par la suite un parc à matières </t>
  </si>
  <si>
    <t>Boeren Bruxsel Paysans, vise à créer un pôle d’agriculture péri-urbaine durable à Neerpede et au Vogelenzang (Anderlecht). L’objectif est de créer un projet-pilote,visant à renforcer les circuits courts de produits alimentaires en RBC tout en préservant la biodiversité de ces deux zones. Boeren Bruxsel Paysans a pour ambition d’intégrer toute la filière alimentation durable, et se positionner comme un centre spécialisé en agriculture urbaine durable</t>
  </si>
  <si>
    <t xml:space="preserve"> BruGeoTherMap - Valorisation du potentiel géothermique de la Région de Bruxelles-Capitale », vise à valoriser le potentiel géothermique de la Région de Bruxelles-Capitale, en se concentrant, compte tenu des contextes géologique et urbain de Bruxelles sur la géothermie à basse enthalpie, et en particulier sur les systèmes fermés et les systèmes ouverts. 
Le projet vise ainsi à faciliter l’accessibilité et le recours à une utilisation rationnelle de l’énergie géothermique peu profonde en région bruxelloise;</t>
  </si>
  <si>
    <t xml:space="preserve">Le projet, appelé "Opwekking van koude voor koeling door recuperatie van verdampingsfrigorieën bij omzetting van vloeibare zuurstof naar de gasvormige fase", de l'Universitair Ziekenhuis Brussel (UZB) est un projet énergétique ambitieux lié à la construction d'une extension d'environ 50.000 m² d'ici 2022. </t>
  </si>
  <si>
    <t xml:space="preserve">Le projet vise à la mise en place d'une plateforme de gestion unifiée au niveau régional (pour le moment 6 communes partenaires et l'agence de stationnement) permettant le développement d'un réseau de stationnement couverts et sécurisé pour vélos. Ceci au travers de la mise en place de box dans l'espace public mais aussi au travers du développement d'un système de sécurisation et de mise à disposition de places de parking couvert. </t>
  </si>
  <si>
    <t>Le projet consiste en la requalification de la véloroute Nord-Sud. il vise ainsi à créer des aménagements répondant à des critères de qualité et de confort supérieurs. Ces aménagements participent à la création de l’Itinéraire Cyclable Régional du Canal (ICRKC) qui fait partie du réseau Interrégional «RER vélo» et du réseau européen des voies vertes «REVER».</t>
  </si>
  <si>
    <t xml:space="preserve">       Projet U</t>
  </si>
  <si>
    <t>La Commune d’Uccle dispose actuellement de bâtiments situés en divers endroits de la Commune pour abriter ses services. Afin d’améliorer l’accueil au citoyen et les synergies entre les services, elle a acquis l’ensemble des bâtiments «Fabricom » situés rue de Stalle. Cet ensemble est monofonctionnel, énergétiquement et techniquement obsolète, mais présente une grande valeur architecturale. Le projet concerne donc la transformation profonde de ce bâtiment en améliorant sensiblement ses performances énergétiques.</t>
  </si>
  <si>
    <t xml:space="preserve">Le projet « Ecole centrale » porte sur la rénovation des chaudieres de l’école centrale (les Glycines) de Berchem-Sainte-Agathe. </t>
  </si>
  <si>
    <t>Le projet « Centre des sports » porte sur la rénovation des chaudieres du centre des sports de Berchem-Sainte-Agathe, 1 rue des Chalets. Le projet proposé permet de passer d’un total de 750 kW installés à 350 kW avec une économie en énergie primaire estimée de 197.130 kWh/an.</t>
  </si>
  <si>
    <t xml:space="preserve">Le projet présenté prévoit la rénovation de la chaufferie, de la distribution, du groupe de ventilation et de la régulation, avec ajout d’un stockage, afin de permettre de chauffer les bâtiments quasi-exclusivement grâce à la récupération de la chaleur sur les fumées des fours, à hauteur de 85% des besoins estimés. </t>
  </si>
  <si>
    <t xml:space="preserve">Le Centre Scolaire de Ma Campagne se compose de plusieurs bâtiments acquis, construits et rénovés à des périodes différentes. Le projet d’amélioration énergétique se concentre sur deux ailes plus anciennes de cette implantation, soit presque 6.000 m² chauffés. Trois postes ayant été identifiés comme les plus énergivores du site feront l’objet d’une rénovation et d’une optimisation des performances. </t>
  </si>
  <si>
    <t>Le projet consiste à rénover un site contenant quatre bâtiments, à permettre l’hébergement de classes supplémentaires et à améliorer les performances énergétiques de l’ensemble. La partie du projet couvert par le FEDER (phase 2) concerne trois des 4 bâtiments du site. Les travaux visent à l’amélioration du PEB dans les bâtiments J, G et F et à la réfection de la toiture, l’isolation et le remplacement de l’installation de chauffage (passant du mazout au gaz).</t>
  </si>
  <si>
    <t>Dans le bâtiment G du campus de la VUB à Etterbeek, les activités d'enseignement et de recherche de la Faculté des sciences et de l'ingénierie des biosciences ont lieu. Le bâtiment date de 1975 et n'est plus en ordre sur le plan énergétique. Pour y remédier, le bâtiment sera rénové couche par couche. Dans une première phase, les deux étages supérieurs (G8 et G9) les plus consommateurs seront abordés (13 % de la surface utilise 54 % de l'énergie totale du bâtiment). Ces deux couches seront presque entièrement dépouillées. Le financement du FEDER sera utilisé pour les trois sections ayant un impact sur l'efficacité énergétique et les émissions de CO2.</t>
  </si>
  <si>
    <t xml:space="preserve">Le projet consiste en :
-	Rénovation complète des sous-stations (échangeurs, collecteurs, pompes à débit variable, vannes, régulation, comptage conforme à la PEB,…)
-	L’ajout de 1 à 2 unités de cogénération au gaz pour une puissance thermique totale de l’ordre de 1,5 MW. Cette cogénération produirait environ 50% de la chaleur nécessaire au chauffage du site
-	Le remplacement éventuel de l’ancienne chaudière gaz de 10 MW (datant de 1975) par une chaudière à condensation de 6 MW
-	Le remplacement complet de la régulation : gestion de cascade, régulation climatique du réseau, régulation à débit variable du réseau, régulation des sous-stations </t>
  </si>
  <si>
    <t xml:space="preserve">Intégration urbaine de l'avant-port bruxellois, consiste dans la réalisation par le Port de Bruxelles d'un terminal à passagers,  intégré dans un projet de réorganisation de l'espace public et de l'accès à la voie d'eau, à hauteur de Neder-Over-Heembeek et cela pour répondre aux défis  du tourisme (nautique), l’amélioration de l'environnement et l’intégration d'activités portuaires dans la ville. </t>
  </si>
  <si>
    <t>DROHME, JNC international, Bruxelles Environnement, Voice agency, VO communication, IPAA.</t>
  </si>
  <si>
    <t>Le projet consiste en la création, dans un quartier densément urbanisé (Heyvaert) en phase de revitalisation (logements, équipements collectifs), d’un espace public : le « Jardin d’hiver ». Ouvert sur le quartier et ses habitants, il sera situé sur le site de la Halle Libelco, le long du canal. Le projet répond notamment à un enjeu environnemental dans un quartier caractérisé par une faible attractivité.</t>
  </si>
  <si>
    <t>Le projet va bénéficier d’un subside  de dépollution qui couvrira les études, les analyses de sols et  les travaux de dépollution.</t>
  </si>
  <si>
    <t>Household waste management (including minimisation, sorting, recycling  measures)</t>
  </si>
  <si>
    <t>Le présent projet a pour objectif principal de construire un parc à conteneurs pilote dont les particularités pourront être transposées dans la création des futurs parcs. Exemplarité au niveau de l’infrastructure, de l’intégration environnementale et du fonctionnement interne du site.</t>
  </si>
  <si>
    <t>Construction d’une crèche passive sur une parcelle vide communale. Cette crèche abritera 48 lits. Le bâtiment à construire à cet emplacement abritera également d’autres fonctions (une extension d’école ; un laboratoire Bio-Technique (projet faisant également l’objet d’un dossier FEDER soumis par la Commune)</t>
  </si>
  <si>
    <t xml:space="preserve">La Crèche Marchandises vise la construction d’une infrastructure d’accueil de la petite enfance, parachèvements et équipement (forfaitisé) compris, située dans un immeuble à construire à 1070 Anderlecht.  Le projet répond à l’amélioration du cadre de vie ce qui, à plus long terme, joue sur la réduction de cette dualisation socio-économique. </t>
  </si>
  <si>
    <t xml:space="preserve">Le projet dénommé « Crèche du CPAS de Schaerbeek », vise à créer une nouvelle crèche de 60 places à destination, majoritairement des enfants (0-3 ans) dont les parents sont accompagnés par le CPAS, principalement par le département d’insertion socioprofessionnelle.  </t>
  </si>
  <si>
    <t xml:space="preserve">Le projet vise à créer une crèche agréée de 48 nouvelles places avec un espace extérieur. Il prévoit la construction d’un bâtiment éco-construit dans le périmètre du « Contrat de quartier Durable Autour de Léopold II ». Il participe à la revitalisation urbaine de ce quartier qui présente un taux de chômage élevé et un taux de natalité parmi les plus élevés de la Région. </t>
  </si>
  <si>
    <t xml:space="preserve">Le projet comprend l'acquisition et la construction d'un milieu d'accueil de la petite enfance de 84 places sur 1.462m² ainsi que l'aménagement d'une cour/jardin de 435 m² à front de canal. Le projet, qui est repris dans le programme de revitalisation du contrat de quartier durable «Autour de Léopold II», est intégré au projet phare intitulé « Sainctelette » comprenant la construction de 3 logements, un hall des sports et une salle de boxe.  </t>
  </si>
  <si>
    <t>Le projet dénommé « Abbaye de Forest » vise à développer un pôle culturel multifonctionnel sur le site de l’Abbaye de Forest, patrimoine classé depuis 1994, situé dans le cœur historique de la commune.  La réhabilitation de l’ancienne abbaye permettra ainsi l’implantation de plusieurs  fonctions culturelles, sociales et économiques ouvertes sur la Ville et accessibles à tous les habitants de la Région de Bruxelles-Capitale.</t>
  </si>
  <si>
    <t>Le projet dénommé « Masui4Ever », vise à assurer un ancrage permanent dans la ville à l’Asbl Zinneke pour l’ensemble de son travail socio-artistique, d’éducation à l’art et de production. L'objectif est de construire une infrastructure culturelle dans un quartier où il n’y en a aucune et où il n’existe pas de dynamique socio-artistique:   rénovation, lréaménagement et l’équipement d’un bâtiment de 2088 m²</t>
  </si>
  <si>
    <t xml:space="preserve">Le projet vise à rénover et agrandir le centre communautaire De Vaartkapoen à Molenbeek dans une optique d'amélioration de son fonctionnement mais aussi de rénovation urbaine et d'amélioration du cadre de vie pour les riverains. </t>
  </si>
  <si>
    <t xml:space="preserve">Le projet dénommé CASTII, vise à créer un grand centre de dimension locale, régionale et internationale autour des cultures numériques, des arts, des sciences et technologies et des innovations et offrir à la population habitant la zone du canal la possibilité de s’initier à la créativité avec les technologies numériques. Création d’un nouvel espace galerie et événements publics au sein du Centre pour les Cultures Digitales et la Technologie et agrandissement du Fablab d’iMAL </t>
  </si>
  <si>
    <t>Le projet intitulé « Action cherche citoyen » poursuit un double objectif. Le premier objectif est de renforcer l’échange interculturel entre les différents groupes de population dans la zone du Canal de Molenbeek. Le deuxième objectif est d’obtenir une bonne participation des citoyens dans l’élaboration et le suivi du projet d’infrastructure « De Vaartkapoen ».</t>
  </si>
  <si>
    <t>Move it Kanal a pour but de renforcer la cohésion sociale et territoriale pour que les jeunes en situation de pauvreté et d’exclusion sociale se voient donner les moyens de vivre dans la dignité et de participer activement à la société. Le projet  mise sur l’égalité des chances, l’apprentissage des langues et la mise à disposition de possibilités optimales d’épanouissement pour les jeunes en alignant mieux l’offre et la demande en matière de culture.</t>
  </si>
  <si>
    <t xml:space="preserve">Ce projet consiste à modéliser une offre intégrée de services sociaux et de santé de première ligne accessibles à tous dans des quartiers à forte mixité économique et sociale. Deux centres de +/- 1.500 m2 seront créés en 2018 et 2020 selon des modèles différents. Entre-temps et pour répondre à l'enjeu migratoire, une équipe pluridisciplinaire intervient dans des structures sociales et de santé existantes pour faciliter l'intégration des migrants dans les services existants.  </t>
  </si>
  <si>
    <t>art2work</t>
  </si>
  <si>
    <t>Accompagnement de jeunes NEET (art2work)</t>
  </si>
  <si>
    <t>Backstage.Network</t>
  </si>
  <si>
    <t>Accompagnement de jeunes NEET (Backstage.Network)</t>
  </si>
  <si>
    <t>De Brusselse Organisatie voor de Emancipatie van Jongeren</t>
  </si>
  <si>
    <t>Accompagnement de jeunes NEET (De Brusselse Organisatie voor de Emancipatie van Jongeren)</t>
  </si>
  <si>
    <t>CASABLANCO asbl</t>
  </si>
  <si>
    <t>Accompagnement de jeunes NEET (CASABLANCO asb)</t>
  </si>
  <si>
    <t>DISPOSITIF RELAIS asbl</t>
  </si>
  <si>
    <t>Accompagnement de jeunes NEET - Tu veux teste? (DISPOSITIF RELAIS asbl)</t>
  </si>
  <si>
    <t>Groep INTRO vzw</t>
  </si>
  <si>
    <t>Accompagnement de jeunes NEET (Groep INTRO vzw)</t>
  </si>
  <si>
    <t>InBrussel vzw</t>
  </si>
  <si>
    <t>Accompagnement de jeunes NEET (InBrussel vzw)</t>
  </si>
  <si>
    <t>Jeugd en Stad vzw - JES</t>
  </si>
  <si>
    <t>Accompagnement de jeunes NEET (Jeugd en Stad vzw - JES)</t>
  </si>
  <si>
    <t>POUR LA SOLIDARITÉ</t>
  </si>
  <si>
    <t>Accompagnement de jeunes NEET (POUR LA SOLIDARITÉ)</t>
  </si>
  <si>
    <t>Accompagnement de jeunes NEET (Randstad Belgium)</t>
  </si>
  <si>
    <t>SBS Skill BuilderS bvba</t>
  </si>
  <si>
    <t>Accompagnement de jeunes NEET (SBS Skill BuilderS bvba)</t>
  </si>
  <si>
    <t>Media Actie Kuregem Stad (Maks)</t>
  </si>
  <si>
    <t>USG People Business Solutions (SOLVUS)</t>
  </si>
  <si>
    <t>Vormings- en Opleidingskansen - Brussel (VOKANS)</t>
  </si>
  <si>
    <t>Bruxelles Laïque</t>
  </si>
  <si>
    <t>Centre d'Accompagnement et de Formation pour Adultes (CAFA)</t>
  </si>
  <si>
    <t>Créemploi</t>
  </si>
  <si>
    <t>Daoust</t>
  </si>
  <si>
    <t>Manpower Belgium</t>
  </si>
  <si>
    <t>OrientaEuro sprl</t>
  </si>
  <si>
    <t>Promotion de l'Emploi à Schaerbeek </t>
  </si>
  <si>
    <t>WOLU-SERVICES</t>
  </si>
  <si>
    <t>Centre public d'Action sociale d'Anderlecht</t>
  </si>
  <si>
    <t>Centre public d'Action sociale d'Auderghem</t>
  </si>
  <si>
    <t>Centre public d'Action sociale de Berchem-Saint-Agathe</t>
  </si>
  <si>
    <t>Centre public d'Action sociale de Bruxelles Ville</t>
  </si>
  <si>
    <t>Centre public d'Action sociale d'Etterbeek</t>
  </si>
  <si>
    <t>Centre public d'Action sociale d'Evere</t>
  </si>
  <si>
    <t>Centre public d'Action sociale de Forest</t>
  </si>
  <si>
    <t>Centre public d'Action sociale de Ganshoren</t>
  </si>
  <si>
    <t>Centre public d'Action sociale de Jette</t>
  </si>
  <si>
    <t>Centre public d'Action sociale de Koekelberg</t>
  </si>
  <si>
    <t>Centre public d'Action sociale de Molenbeek -Saint-Jean</t>
  </si>
  <si>
    <t>Centre public d'Action sociale de Schaerbeek</t>
  </si>
  <si>
    <t>Centre public d'Action sociale de Saint-Gilles</t>
  </si>
  <si>
    <t>Centre public d'Action sociale de Saint-Josse-Ten-Noode</t>
  </si>
  <si>
    <t>Centre public d'Action sociale d'Uccle</t>
  </si>
  <si>
    <t>Centre public d'Action sociale de Watermael-Boitsfort </t>
  </si>
  <si>
    <t>Centre public d'Action sociale de Woluwe-Saint-Lambert</t>
  </si>
  <si>
    <t>Centre public d'Action sociale de Woluwe-Saint-Pierre</t>
  </si>
  <si>
    <t>Centre public d'Action sociale d'Ixelles</t>
  </si>
  <si>
    <t>LA CRÈCHE BABYMEDIA</t>
  </si>
  <si>
    <t>Centre d'Accompagnement et de Réinsertion Sociale des Jeunes en difficulté (CARS)</t>
  </si>
  <si>
    <t>CRECHE DE LA VILLE DE BRUXELLES (CHARPENTIERS)</t>
  </si>
  <si>
    <t>Crèche Cardinal Mercier asbl</t>
  </si>
  <si>
    <t>CRECHE DE LA VILLE DE BRUXELLES (ERNEST SALU) </t>
  </si>
  <si>
    <t>Espaces Enfance</t>
  </si>
  <si>
    <t>LE BALLON ROUGE</t>
  </si>
  <si>
    <t>CRECHE DE LA VILLE DE BRUXELLES (Locquenghien)</t>
  </si>
  <si>
    <t>Les Amis d'Aladdin</t>
  </si>
  <si>
    <t>MAISON D'ENFANTS REINE MARIE-HENRIETTE</t>
  </si>
  <si>
    <t>Olina</t>
  </si>
  <si>
    <t>La Ribambelle, crèche du quartier de la Senne</t>
  </si>
  <si>
    <t>L'ARBRE DE VIE - LEVENSBOOM</t>
  </si>
  <si>
    <t>Kinderdagverblijf Ukelele</t>
  </si>
  <si>
    <t>Le Service Link a pour objectif de mener des actions de courte durée pour mettre à l'emploi les chercheurs d'emploi en fin de formation qualifiante ou autre expérience formative ainsi qu'en fin de contrat "article 60". (le but de ce contrat est de permettre au chercheur d'emploie (CE) d’avoir une première expérience professionnelle et/ou d’ouvrir le droit aux allocations de chômage à la fin du contrat de travail.)</t>
  </si>
  <si>
    <t>AB NETWORK</t>
  </si>
  <si>
    <t>Aide à l'investissement en vue de l'extension des capacités d'un établissement existant actif dans le secteur de l'informatique : réseaux, sécurité, téléphonie, analyse des performances informatiques, …</t>
  </si>
  <si>
    <t>AE VALVES</t>
  </si>
  <si>
    <t>Aide à l'investissement en vue de l'extension des capacités d'un établissement existant actif dans la fabrication d'autres articles de robinetterie</t>
  </si>
  <si>
    <t>AGOMOON</t>
  </si>
  <si>
    <t>Aide à l'investissement en vue de l'extension des capacités d'un établissement existant (achat et aménagement d'un bâtiment pour la mise en place d'un centre de distribution)</t>
  </si>
  <si>
    <t>7170</t>
  </si>
  <si>
    <t xml:space="preserve">Aide à l'investissement en vue de l'extension des capacités d'un établissement existant actif dans la fabrication de trois types de produits : les muffins, les brownies et les bagels  </t>
  </si>
  <si>
    <t>Any-Shape</t>
  </si>
  <si>
    <t>Aide à l'investissement complémentaire en vue de l'extension des capacités d'un établissement existant actif dans la fabrication de médicaments.  Plus spécifiquement, il s'agit de l'extension des bureaux et des zones de production ainsi que l'aménagement de ces zones avec du matériel spécifique.</t>
  </si>
  <si>
    <t>BRASSERIE DU VAL DE SAMBRE</t>
  </si>
  <si>
    <t>Aide à l'investissement en vue de la création d'un nouvel établissement actif dans la fabrication de bière</t>
  </si>
  <si>
    <t>Aide à l'investissement en vue de la création d'un établissement actif dans les activités d'ingénierie et de conseils techniques ainsi que l'installation de machines et d'équipements industriels</t>
  </si>
  <si>
    <t>Consolar Belgium</t>
  </si>
  <si>
    <t>Aide à l'investissement en vue de la création d'un établissement actif dans les études techniques et dans les activités d'ingénierie en énergies renouvelables, génie électrique (audits d'installations existantes, études énergétiques de projets, ...)</t>
  </si>
  <si>
    <t>Aide à l'investissement en vue de l'extention des capacités d'un établissement existant actif dans la conception, la mise au point et la réalisation d'outils et de méthodes d'évaluation de l'usure des moteurs et pièces par des techniques de radio-traçage à l'aide de composés radio-actifs qui permettent la réalisation de mesures en temps réel.</t>
  </si>
  <si>
    <t>Aide à l'investissement en vue de l'extension des capacités d'un établissement existant actif dans la fabrication industrielle de desserts</t>
  </si>
  <si>
    <t>DIAGENODE</t>
  </si>
  <si>
    <t>Aide à l'investissement en vue de l'extension, par la construction d'un nouveau bâtiment, des capacités d'un établissement existant actif dans la recherche et le développement en biotechnologie et dans une moindre mesure dans la fabrication de réactifs composés de diagnostics ou de laboratoire</t>
  </si>
  <si>
    <t>FILAME BRUSSELS</t>
  </si>
  <si>
    <t>Aide à l'investissement en vue de l'extension des capacités d'un établissement existant actif principalement dans la fabrication de ressorts et fils formés ainsi que toutes pièces de tôlerie, travaux de presse, pièces découpées et emboutissage sur presses mécaniques et hydrauliques.</t>
  </si>
  <si>
    <t>FM HOTEL</t>
  </si>
  <si>
    <t>Aide à l'investissement en vue de l'extension, par la construction et l'aménagement d'un hôtel, des capacités d'un établissement existant actif dans l'hôtellerie</t>
  </si>
  <si>
    <t>HOME EOS</t>
  </si>
  <si>
    <t>Aide à l'investissement en vue de la mise en place d'une unité de production de bio-polymères innovants destinés aux secteurs de la construction, de l'industrie et des transports.</t>
  </si>
  <si>
    <t xml:space="preserve">Aide à l'investissement en vue de l'extension des capacités d'un établissement existant actif dans la fabrication de petits flacons en plastique (10 à 30ml) destinés à contenir des liquides pour cigarette éléctronique. </t>
  </si>
  <si>
    <t>Aide à l'investissement en vue de l'extension des capacités d'un établissement existant actif dans la recherche, le développement et la validation de petites molécules comme médicaments innovants pour stimuler le système immunitaire comme moyen de traitement efficace contre le cancer</t>
  </si>
  <si>
    <t>KiOmed Pharma</t>
  </si>
  <si>
    <t>Aide à l'investissement afin de permettre à cette entreprise active dans le domaine des applications biomédicales à base de chitosane d'acquérir le bâtiment qu'elle occupe</t>
  </si>
  <si>
    <t>Aide à l'investissement en vue de la création d'un établissement dans le zoning d'Andenne (déménagement).  L'entreprise est active dans la fabrication d'aspirateurs de déchets urbains et industriels</t>
  </si>
  <si>
    <t>MENUIFAB</t>
  </si>
  <si>
    <t xml:space="preserve">Aide à l'investissement en vue de l'extension des capacités de production d'un établissement existant actif dans le secteur de la menuiserie métallique et PVC par la construction d'une nouvelle unité de production et l'acquisition de matériel pour la production. </t>
  </si>
  <si>
    <t>NADIN CONSULTING</t>
  </si>
  <si>
    <t>Aide à l'investissement en vue d'augmenter les capacités d'une entreprise active dans l'usinage et la réparation des culasses, cardans et vilebrequins.  L'aide est octroyée à une société patrimoniale qui agit pour le compte d'une société de production.  Elle vise à ouvrir un deuxième siège d'exploitation.</t>
  </si>
  <si>
    <t>Pharmacie Houba</t>
  </si>
  <si>
    <t xml:space="preserve">Aide à l'investissement en vue de la création d'un nouveau établissement actif dans le secteur de la production et l'emballage de médicaments </t>
  </si>
  <si>
    <t>Aide à l'investissement en vue de l'extension d'un établissement existant actif dans la recherche et le développement en biotechnologie</t>
  </si>
  <si>
    <t>RESTAURANT LEO</t>
  </si>
  <si>
    <t>6600</t>
  </si>
  <si>
    <t>Aide à l'investissement en vue de l'extension des capacités d'un établissement existant actif dans la tôlerie de précision</t>
  </si>
  <si>
    <t>SAFRINVEST</t>
  </si>
  <si>
    <t>Aide à l'investissement en vue de l'extension des capacités d'un établissement existant spécialisé dans la fabrication et la pose de menuiseries en aluminium et de portes automatiques.  Le projet vise à construire un nouveau bâtiment dans le zoning de Farciennes et à étendre les capacités de production par l'achat de matériel d'exploitation supplémentaire.</t>
  </si>
  <si>
    <t>Société d'Exploitation de la Manufacture Urbaine</t>
  </si>
  <si>
    <t>Aide à l'investissement en vue de la création d'un établissement actif dans la fabrication de bières (activité majoritaire à 85%), la fabrication de pain (5%), la fabrication de produits à base de café (5%) et la petite restauration (5%)</t>
  </si>
  <si>
    <t>UNDERSIDE</t>
  </si>
  <si>
    <t>Aide à l'investissement en vue de la construction d'un nouveau bâtiment permettant d'augmenter la capacité d'une entreprise existante active dans le développement de solutions informatiques.</t>
  </si>
  <si>
    <t>WEERTS SUPPLY CHAIN</t>
  </si>
  <si>
    <t>Aide à l'investissement en vue de l'extension d'un établissement existant actif dans l'entreprosage et le stockage y compris frigorifique.  Le projet vise à réaliser des investissements sur deux sites d'exploitation existants à Grâce-Hollogne et à Bierset et à créer un nouveau site d'exploitation à Milmort-Herstal.</t>
  </si>
  <si>
    <t>WIELANDTS ULTRA PRECISION MACHINING TECHNOLOGIES</t>
  </si>
  <si>
    <t>Aide à l'investissement en vue de l'extension des capacités d'un établissement existant actif dans la fabrication de moules pour des applications essentiellement optiques</t>
  </si>
  <si>
    <t xml:space="preserve">Construction d'une unité de distribution d'énergie à Charleroi en vue d'alimenter plusieurs infrastructures publiques de la ville haute. </t>
  </si>
  <si>
    <t xml:space="preserve">Eco-zonings d'excellence - Construction d'une infrastructure favorisant la multimodalité - voie de manoeuvre </t>
  </si>
  <si>
    <t>Chèques Technologiques - Zone "Transition"</t>
  </si>
  <si>
    <t>9230</t>
  </si>
  <si>
    <t>8470</t>
  </si>
  <si>
    <t>1120</t>
  </si>
  <si>
    <t>3665</t>
  </si>
  <si>
    <t>Naar een werkbaar en motiverend telewerkbeleid binnen Crunch analytics</t>
  </si>
  <si>
    <t>2820</t>
  </si>
  <si>
    <t>9080</t>
  </si>
  <si>
    <t>2627</t>
  </si>
  <si>
    <t>9620</t>
  </si>
  <si>
    <t>9890</t>
  </si>
  <si>
    <t>Back on track</t>
  </si>
  <si>
    <t>8980</t>
  </si>
  <si>
    <t>3583</t>
  </si>
  <si>
    <t>Creative Cities</t>
  </si>
  <si>
    <t>Creative Cities (de vzw achter #BerchemCreatives) zal samen met Arteveldehogeschool een opensource-toolkit (van contracten tot en met Pop-up Business voor Dummies) ontwikkelen om a) het proces van kandidaat-ondernemers in Vlaamse centrumsteden te begeleiden door leegstand in te vullen met nieuwe innovatieve bedrijvigheid via 'creatieve hubs'* ter versterking van de sociale cohesie en het stedelijk</t>
  </si>
  <si>
    <t>2500</t>
  </si>
  <si>
    <t>2960</t>
  </si>
  <si>
    <t>Binnen de ‘ESF projectoproep 405 – begeleiding van maatschappelijk kwetsbare groepen in Vlaanderen en Brussel’ willen wij vanuit Jobcentrum, in een partnerschap met Job-Link, Magenta en Dominiek Savio een projectvoorstel indienen met volgende inhoud en doelstellingen;Het aanbieden van individuele trajectbegeleiding in de zoektocht naar een betaalde job, met de focus op het normaal economisch circu</t>
  </si>
  <si>
    <t>TeamWork Noord-Oostrand</t>
  </si>
  <si>
    <t>9130</t>
  </si>
  <si>
    <t>2930</t>
  </si>
  <si>
    <t>1602</t>
  </si>
  <si>
    <t>2840</t>
  </si>
  <si>
    <t>2990</t>
  </si>
  <si>
    <t>1932</t>
  </si>
  <si>
    <t>2610</t>
  </si>
  <si>
    <t>3210</t>
  </si>
  <si>
    <t>Skill BuilderS</t>
  </si>
  <si>
    <t>8793</t>
  </si>
  <si>
    <t>"Gezinszorg Villers, van gloei naar led"</t>
  </si>
  <si>
    <t>2180</t>
  </si>
  <si>
    <t>9810</t>
  </si>
  <si>
    <t>3730</t>
  </si>
  <si>
    <t>Co-creatie van duale zorgopleidingen</t>
  </si>
  <si>
    <t>3018</t>
  </si>
  <si>
    <t>8791</t>
  </si>
  <si>
    <t>2940</t>
  </si>
  <si>
    <t>Wegwijs in cybersecurity</t>
  </si>
  <si>
    <t>Stijn Van de Velde BV</t>
  </si>
  <si>
    <t>8770</t>
  </si>
  <si>
    <t>9800</t>
  </si>
  <si>
    <t>Aan de hand van de gezamenlijk gedragen visie van zowel organisatie als medewerkers hebben we besloten om ons VTO-beleid volledig uit te rollen waarmee we in onze sector vernieuwend tegemoet kunnen komen aan de opleidingsnoden van onze medewerkers teneinde hun loopbanen inhoudelijk te ontwikkelen en waardevoller te maken waarbij we als organisatie ons ‘steentje’ willen bijdragen om hun ambities te</t>
  </si>
  <si>
    <t>8840</t>
  </si>
  <si>
    <t>2280</t>
  </si>
  <si>
    <t>9870</t>
  </si>
  <si>
    <t>9520</t>
  </si>
  <si>
    <t>3950</t>
  </si>
  <si>
    <t>Hoofdzetel van : Centrum voor Volwassenenonderwijs Vitant</t>
  </si>
  <si>
    <t>BU! (Be you!)</t>
  </si>
  <si>
    <t>GROUP F</t>
  </si>
  <si>
    <t>Group-f leidt op</t>
  </si>
  <si>
    <t>2550</t>
  </si>
  <si>
    <t>9880</t>
  </si>
  <si>
    <t>8570</t>
  </si>
  <si>
    <t>8940</t>
  </si>
  <si>
    <t>1820</t>
  </si>
  <si>
    <t>3980</t>
  </si>
  <si>
    <t>Talent.com</t>
  </si>
  <si>
    <t>8210</t>
  </si>
  <si>
    <t>8540</t>
  </si>
  <si>
    <t>2400</t>
  </si>
  <si>
    <t>9032</t>
  </si>
  <si>
    <t>Future@Work</t>
  </si>
  <si>
    <t>8530</t>
  </si>
  <si>
    <t>2200</t>
  </si>
  <si>
    <t>VOORSPRONG Beringen &amp; co</t>
  </si>
  <si>
    <t>Administratief centrum 't Getouw</t>
  </si>
  <si>
    <t>UPLOAD WILLEBROEK</t>
  </si>
  <si>
    <t>Het project Teaching Hotel is een pilootproject ‘duaal leren’ in de Hotel- en Toerismeschool Spermalie dat een geheel van onderwijsmethodieken, tools en instrumenten ontwikkelt die stakeholders binnen onderwijs en opleiding  in staat moeten stellen om beroepsspecialiserende leerlingen secundair onderwijs (7e jaar BSO) te begeleiden bij het doorlopen van een geïntegreerd leertraject 7e Specialisati</t>
  </si>
  <si>
    <t>1780</t>
  </si>
  <si>
    <t>1740</t>
  </si>
  <si>
    <t>3582</t>
  </si>
  <si>
    <t>1861</t>
  </si>
  <si>
    <t>3560</t>
  </si>
  <si>
    <t>Nalantis NV</t>
  </si>
  <si>
    <t>VERANCO</t>
  </si>
  <si>
    <t>Vaardigheden voor de toekomst</t>
  </si>
  <si>
    <t>2870</t>
  </si>
  <si>
    <t>Lokale partnerschappen voor jongeren Regio Diksmuide</t>
  </si>
  <si>
    <t>1150</t>
  </si>
  <si>
    <t>Met dit project wil Decospan haar medewerkers de nodige opleiding geven om de noodzakelijke competenties te verwerven om de groeistrategie van de organisatie te helpen waarmaken door in te zetten op opleidingen voor het verwerven van digitale skills en voor het verwerven van de noodzakelijke kennis, vaardigheden en attitudes om de autonomie en het zelfsturende vermogen op de werkvloer zo groot mog</t>
  </si>
  <si>
    <t>2220</t>
  </si>
  <si>
    <t>3070</t>
  </si>
  <si>
    <t>3501</t>
  </si>
  <si>
    <t>Dental Service and Solutions De Gelder</t>
  </si>
  <si>
    <t>9240</t>
  </si>
  <si>
    <t>Grow with the Flow 4</t>
  </si>
  <si>
    <t>ROSTE MUIS</t>
  </si>
  <si>
    <t>MEETJESLANDSE HORECAVAARDIGHEDEN</t>
  </si>
  <si>
    <t>9988</t>
  </si>
  <si>
    <t>CVO Inclusief</t>
  </si>
  <si>
    <t>Start to Edustrie</t>
  </si>
  <si>
    <t>Mint Europe</t>
  </si>
  <si>
    <t>Flexi-MI:  Hybride werken duurzaam implementeren</t>
  </si>
  <si>
    <t>9120</t>
  </si>
  <si>
    <t>9200</t>
  </si>
  <si>
    <t>1930</t>
  </si>
  <si>
    <t>8880</t>
  </si>
  <si>
    <t>8501</t>
  </si>
  <si>
    <t>21ste eeuwse vaardigheden bij Victor Buyck Steel Construction</t>
  </si>
  <si>
    <t>Opleiding voor de makers</t>
  </si>
  <si>
    <t>9190</t>
  </si>
  <si>
    <t>3550</t>
  </si>
  <si>
    <t>2850</t>
  </si>
  <si>
    <t>8740</t>
  </si>
  <si>
    <t>3650</t>
  </si>
  <si>
    <t>9960</t>
  </si>
  <si>
    <t>8434</t>
  </si>
  <si>
    <t>MEATIER</t>
  </si>
  <si>
    <t>Meatier Digitalisering en Communicatie</t>
  </si>
  <si>
    <t>8433</t>
  </si>
  <si>
    <t>1501</t>
  </si>
  <si>
    <t>9991</t>
  </si>
  <si>
    <t>3900</t>
  </si>
  <si>
    <t>ALGEMENE PARTICIPATIE KERKHOFS</t>
  </si>
  <si>
    <t>Opleidingen Telewerk</t>
  </si>
  <si>
    <t>Climawest</t>
  </si>
  <si>
    <t>8550</t>
  </si>
  <si>
    <t>8790</t>
  </si>
  <si>
    <t>1800</t>
  </si>
  <si>
    <t>Flanders Make, site Lommel</t>
  </si>
  <si>
    <t>Ondersteuning mens. kapitaal dig. transf. voor proces optimalisatie, conditie-gebaseerd  onderhoud</t>
  </si>
  <si>
    <t>3040</t>
  </si>
  <si>
    <t>Competentiebooster</t>
  </si>
  <si>
    <t>8755</t>
  </si>
  <si>
    <t>9031</t>
  </si>
  <si>
    <t>De opzet van het lerend netwerk is om samenwerkingen en (inhoudelijke) verbindingslijnen  tussen de onderliggende projecten en de stakeholders in kaart te brengen, op te volgen, te monitoren, lessen te trekken, beleidsaanbevelingen aan de oppervlakte te brengen en doorstroming te waarborgen vanuit de verkennende projecten naar de ambtelijke werkgroepen die zullen opgestart worden om het nieuwe dec</t>
  </si>
  <si>
    <t>Optimum</t>
  </si>
  <si>
    <t>OPTIMaal telewerken</t>
  </si>
  <si>
    <t>3511</t>
  </si>
  <si>
    <t>2110</t>
  </si>
  <si>
    <t>8600</t>
  </si>
  <si>
    <t>8531</t>
  </si>
  <si>
    <t>Duke &amp; Grace</t>
  </si>
  <si>
    <t>Site Noord</t>
  </si>
  <si>
    <t>8647</t>
  </si>
  <si>
    <t>2230</t>
  </si>
  <si>
    <t>Hoofdzetel van : Campus MAX STEM</t>
  </si>
  <si>
    <t>KUNNIG</t>
  </si>
  <si>
    <t>2020</t>
  </si>
  <si>
    <t>Televil Vilvoorde</t>
  </si>
  <si>
    <t>2590</t>
  </si>
  <si>
    <t>2640</t>
  </si>
  <si>
    <t>Vanderhaegen - Eeckhaut</t>
  </si>
  <si>
    <t>Vanderhaegen Potatoes digitaliseringstraject</t>
  </si>
  <si>
    <t>9667</t>
  </si>
  <si>
    <t>3630</t>
  </si>
  <si>
    <t>Een leven lang leren bij IGW</t>
  </si>
  <si>
    <t>8020</t>
  </si>
  <si>
    <t>9850</t>
  </si>
  <si>
    <t>Duaal Leren in de Educatieve Masteropleidingen: Vakgroepen als Professionele Leergemeenschappen</t>
  </si>
  <si>
    <t>2150</t>
  </si>
  <si>
    <t>2980</t>
  </si>
  <si>
    <t>CARGILL NV</t>
  </si>
  <si>
    <t>Start2Go</t>
  </si>
  <si>
    <t>8700</t>
  </si>
  <si>
    <t>2490</t>
  </si>
  <si>
    <t>AZR Campus Rumst</t>
  </si>
  <si>
    <t>CYZO</t>
  </si>
  <si>
    <t>MANU MAIL</t>
  </si>
  <si>
    <t>DigRevC19</t>
  </si>
  <si>
    <t>9280</t>
  </si>
  <si>
    <t>ILVO-T&amp;V 115</t>
  </si>
  <si>
    <t>Connecting Humans in the Agrifood INdustry (CHAIN)</t>
  </si>
  <si>
    <t>Campus Lucas Faydherbe</t>
  </si>
  <si>
    <t>Duaal Leren Thomas More</t>
  </si>
  <si>
    <t>2050</t>
  </si>
  <si>
    <t>De uitdaging om thuiszorgmedewerkers en potentiële thuiszorgmedewerkers te ondersteunen en veerkrachtig te maken  willen we exploreren vanuit hoger beschreven brede of integrale invalshoek  van de buurt  en vanuit het perspectief van de direct betrokken: ouderen, hun mantelzorgers, formele (zorgkundigen, huishoudhulpen, en poetshulpen, medewerkers lokale dienstencentra, …)  en informele zorgmedewe</t>
  </si>
  <si>
    <t>8810</t>
  </si>
  <si>
    <t>In dit project willen we goede praktijken inzake de inzet van ervaringsdeskundigen in het hoger onderwijs in Vlaanderen en het buitenland analyseren, verder ontwikkelen en dissemineren met als doel de integratie van maatschappelijk kwetsbare mensen (op de arbeidsmarkt) op een kwaliteitsvolle en respectvolle manier én de competentieverhoging van sociale professionals inzake het omgaan met een steed</t>
  </si>
  <si>
    <t>9050</t>
  </si>
  <si>
    <t>8301</t>
  </si>
  <si>
    <t>9220</t>
  </si>
  <si>
    <t>Skills for NOW</t>
  </si>
  <si>
    <t>9770</t>
  </si>
  <si>
    <t>VOLleren</t>
  </si>
  <si>
    <t>8860</t>
  </si>
  <si>
    <t>BEDRIJF EN MEDEWERKERS MET VERTROUWEN NAAR DE TOEKOMST</t>
  </si>
  <si>
    <t>Openbaar Centrum voor Maatschappelijk Welzijn van Gent</t>
  </si>
  <si>
    <t>Flux</t>
  </si>
  <si>
    <t>9940</t>
  </si>
  <si>
    <t>8760</t>
  </si>
  <si>
    <t>POMUNI TRADE NV</t>
  </si>
  <si>
    <t>TEAM POMUNI</t>
  </si>
  <si>
    <t>2520</t>
  </si>
  <si>
    <t>Excentis</t>
  </si>
  <si>
    <t>3660</t>
  </si>
  <si>
    <t>9690</t>
  </si>
  <si>
    <t>FORUM JOBS</t>
  </si>
  <si>
    <t>Forum Jobs bevordert Telewerk</t>
  </si>
  <si>
    <t>Effectief én efficiënt duaal leren in het hoger onderwijs</t>
  </si>
  <si>
    <t>Het project beoogt te komen tot een optimale implementatie- en verbredingsstrategie voor duaal leren en richt zich op twee grote leervragen: (1) Wat is de effectiviteit van een duaal traject versus een regulier traject? en (2) Hoe kunnen duale trajecten optimaal georganiseerd worden? Daartoe starten we duale trajecten op bij zowel bachelor- als graduaatsopleidingen, in zowel reguliere als alternat</t>
  </si>
  <si>
    <t>3390</t>
  </si>
  <si>
    <t>8660</t>
  </si>
  <si>
    <t>ROCKWOOL Belgium</t>
  </si>
  <si>
    <t>Verder bouwen</t>
  </si>
  <si>
    <t>ACV Innovatief Maatschappelijke zetel</t>
  </si>
  <si>
    <t>Verstraete Academy: bouwen aan zelflerende organisatie</t>
  </si>
  <si>
    <t>2040</t>
  </si>
  <si>
    <t>2030</t>
  </si>
  <si>
    <t>CVO Groeipunt campus Gent (hoofdzetel)</t>
  </si>
  <si>
    <t>Duaal leren in de uitvaartopleidingen</t>
  </si>
  <si>
    <t>Potteau</t>
  </si>
  <si>
    <t>8792</t>
  </si>
  <si>
    <t>LOOTENS DEINZE</t>
  </si>
  <si>
    <t>LOOTENS ACADEMY 2021</t>
  </si>
  <si>
    <t>2630</t>
  </si>
  <si>
    <t>2070</t>
  </si>
  <si>
    <t>3360</t>
  </si>
  <si>
    <t>Mulder Smarties &amp; Clevere Crunchy's</t>
  </si>
  <si>
    <t>9930</t>
  </si>
  <si>
    <t>In close cooperation</t>
  </si>
  <si>
    <t>DE PRETRE ORTHOPEDIE</t>
  </si>
  <si>
    <t>Opleidingstraject House of feet: groeitrajecten voor medewerkers</t>
  </si>
  <si>
    <t>N=N</t>
  </si>
  <si>
    <t>3960</t>
  </si>
  <si>
    <t>9070</t>
  </si>
  <si>
    <t>Met een vleugje magie communicatief sterk in een digitale samenleving</t>
  </si>
  <si>
    <t>9340</t>
  </si>
  <si>
    <t>Altrad Services</t>
  </si>
  <si>
    <t>9255</t>
  </si>
  <si>
    <t>AVIATO ACADEMY</t>
  </si>
  <si>
    <t>Scope 2021 - strategische competentieprognose - Aviato Academy</t>
  </si>
  <si>
    <t>Concordia</t>
  </si>
  <si>
    <t>3540</t>
  </si>
  <si>
    <t>8490</t>
  </si>
  <si>
    <t>3545</t>
  </si>
  <si>
    <t>Build21Skills</t>
  </si>
  <si>
    <t>9830</t>
  </si>
  <si>
    <t>8620</t>
  </si>
  <si>
    <t>8520</t>
  </si>
  <si>
    <t>8580</t>
  </si>
  <si>
    <t>Integratie &amp; Inburgering Antwerpen</t>
  </si>
  <si>
    <t>3200</t>
  </si>
  <si>
    <t>Compass</t>
  </si>
  <si>
    <t>Naar een Zorg-IEP-Site dienstverlening</t>
  </si>
  <si>
    <t>THE FASHION SOCIETY</t>
  </si>
  <si>
    <t>1785</t>
  </si>
  <si>
    <t>Potteau Academy</t>
  </si>
  <si>
    <t>TRANSPORT MERVIELDE</t>
  </si>
  <si>
    <t>9030</t>
  </si>
  <si>
    <t>RAAMEXPRES</t>
  </si>
  <si>
    <t>Het nieuwe werken, samen met elkaar</t>
  </si>
  <si>
    <t>Met dit project willen we de ingeslagen weg verder bewandelen door opleidingen te kunnen organiseren die ons versterken als teal organisatie</t>
  </si>
  <si>
    <t>1860</t>
  </si>
  <si>
    <t>Versterken in telewerken</t>
  </si>
  <si>
    <t>8850</t>
  </si>
  <si>
    <t>Unie van Actieve Verenigingen Hoofdkantoor &amp; Afdeling Limburg</t>
  </si>
  <si>
    <t>JongLeer</t>
  </si>
  <si>
    <t>VANDENBUSSCHE NV</t>
  </si>
  <si>
    <t>Vandenbussche blijft inzetten op professioneel Telewerk</t>
  </si>
  <si>
    <t>9420</t>
  </si>
  <si>
    <t>Future Proof - Callexcell</t>
  </si>
  <si>
    <t>2100</t>
  </si>
  <si>
    <t>Duurzaam telewerk</t>
  </si>
  <si>
    <t>2570</t>
  </si>
  <si>
    <t>JoWW - Jongvolwassenen, Werk en Welzijn</t>
  </si>
  <si>
    <t>3290</t>
  </si>
  <si>
    <t>Aan boord ! Tienen Landen</t>
  </si>
  <si>
    <t>NedWorks</t>
  </si>
  <si>
    <t>2140</t>
  </si>
  <si>
    <t>546465</t>
  </si>
  <si>
    <t xml:space="preserve"> Provinciaal secretariaat &amp; Bezoekruimte (GE)</t>
  </si>
  <si>
    <t>Close met telewerk: werken aan verbondenheid op afstand.</t>
  </si>
  <si>
    <t>MOEF! LIER-HEIST-NIJLEN-BERLAAR</t>
  </si>
  <si>
    <t>CVO Inclusief 2</t>
  </si>
  <si>
    <t>COMMID</t>
  </si>
  <si>
    <t>Inetum Realdolmen Belgium</t>
  </si>
  <si>
    <t>Lokale partnerschappen jongeren_Scheldekracht</t>
  </si>
  <si>
    <t>9506</t>
  </si>
  <si>
    <t>9840</t>
  </si>
  <si>
    <t>ONTEX BV</t>
  </si>
  <si>
    <t>1702</t>
  </si>
  <si>
    <t>CEMENT Houthalen-Helchteren</t>
  </si>
  <si>
    <t>2240</t>
  </si>
  <si>
    <t>ROUSSEL-LIETAER</t>
  </si>
  <si>
    <t>Opleidingen die medewerkers laten groeien</t>
  </si>
  <si>
    <t>Decospan future proof skills</t>
  </si>
  <si>
    <t>Met dit project voorziet Decospan in de opleiding van haar medewerkers zodat ze klaar zijn voor de (digitale) toekomst</t>
  </si>
  <si>
    <t>VERHELST JOHAN</t>
  </si>
  <si>
    <t>Verhelst Group wil met hun bouwactiviteiten van aanneming tot zandwinning meebouwen aan een duurzame en gezonde toekomst voor klanten, de eigen organisatie &amp; medewerkers en de maatschappij met als missie: “Als familiale onderneming een betrouwbare, dynamische en innovatieve partner zijn die kostenbewust, kwaliteitsvol en klantgericht werkt aan een duurzame en gezonde groei met respect voor mens en</t>
  </si>
  <si>
    <t>8420</t>
  </si>
  <si>
    <t>3620</t>
  </si>
  <si>
    <t>Retail</t>
  </si>
  <si>
    <t>Het project richt zich op drie basisdoelstellingen: de creatie van een Brussels platform over duaal leren waarin de diverse actoren uit onderwijs en arbeidsmarkt elkaar treffen, de uitwerking van een gevalideerde methodiek en bijhorende instrumenten om de arbeidsrijpheid van leerlingen te bepalen en tot slot de uitwerking van een gevalideerde methodiek en bijhorende instrumenten met het oog op een</t>
  </si>
  <si>
    <t>9860</t>
  </si>
  <si>
    <t>PLAY IT</t>
  </si>
  <si>
    <t>PLAY IT SECURE</t>
  </si>
  <si>
    <t>8300</t>
  </si>
  <si>
    <t>'k zien van tel</t>
  </si>
  <si>
    <t>9990</t>
  </si>
  <si>
    <t>2370</t>
  </si>
  <si>
    <t>Met dit opleidingstraject zetten Dedires en partners in op de digitale competenties van onze medewerkers om meer vertrouwd te geraken met de digitale vorm van communicatie en administratieve opvolging; op de geletterdheid van de ondersteunende diensten en de transversale vaardigheden om teams beter te kunnen coachen door inzicht te krijgen in zichzelf, de ander en de verschillende communicatievorm</t>
  </si>
  <si>
    <t>2480</t>
  </si>
  <si>
    <t>"JUMP-lab", hoe jongeren wegleiden van de laaggeschoolde arbeidsmarkt</t>
  </si>
  <si>
    <t>CLUSTA</t>
  </si>
  <si>
    <t>COME2025</t>
  </si>
  <si>
    <t>De laatste jaren is er heel wat in beweging door een nieuwe arbeidsorganisatie en de nieuwbouw : nieuwe (strategische) profielen, bepaalde functies zijn weg gevallen en bepaalde andere hebben een andere invulling gekregen wat betreft taken, verantwoordelijkheden en competenties, er komt een nieuwe lijn met nieuwe machines die aangeleerd moet worden, de uitbreiding vraagt ook 10 bijkomende medewerk</t>
  </si>
  <si>
    <t>1880</t>
  </si>
  <si>
    <t>8906</t>
  </si>
  <si>
    <t>8851</t>
  </si>
  <si>
    <t>ALERTIS</t>
  </si>
  <si>
    <t>WIJ</t>
  </si>
  <si>
    <t>PARFUMA BVBA</t>
  </si>
  <si>
    <t>The luxury of growing (personally and in teams)</t>
  </si>
  <si>
    <t>BIZZIT</t>
  </si>
  <si>
    <t>Samen berekend telewerken</t>
  </si>
  <si>
    <t>8552</t>
  </si>
  <si>
    <t>SPIL St.Truiden</t>
  </si>
  <si>
    <t>VTO-Investering@P&amp;I</t>
  </si>
  <si>
    <t>MOEF!MECHELEN-BODUKAP</t>
  </si>
  <si>
    <t>Een Leven lang leren in Mariahuis</t>
  </si>
  <si>
    <t>De specifieke doelstelling van dit project kan als volgt worden gedefinieerd: Via een vernieuwde structuur komen tot een slagkrachtige en wendbare organisatie, die op een zo efficiënt en kwalitatief mogelijke manier tot haar producten komt, en dit door de werking en de teams zodanig te organiseren dat elke medewerker (schakel) het beste van zichzelf levert in het proces (de keten) op een manier di</t>
  </si>
  <si>
    <t>Circet Belgium</t>
  </si>
  <si>
    <t>Samen werken aan woonzorg in dialoog</t>
  </si>
  <si>
    <t>Met het duurzaam loopbaanbeleid willen op verschillende actiepunteninzetten, namelijk de werving van nieuwe geschikte medewerkers omons team te versterken, een vlotte integratie van nieuwe medewerkersdoor het inzetten van peter en meters, een pragmatisch en flexibelevaluatiesysteem, coachend leiderschap waarbij medewerkers meerinitiatief nemen en een competentiebeleid om de kennis en vaardighedenv</t>
  </si>
  <si>
    <t>Dienstencentrum Mozaïek</t>
  </si>
  <si>
    <t>Bijzonder wijs</t>
  </si>
  <si>
    <t>9041</t>
  </si>
  <si>
    <t>Procesbegeleiding lerend netwerk Transnationaliteit V</t>
  </si>
  <si>
    <t>Duaal leren Future Proof</t>
  </si>
  <si>
    <t>TeamWork Halle-Asse</t>
  </si>
  <si>
    <t>Moef! Selab</t>
  </si>
  <si>
    <t>2845</t>
  </si>
  <si>
    <t>Het nieuwe werken</t>
  </si>
  <si>
    <t>Koninklijke Belgische Vereniging voor Koude en Luchtbehandeling - Union Royale Belge du Froid et du Conditionnement de l'Air</t>
  </si>
  <si>
    <t>Competentieprognose Koeltechnieker</t>
  </si>
  <si>
    <t>9790</t>
  </si>
  <si>
    <t>DCP</t>
  </si>
  <si>
    <t>Battery Academy</t>
  </si>
  <si>
    <t>Studio Digitaal</t>
  </si>
  <si>
    <t>Samengevat in 7 punten:? 60 werkzoekende kwetsbare jongeren uit Antwerpen en de Zuid-Oostrand van Antwerpen, tussen 18-30 jaar, intensief en op maat begeleiden naar welzijn en werk? 5 kern-partners: De Studio | Becode |  Werkmmaat | We Walk The Talk | TEJO ? 5 netwerk-partners: Stad Antwerpen | Zora werkt | CAW | Groep Intro | Stad Mortsel? We differentiëren met een geïntegreerd aanbod van digital</t>
  </si>
  <si>
    <t>W.A.T.? - Working Apart Together!</t>
  </si>
  <si>
    <t>8640</t>
  </si>
  <si>
    <t>Duaal in een optimale taal</t>
  </si>
  <si>
    <t>9772</t>
  </si>
  <si>
    <t>XR@work: Begeleidingstrajecten om AR- en VR-technologie op de werkvloer te brengen</t>
  </si>
  <si>
    <t>1090</t>
  </si>
  <si>
    <t>Opleidingen ter ondersteuning van de NWOW</t>
  </si>
  <si>
    <t>Vertendo</t>
  </si>
  <si>
    <t>Procesbegeleiding ESF-oproep 510</t>
  </si>
  <si>
    <t>Procesbegeleiding pilootprojecten lokale partnerschappen voor jongeren</t>
  </si>
  <si>
    <t>EhB Centrale Administratie</t>
  </si>
  <si>
    <t>Duaal voor Diverse Doelgroepen: Duaal leren in de informatiesector en podiumkunsten</t>
  </si>
  <si>
    <t>De algemene doelstelling van dit project is - samengevat - om een beleid uit te werken dat als resultaat heeft dat zowel bestaande als nieuwe medewerkers hun loopbaan op lange termijn aan onze organisatie kunnen en met volle goesting willen verbinden, zodat wij als organisatie, samen met een stabiel, gemotiveerd, trouw en kwalitatief hoogstaand team van medewerkers meer en betere producten en gene</t>
  </si>
  <si>
    <t>Arbeidsmarktverkenner</t>
  </si>
  <si>
    <t>NET=NET via het interNet</t>
  </si>
  <si>
    <t>Voortraject voor jongeren: Com.Pact</t>
  </si>
  <si>
    <t>M-accent</t>
  </si>
  <si>
    <t>Join For Water</t>
  </si>
  <si>
    <t>Jan Yperman Ziekenhuis</t>
  </si>
  <si>
    <t>Klaar voor de toekomst! Investeren in 21e eeuwse vaardigheden van onze medewerkers</t>
  </si>
  <si>
    <t>CoCirc-Hasselt is een circulaire hub met als doelstellingen (1) het stimuleren van nieuwe circulaire diensten of opdrachten door een maatschappelijke bewustwording door de inschakeling van circulaire business modellen; (2) het stimuleren van circulair ondernemerschap door de sociale cohesie te bevorderen en kwetsbare groepen te helpen bij een sociaal economische integratie door skills en tools bij</t>
  </si>
  <si>
    <t>Digital skills voor service in de horeca</t>
  </si>
  <si>
    <t>Een versnelling hoger voor duaal VO:Transport en logistiek, Elektromechanica, Medische Administratie</t>
  </si>
  <si>
    <t>Transics International</t>
  </si>
  <si>
    <t>Telewerk bij Transics</t>
  </si>
  <si>
    <t>TALENTUS</t>
  </si>
  <si>
    <t>Talentus Learning &amp; Development plan</t>
  </si>
  <si>
    <t>8780</t>
  </si>
  <si>
    <t>EEG Academy</t>
  </si>
  <si>
    <t>Multidisciplinair Efficiënt Samenwerken</t>
  </si>
  <si>
    <t>Hybride samenwerken 2.0</t>
  </si>
  <si>
    <t>Blend</t>
  </si>
  <si>
    <t>MEER MOEF!</t>
  </si>
  <si>
    <t>8908</t>
  </si>
  <si>
    <t>Mr. Franklin</t>
  </si>
  <si>
    <t>MrFranklin-Experten Cybersecurity</t>
  </si>
  <si>
    <t>1755</t>
  </si>
  <si>
    <t>ZOOM Noord Limburg</t>
  </si>
  <si>
    <t>2890</t>
  </si>
  <si>
    <t>2880</t>
  </si>
  <si>
    <t>1981</t>
  </si>
  <si>
    <t>La bottega</t>
  </si>
  <si>
    <t>La Bottega Grow Academy</t>
  </si>
  <si>
    <t>1850</t>
  </si>
  <si>
    <t>360 graden voor jou: begeleiding personen met migratieachtergrond</t>
  </si>
  <si>
    <t>Digimoments</t>
  </si>
  <si>
    <t>Energieboostend telewerk</t>
  </si>
  <si>
    <t>1731</t>
  </si>
  <si>
    <t>3945</t>
  </si>
  <si>
    <t>De Circulaire CO-creatie HUB (CICO HUB) bundelt de krachten in een quintuple helix samenwerkingsverband (Designregio Kortrijk, Voka West-Vlaanderen, Intercommunale Leiedal, W13, Howest en maatwerkbedrijven) met als doelstelling om reststromen van de maakindustrie te identificeren en te exploreren om daarna in co-creatie tussen de maakindustrie, de maatwerkbedrijven, designstudenten en professionel</t>
  </si>
  <si>
    <t>3110</t>
  </si>
  <si>
    <t>Doel: het versterken van soft skills om stress en burn-outcijfers terug te dringen, met nadruk op validering van het geleerde (levenslang leren)  Testsector: Zorgberoepen; knelpuntberoep met hoge burn-outcijfers Winst op de arbeidsmarkt: Terugdringen van stress-gerelateerde uitval; werknemers wapenen met nieuwe vaardigheden voor nieuwe functies (levenslang leren)Transnationaal: De maatschappelijke</t>
  </si>
  <si>
    <t>Begeleiding, ondersteuning en kennisborging 512 ‘Blended business models’</t>
  </si>
  <si>
    <t>AMBISOFT</t>
  </si>
  <si>
    <t>WeWantMore</t>
  </si>
  <si>
    <t>WeWantWorkHome</t>
  </si>
  <si>
    <t>Future of work</t>
  </si>
  <si>
    <t>WIDE - workplace innovation in a digital environment</t>
  </si>
  <si>
    <t>3740</t>
  </si>
  <si>
    <t>Om te komen tot een duurzaam loopbaanbeleid hebben beide bedrijven 4 uitdagingen naar voor geschoven :- het uitwerken van een structureel onthaalbeleid ;- meer in zetten op competenties door het voeren van een doordacht competentiemanagement ;- gezamenlijk uitzetten van de loopbaan door het uitwerken van een functioneringscyclus ;- meer kansen creëren door het op poten zetten van een structureel o</t>
  </si>
  <si>
    <t>Cyberweerbaarheid</t>
  </si>
  <si>
    <t>#Goe bezig blijven</t>
  </si>
  <si>
    <t>1540</t>
  </si>
  <si>
    <t>Algorhythm</t>
  </si>
  <si>
    <t>SIOEN INDUSTRIES</t>
  </si>
  <si>
    <t>Protection through Education</t>
  </si>
  <si>
    <t>1910</t>
  </si>
  <si>
    <t>CONNECTIFY</t>
  </si>
  <si>
    <t>Naar duurzaam Telewerk voor alle medewerkers</t>
  </si>
  <si>
    <t>8610</t>
  </si>
  <si>
    <t>Fit for Care</t>
  </si>
  <si>
    <t>Werkenden en Kwalificerende Trajecten</t>
  </si>
  <si>
    <t>Signpost België</t>
  </si>
  <si>
    <t>Professionaliseren van een jong, snelgroeiend en  kortgeschoold team</t>
  </si>
  <si>
    <t>WRAP AROUND Maasland</t>
  </si>
  <si>
    <t>CS4ZO - CyberSecurity voor Zelfstandige Ondernemers</t>
  </si>
  <si>
    <t>Procesbegeleiding Nieuwe krachten voor de kinderopvang - oproep 530</t>
  </si>
  <si>
    <t>De offerte betreft de procesbegeleiding'Nieuwe krachten voor de kinderopvang' ikv oproep 530</t>
  </si>
  <si>
    <t>In samenwerking met het Gentse Lokaal Overleg Kinderopvang zet Dienst Kinderopvang van Stad Gent samen met de projectpartners Dienst Werk van Stad Gent, CVO Groeipunt, Arteveldehogeschool en VDAB een traject op waarbij niet-beroepsactieven en werkzoekenden met een afstand tot de arbeidsmarkt een geïntegreerd begeleidings- en opleidingstraject met een focus op ‘werkvloerleren’ volgen met als finali</t>
  </si>
  <si>
    <t>Op stap naar een digitale leer- en werkcultuur in Boerenbond en Landelijke Gilden</t>
  </si>
  <si>
    <t>Learn21mprove</t>
  </si>
  <si>
    <t>Lokale partnerschappen voor jongeren_Schelde&amp;Leie</t>
  </si>
  <si>
    <t>Apollo13 consult</t>
  </si>
  <si>
    <t>Aanbieding Apollo13</t>
  </si>
  <si>
    <t>6711 KA</t>
  </si>
  <si>
    <t>3840</t>
  </si>
  <si>
    <t>DRIVE</t>
  </si>
  <si>
    <t>Intratuin laat iedereen groeien</t>
  </si>
  <si>
    <t>Lerend netwerk Duaal leren in het hoger onderwijs en het volwassenenonderwijs bis</t>
  </si>
  <si>
    <t>Nexus, duaal leren aan Erasmushogeschool Brussel</t>
  </si>
  <si>
    <t>8710</t>
  </si>
  <si>
    <t>2320</t>
  </si>
  <si>
    <t>3581</t>
  </si>
  <si>
    <t>Sound Education</t>
  </si>
  <si>
    <t>CLASSICO</t>
  </si>
  <si>
    <t>2250</t>
  </si>
  <si>
    <t>Proeftuinen voor werkplekleren in professionele bacheloropleidingen van Hogeschool PXL</t>
  </si>
  <si>
    <t>De Groep Verhelst wenst klaar te zijn voor de toekomst en ziet daartoe volgende sleutelfactoren:- een performante state-of-the art IT infrastructuur- medewerkers die over voldoende IT vaardigheden beschikken- eerstelijns leidinggevenden die hun teamleden doorheen de op til zijnde technologische transities in de bouwsector adequaat kunnen ondersteunen- een middenkader dat het bedrijf en haar medewe</t>
  </si>
  <si>
    <t>8460</t>
  </si>
  <si>
    <t>FME</t>
  </si>
  <si>
    <t>FME – Klaar voor de 21ste eeuw– Opleiding als motor voor persoonlijke ontwikkeling</t>
  </si>
  <si>
    <t>2321</t>
  </si>
  <si>
    <t>Begeleidingstraject menselijk kapitaal voor adoptie Industrie4.0 operator ondersteunende technologie</t>
  </si>
  <si>
    <t>Met dit project vragen we bij ESF de steun aan voor het uitvoeren van een belangrijk aantal opleidingen die noodzakelijk zijn om Eurotuin Groep en al haar medewerkers te ondersteunen bij de innovatie waarvoor we staan: in de komende jaren zullen we ons steeds scherper en beter in de omnichannel markt moeten manifsteren:  daarbij zullen onze medewerkers, die langs alle mogelijke kanalen rechtstreek</t>
  </si>
  <si>
    <t>1020</t>
  </si>
  <si>
    <t>Procesbegeleiding oproep 480 Impuls Duaal Leren</t>
  </si>
  <si>
    <t>9931</t>
  </si>
  <si>
    <t>Le projet vise à donner des "compétences métiers" aux stagiaires. Secteur de pointe en évolution, l'aéronautique a un potentiel économique important. Les formations satisfont à des critères exigeants en qualité et diversité. Les nouvelles technologies obligent à s'y adapter ainsi que les métiers en liaison avec celles-ci. Le progrès et l'innovation engendrent des changements dans les profils métiers. La formation est liée à ces évolutions. Les employeurs attendent des travailleurs opérationnels. Polyvalence et adaptabilité sont des critères prépondérants à  l'embauche. Le WAN entend les desideratas des entreprises de l’EWA. Par ses partenariats (Pôle SKYWIN et autres) il met en adéquation l'offre et la demande de qualifications professionnelles par les formations proposées. Les formations répondant aux normes qualifient les stagiaires.</t>
  </si>
  <si>
    <t>Le projet vise l'amélioration de l'accès pour des personnes atteintes d'un handicap mental léger à modéré à l'emploi et aux dispositifs de formation - insertion par une approche globale d'inclusion active. Les stagiaires devraient avoir progressé de manière significative en termes de savoirs, de savoir-faire et de savoir-être. Ceux d’entre eux qui feront preuve des habiletés sociales et des compétences professionnelles nécessaires à une activité professionnelle seront orientés vers un organisme de formation et d’insertion socio professionnelle, un centre de formation professionnelle spécialisé ou vers un emploi en entreprise normale ou en entreprise de travail adapté.</t>
  </si>
  <si>
    <t xml:space="preserve">Le projet vise à insérer professionnellement et  durablement les personnes éloignées du marché de l'emploi par un soutien et un suivi individualisé  et la mise en place de divers ateliers adaptés au parcours et projet professionnel de chacun, dont :
- la construction du bilan social et d’un projet professionnel Plan d'action pour réduire les freins à l'emploi : logement, crèche, ... ;
- la (ré) acquisition d'une vie sociale par la valorisation de son image et de l'appartenance à un groupe 
d’un savoir être par le respect des règles, de la hiérarchie, des collègues
d'un savoir-faire par des chantiers concrets ;
- la valorisation des compétences acquises par le centre de validation des compétences de Mouscron ;
- la mise au travail via l'Art. 60 § 7 ; 
- des ateliers d’apprentissage de différentes techniques de recherche d’emploi ;
- des ateliers de remise à niveau et d'initiation à la PMTIC.
</t>
  </si>
  <si>
    <t>Le projet vise à réinsérer les personnes défavorisées dans la société et les amener vers le monde du travail au travers de 5 étapes :1) la socialisation via des groupes de parole, des ateliers relooking, le "Jardin solidaire" et l'article 27 qui propose des sorties culturelles ; 2) la préformation via  l’atelier restauration de meubles et l’entretien des espaces verts ; 3) la formation : l’apprentissage du français, les permanences emploi, les ateliers PMTIC ; 4) l’orientation professionnelle  qui vise à la recherche active d'un emploi ;  5) la préparation à l’emploi par l'immersion dans le monde du travail.</t>
  </si>
  <si>
    <t>Le projet vise à favoriser un usage critique et efficace des technologies de l'information et de la communication (TIC) en Haute École (HE), tant au niveau des pratiques de formation que des pratiques d'apprentissage. Il propose aux Hautes Écoles partenaires des activités de différentes natures liées à l'intégration des TIC dans l'enseignement et l'apprentissage. Il peut s'agir de moments (plus ou moins intenses) de formation, d'information, d'échange, de réflexion, d'encadrement... Les activités menées au sein du projet prennent au moins trois formes: la formation des enseignants, le développement d'une réflexion curriculaire commune et le soutien à la mise en place de projets TIC.</t>
  </si>
  <si>
    <t>Le projet vise à favoriser l'inclusion sociale de personnes en situation précaire ou issues de minorités culturelles par le biais du théâtre. La création artistique est utilisée comme un outil et non comme une fin en soi. Cet outil prend la forme de modules de formation de différents types. Tous visent une resocialisation de l'individu, en tentant de permettre à chacun de devenir un citoyen participatif, conscient de savoir-faire qui lui sont propres, et d'une place à tenir dans la société. Le projet s'inscrit en amont de toute formation qualifiante et de bilan à visée d'insertion. Il vise à valoriser les savoirs déconsidérés et les acquis oubliés des personnes abîmées par une situation sociale qui les écarte des chemins de l'insertion, et à les remettre debout pour oser aborder des formations qualifiantes.</t>
  </si>
  <si>
    <t>Le projet vise à promouvoir le développement des compétences dans les domaines des TIC et des ICC. Il vise la formation qualifiante et continue des demandeurs d'emploi dans la continuité des activités actuelles de Technocité, avec pour objectif la mise à l'emploi durable. L’offre se décline sur 4 départements : les outils bureautiques, les solutions d'entreprise, les professionnels de l'IT, les Industries Culturelles et Créatives.
Les résultats attendus sont directement liés à la mise à l’emploi de type salarié ou indépendant. En effet, si le marché de l’emploi en TIC est orienté vers le statut de salariés , le secteur des Industries Culturelles et Créatives est plutôt sur des statuts d’indépendants à client unique. Ce secteur en plein développement en Europe génère également de nombreuses TPE et PME à forte croissance.</t>
  </si>
  <si>
    <t>Le projet vise à la mise en place de formations spécifiques répondant aux attentes d’un secteur économique émergent : les circuits courts alimentaires. De fait, il contribuera à la croissance économique du territoire de la province de Liège en générant de nouveaux emplois non délocalisables. L’Ecole Provinciale Postscolaire d’Agriculture mettra sur pied des formations aux techniques de transformation de fruits et légumes à l’intention des personnes éloignées de l’emploi, des producteurs cherchant à se diversifier et des travailleurs en quête d’une reconversion dans ce secteur. Grâce notamment à sa Conserverie itinérante équipée aux normes AFSCA certifiée BIO, la Province de Liège entend associer à ce projet un maximum d’acteurs locaux œuvrant dans un but d’insertion socioprofessionnelle.</t>
  </si>
  <si>
    <t xml:space="preserve">Le projet vise à répondre à la pénurie des profils spécifiques de technicien de laboratoire. Le projet s’adresse à des demandeurs d’emploi qui, bien que de formation supérieure ou universitaire, ne disposent pas de la reconnaissance belge du diplôme leur conférant l’accès aux formations qualifiantes et/ou aux emplois en biotechnologies.
Le projet vise à répondre à la pénurie des profils spécifiques de technicien de laboratoire
Le projet s’adresse à des demandeurs d’emploi qui, bien que de formation supérieure ou universitaire, ne disposent pas de la reconnaissance belge du diplôme leur conférant l’accès aux formations qualifiantes et/ou aux emplois en biotechnologies.
Ce projet participe donc à une volonté de contrecarrer les pénuries de profil scientifiques compétents et répondant aux exigences du monde entrepreneurial en élargissant le réservoir de demandeurs d’emplois à des profils au jusqu’ici jugés inadéquats au recrutement.
</t>
  </si>
  <si>
    <t>Le projet vise à développer en Hainaut-Namur un pôle de formation technologique innovant qui mutualise les ressources des acteurs de la formation, de l’enseignement, de l’emploi et de la recherche afin de répondre aux besoins de formation des ouvriers et des employés des entreprises de l’industrie technologique. Dans ce cadre, le Centre de compétence TechnoCampus développe et met en œuvre ses actions de formations modulaires à haute valeur ajoutée (HVA) sur plusieurs sites de formations : à Gosselies, sur les sites Maintenance, Usinage, Plasturgie/Composite et Mécatronique; à Strepy, sur le site Assemblage; à Mons, sur le site Mini-usines; et à Charleroi, ce projet fait partie, avec la Cité des métiers, le Biopark et l'Université ouverte, du pôle de synergie emploi-formation-enseignement du bassin industriel.</t>
  </si>
  <si>
    <t xml:space="preserve">La projet vise à développer le rôle de prévention du Forem par le soutien en amont de la transition du monde de l’enseignement vers l'emploi. Les Carrefours Emploi Formation Orientation) mènent des actions d’information dans les établissements scolaires, dès la 4ème secondaire au moyen de séances collectives d’information sur les métiers en demande, sur le marché de l’emploi, sur la recherche emploi.
</t>
  </si>
  <si>
    <t>Le projet vise à la mise en place de CAPS, un programme de formation à haute valeur ajoutée en éducation et communication relatives à la santé. Il est destiné à des personnes en recherche d’emploi qui souhaitent acquérir des compétences spécifiques dans ces matières en vue de spécialiser leur formation initiale et d’orienter leur parcours professionnel dans les domaines de la santé, de la promotion de la santé et de l'action sociale. Le programme de formation CAPS est organisé sur une période de vingt-deux semaines, soit seize semaines de formation théorique et pratique suivies de six semaines de stage. Trois types de cours sont dispensés : les modules spécifiques en santé, les modules de communication et le module d’accompagnement à la recherche d’emploi. Le stage de mise en situation professionnelle permet par ailleurs au stagiaire de mettre en pratique les compétences acquises.</t>
  </si>
  <si>
    <t>Le projet vise à permettre  aux personnes étrangères ou d’origine étrangère d’entrer dans un dispositif d’accompagnement individuel personnalisé. Il s’inscrit au sein d’une structure d’accompagnement social proposé par le C.A.I. et est ancré dans un réseau partenarial. 
Les accompagnateurs du C.A.I. soutiennent le stagiaire avant, pendant et après son inscription dans un dispositif d’insertion à l’emploi/la formation. Il joue un rôle de facilitateur et/ou de médiateur entre les deux parties.  
La méthode d'accompagnement des stagiaires s'ancre dans une vision interculturelle et citoyenne de l'inclusion active. L’accompagnateur apporte des informations pratiques et pertinentes pour permettre à la personne de se situer et d’agir en comprenant les nouveaux contextes économiques et sociaux auxquels elle est confrontée.</t>
  </si>
  <si>
    <t>Le projet vise à mettre en œuvre un accompagnement spécifique des neets, et des activités concrètes et adaptées qui ont pour objectif de formaliser/conforter leur projet professionnel et de les (ré)intégrer dans des systèmes organisés tels qu'une inscription en formation/enseignement, un accompagnement vers le dispositif de validation des compétences, un retour vers les services de l’emploi ou une mise à l’emploi. Lors d’un accrochage en formation, l’IFAPME organise des activités de formation, d’accrochage en formation et un accompagnement soutenu et personnalisé en centre de formation et en entreprise pour favoriser l’insertion professionnelle. Le déploiement de ce projet repose sur des partenariats très forts et structurés selon les missions des partenaires.</t>
  </si>
  <si>
    <t>Le projet vise à réduire le non-take up (le non-recours à des droits) pour les populations vulnérables, dans l'appauvrissement, la pauvreté ou la pauvreté durable et pour les population en risque ou en situation d'endettement. Le projet est bâti sur deux piliers: d'une part, l’organisation d’une séance d'information et d'une formation de proximité pour les travailleurs en contact direct avec les populations visées. Le but est de les outiller afin qu'ils transmettent une explication simplifiée qui (re)crée la confiance avec le public visé et qu'ils indiquent les plus simples chemins à suivre pour activer celui-ci. D'autre part, le projet consiste également en l'investissement dans un travail politique pour aller davantage vers la simplification des droits, l'automatisation, la mise en place de mécanismes de protections lorsqu'il y a des changements de statuts, la défense de l'accès aux droits de base et la modification de la législation.</t>
  </si>
  <si>
    <t>Le projet vise à proposer des actions de formation, de conseil et d'accompagnement en vue de permettre l'émergence de nouvelles activités et entreprises s'inscrivant dans l'économie sociale telle que définie dans le décret wallon du 20/11/2008.
L’accompagnement s’adresse essentiellement à des stagiaires actifs soit dans des entreprises existantes du secteur de l’économie sociale, soit à des stagiaires actifs dans d’autres entreprises. Il consiste en un coaching de moyenne à longue durée dont l’objectif est d’accroître les capacités des (futurs) gestionnaires d’entreprises d’économie sociale en termes de gestion, de maîtrise des outils et processus de production et de maîtrise des pratiques propres à l’économie sociale.</t>
  </si>
  <si>
    <t>Le projet vise à promouvoir des formations scientifiques et techniques de l’enseignement supérieur en s’adressant aux enseignants et aux étudiants du 3ème degré de l’enseignement qualifiant, tous réseaux confondus, au sein du territoire de la Province de Liège.  Les activités développées sont la veille en matière d’évolution du marché de l’emploi  et de l’offre de formation de niveau supérieur ; l'un accompagnement à l’orientation des élèves vers les filières scientifiques ou  techniques dans l’enseignement supérieur ; l'accompagnement des enseignants pour une meilleure connaissance de ces filières;  la constitution d’une équipe spécialisée regroupant différents profils (enseignants, concepteurs multimédia, chargés de communication…); la conception et la mise à disposition d’activités interactives et la réalisation d’activités didactiques.</t>
  </si>
  <si>
    <t>Le projet vise à apporter une réponse globale, structurée et progressive aux besoins de formation en TIC des demandeurs d'emplois. Plus spécifiquement, il vise à favoriser la mise à l'emploi de chomeurs complets indemnisés wallons dans des fonctions identifiées comme critiques dans les entreprises de services en informatique, dans des entreprises possédant une équipe informatique interne ou à usage intensif de technologie.
Pour cela, l'opérateur va mettre en oeuvre 1) des formations qualifiantes technologiques 2) des formations technologiques orientées métiers menées en partenariat avec le Forem et Cefora (Formatic) 3) des formations orientées vers les métiers émergents de l’Internet 4) des formations à distance.</t>
  </si>
  <si>
    <t>Le projet vise à apporter une réponse globale, structurée et progressive aux besoins de formation en TIC des demandeurs d'emplois. Plus spécifiquement, il vise à favoriser la mise à l'emploi de personnes inactives en Brabant Wallon dans des fonctions identifiées comme critiques dans les entreprises de services en informatique, dans des entreprises possédant une équipe informatique interne ou à usage intensif de technologie. Pour cela, plusieurs formations vont être mises en oeuvre 1) des formations qualifiantes technologiques 2) des formations technologiques orientées métiers menées en partenariat avec le Forem et Cefora (Formatic) 3) des formations orientées vers les métiers émergents de l’Internet 4) des formations à distance.
En fonction de l’évolution du marché et des métiers, cette catégorisation pourrait évoluer en cours de programmation.</t>
  </si>
  <si>
    <t xml:space="preserve">Le projet vise à renforcer le projet de création des services d’activités citoyennes en Brabant wallon. Le projet G.D.V.+ de l’asbl Grain de vie, sélectionné lors de l’appel à projets lancé par l’Awiph en 2014 reçoit un complément. Les activités citoyennes sont des activités utiles et productives qui consistent en une prestation de service ou une production de biens pour les besoins de tiers (commune, CPAS, etc.). Elles sont entreprises dans l’objectif d’offrir du temps et du savoir-faire à autrui et à la collectivité de manière libre, désintéressée et gratuite. Ces activités peuvent se réaliser dans divers secteurs et sont variées. Par exemple, elles peuvent consister en tri d’objets à recycler, vente de vêtements de seconde main, aide dans une bibliothèque, etc. Elles s’effectuent en dehors des murs d’un service agréé par l’Awiph et sont initiées et encadrées par un service activités citoyennes de l’Awiph. </t>
  </si>
  <si>
    <t>Le projet vise l’accompagnement des DE fragilisés qui cumulent des difficultés sociales, culturelles et de qualification. .Le projet "Relais Porte Ouest" a pour objectif  d' associer et concilier les politiques d’emploi  et d’aides sociales  au bénéfice de publics locaux en proposant de nouveaux modèles d'accompagnement, qui intègrent toutes les dimensions de l’inclusion sociale et professionnelle, et des méthodologies partagées favorisant le transfert d'expériences. 
La conjugaison des moyens  CPAS / FOREM /MIREC doit permettre de générer une véritable synergie positive pour lutter contre les particularités négatives de cette zone urbaine très populaire.</t>
  </si>
  <si>
    <t>Le projet vise à accompagner les porteurs de projets en faisant la promotion du développement durable comme opportunité de créations d'activités pour un public loin de l'emploi; en renforçant les compétences entrepreneuriales par des formations en pédagogie active; en assurant le lien entre la sensibilisation des jeunes et l'autocréation d'emploi et en proposant une méthodologie d'accompagnement post création adaptée au public cible des SAACE .</t>
  </si>
  <si>
    <t>Le projet vise à apporter une réponse globale, structurée et progressive aux besoins de formation en TIC des demandeurs d'emplois. Plus spécifiquement, il vise à favoriser la mise à l'emploi de chomeurs complets indemnisés en Brabant Wallon dans des fonctions identifiées comme critiques dans les entreprises de services en informatique, dans des entreprises possédant une équipe informatique interne ou à usage intensif de technologie. Pour cela, plusieurs formations vont être mises en oeuvre 1) des formations qualifiantes technologiques 2) des formations technologiques orientées métiers menées en partenariat avec le Forem et Cefora (Formatic) 3) des formations orientées vers les métiers émergents de l’Internet 4) des formations à distance.
En fonction de l’évolution du marché et des métiers, cette catégorisation pourrait évoluer en cours de programmation.</t>
  </si>
  <si>
    <t>Le projet vise à développer la VAE. Lors de la programmation FSE 2007-2013, le Projet VAE-Universités avait implanté la VAE au sein des universités et harmonisé les pratiques d'accompagnement. Le projet VAE 2020 entend dépasser ce stade pour un développement plus large. Associant les universités et l'ARES, le projet VAE 2020 réalisera des actions d'accompagnement, de suivi des candidats VAE, de développement de la VAE, de formation des accompagnateurs VAE. En vue d'élargir le champ des publics, ce projet promouvra la VAE auprès des destinataires suivants : Adultes, Secteur Public, Secteur Privé, Autorités publiques et Académiques et Secteur de l'Insertion socio-professionnelle, établira des synergies entre les acteurs de l'Enseignement Supérieur. Ces actions viseront à pérenniser l’activité de VAE, d’en soutenir le développement.</t>
  </si>
  <si>
    <t>Le projet vise à permettre aux porteurs de projets coopératifs de tester leur projet au sein d’une couveuse d’entreprise. Un accompagnement spécifique à la création de coopératives est proposé par Crédal Conseil et le test de l’activité se fait au sein de la couveuse Créajob.  Le parcours des entrepreneurs coopératifs se déroule en quatre temps. D’abord, un accompagnement collectif en petits groupes  sur l’entrepreneuriat coopératif. Puis, la réalisation d'un business plan avec Crédal Conseil en accompagnement individuel. Ensuite, les entrepreneurs coopératifs démarrent un test de leur activité en couveuse Créajob, comme des entrepreneurs individuels. Enfin, un accompagnement spécifique et individuel à la création de la coopérative est donné par l’agence conseil Crédal Conseil.</t>
  </si>
  <si>
    <t xml:space="preserve">Le projet vise à apporter aux travailleurs de métiers pénibles, pour qui le risque de décrochage dans l’emploi est élevé, des compétences pour  l’analyse et la gestion de situations sociales complexes observées sur le lieu de travail. Il s’agit entre autres de travailleurs précaires issus des métiers du travail à domicile et des services de proximité. A partir de vecteurs artistiques, les travailleurs sont amenés à s’exprimer collectivement sur leur travail et leur fonction. Ils sont conscientisés au rôle social qu’ils jouent dans des milieux de plus en plus précarisés. L’objectif est de participer à la fois à la diminution du taux d’absentéisme élevé dans certains de ces secteurs professionnels et au maintien à l’emploi. </t>
  </si>
  <si>
    <t>Le projet vise à accompagner les stagiaires vers, dans et après l'emploi via les étapes suivantes :
1.encadrement des personnes Art 60 ou 61 les 3 derniers mois de leur contrat en vue d'une réinsertion dans le marché de l'emploi "normal "; 2. recherche active d'emploi avec les stagiaires ayant atteint le seuil minimal pour accéder à un emploi (constitution de la boîte à outils du demandeur d'emploi, coaching,...); 3. suivi des personnes proches de l'emploi en vue d'un Art 61 .(prospection de l'agent ,...).
Cette action vient en aval de tout le parcours d'insertion mis en place avec le stagiaire mais permet encore quand cela est nécessaire une réorientation (formation qualifiante ,...) en fonction de l'évolution de la personne</t>
  </si>
  <si>
    <t>Le projet vise à la mise en place d'une formation d’agents touristiques à Couvin de février à août, à raison de quatre jours par semaine, et d’un module « organisation d'évènements » de septembre à décembre, également à raison de quatre jours par semaine. La formation est destinée à un public de demandeurs d’emploi dans une zone particulièrement atteinte par la crise économique. L'objectif principal est de permettre à des demandeurs d’emploi peu qualifiés de s’insérer dans un secteur porteur : celui du tourisme. 
Lors de la précédente programmation, différents emplois ont été décrochés par les stagiaires auprès d’opérateurs locaux divers tels que des musées locaux, des syndicats d’initiative, l'Aquascope de Virelles, le Village de l’Eau d’Heure, etc.</t>
  </si>
  <si>
    <t>Le projet vise à créer deux services d’activités citoyennes dans le sud de la province du Luxembourg afin de couvrir cette zone géographique. Les activités citoyennes sont des activités utiles et productives qui consistent en une prestation de service ou une production de biens pour les besoins de tiers (commune, CPAS, etc.). Elles sont entreprises dans l’objectif d’offrir du temps et du savoir-faire à autrui et à la collectivité de manière libre, désintéressée et gratuite. Ces activités peuvent se réaliser dans divers secteurs et sont variées. Par exemple, elles peuvent consister en tri d’objets à recycler, vente de vêtements de seconde main, aide dans une bibliothèque, etc. Elles s’effectuent en dehors des murs d’un service agréé par l’Awiph et sont initiées et encadrées par un service activités citoyennes de l’Awiph.</t>
  </si>
  <si>
    <t>Le projet vise à mettre en place un programme de formation à haute valeur ajoutée en éducation et communication relatives à l’environnement. Il est destiné à des personnes en recherche d’emploi qui souhaitent acquérir des compétences spécifiques dans ces matières en vue de spécialiser leur formation initiale et d’orienter leur parcours professionnel, dans les domaines de l’environnement et du développement durable. Le programme de formation ECOCOM est organisé sur une période de vingt-deux semaines. Seize semaines de formation théorique et pratiquesont suivies de six semaines de stage. Trois types de cours sont dispensés : les modules spécifiques en environnement, les modules de communication et un module d’accompagnement à la recherche d’emploi. Un stage de mise en situation professionnelle  permet par ailleurs au stagiaire de mettre en pratique les compétences acquises.</t>
  </si>
  <si>
    <t xml:space="preserve">Le projet vise à mettre en place un dispositif de formation « Remise en mouvement ou Mouv’Up» afin de restaurer la capacité d'agir des personnes très éloignées de l'emploi en développant les compétences transversales nécessaires à l’intégration d’un futur parcours d’insertion. Associant une approche globale dite « d’inclusion active » et une approche locale d’orientation, l’objectif spécifique central est d’améliorer l’accès aux dispositifs d’insertion et de formation en Wallonie et à Bruxelles de ces publics visés. Il s’agira d’abord de retrouver sa confiance en soi pour dépasser le découragement, les dépendances pratiques comme les stratégies d’évitement mais aussi de re-développer les compétences d’ordre méthodologique (mobiliser les procédures heuristiques face à des situations-problèmes), d’ordre social (s’adapter à un cadre de formation et/ou professionnel et à ses contraintes ; coopérer, partager et confronter ses points de vue), d’ordre cognitif (apprendre à apprendre ; adopter une démarche réflexive évaluative et auto-évaluative) et d’ordre linguistique (exploiter l’information ; communiquer de façon appropriée dans différents contextes sociaux).
</t>
  </si>
  <si>
    <t xml:space="preserve">Le projet vise à booster l’insertion durable de demandeurs d’emploi dans les métiers du transport et de la logistique via leurs qualifications et certifications des compétences acquises dans une logique de gestion optimale de leur portefeuille de compétences. Devenue incontournable pour pratiquer la plupart des métiers du secteur, la certification est une pierre angulaire de ce projet : plus de 10.722 demandeurs d’emploi seront formés à un métier et se verront délivrer au minimum une certification au terme de leur formation. Ainsi,  ils vont s’inscrire dans un processus de formation tout au long de la vie.  Au vu des nouvelles thématiques émergentes et des innovations technologiques, de nouveaux modules de formation ad hoc vont être développés et implémentés tels que le lean, l’économie circulaire, la logistique verte. </t>
  </si>
  <si>
    <t>Le projet vise à proposer aux jeunes NEET une formation aux métiers culturels et aux technologies digitales. La première phase, "Devine qui tu es?", a pour objectif d'apprendre la réappropriation de soi, de son potentiel  et de ses valeurs. La seconde phase, "Prêt pour un nouveau départ" est une formation interactive: la formation doit être formulée par le jeune afin de lui inculquer des capacités d'auto-gestion et d'auto-évaluation de sa propre formation. Dans ce contexte, le Centre culturel et ses intervenants spécialisés suggèrent différentes possibilités de cours théoriques et pratiques en lien avec les nouvelles technologies du numérique et en rapport avec les thématiques choisies par le jeune et son choix d'orientation dans le champ des métiers culturels. Enfin, la troisième phase, "la ligne d’arrivée du projet", conduit le jeune à réaliser un projet personne, réaliser un stage d'immersion en entreprise ou un mini-stage, ou une transition vers une autre formation qualifiante et/ou une transition vers l’emploi.</t>
  </si>
  <si>
    <t>Le  projet vise à  mettre en œuvre un kit d’outils au service de l’alternance  de façon à promouvoir un encadrement qui intègre efficacement les tuteurs/superviseurs en entreprise et facilite ainsi le développement des compétences des étudiants.</t>
  </si>
  <si>
    <t xml:space="preserve">En 2017 et 2018, nous avons organisé dans le cadre d’une convention avec Bruxelles-Formation des sessions de cours de français langue étrangère correspondant au niveau B1 du CECRL (Cadre Européen Commun de Référence pour les Langues).
Dans la continuité de ce projet, nous avons envisagé l’organisation de deux sessions:
1) Niveau A2, de septembre à décembre : l’action vise à permettre aux bénéficiaires possédant des connaissances de base en français oral et écrit du niveau A1 du CECRL d’acquérir les compétences suffisantes pour envisager une inscription à des formations professionnelles et à terme une insertion sur le marché de l’emploi.
2) Niveau B1, de février à juin: l’action vise à permettre aux bénéficiaires de progresser suffisamment pour accéder à des formations qualifiantes.
Le projet visait essentiellement les demandeurs d’emploi d’origine étrangère ayant suivi une scolarité dans leur pays d'origine et désirant apprendre la langue du pays d’accueil, condition indispensable pour leur future insertion socio-professionnelle, mais aussi des personnes nées en Belgique avec des lacunes très importantes en français.
</t>
  </si>
  <si>
    <t>Lors du projet FSE 2007 - 2013, des services se sont développés et d’autres ont été créés sur les différents niveaux d’insertion. 
1) La socialisation : Les groupes de parole,des ateliers relooking,le "Jardin solidaire" et l'article 27 qui propose des sorties culturelles.
2) La pré-formation: d'une part, L’atelier restauration de meubles:le mobilier est restauré, modernisé par des stagiaires du CPAS et d'autre part,l'entretien des espaces verts (2015) formera nos bénéficiaires aux techniques et pourra aboutir à un contrat Article 60§7.
3) La formation :L’apprentissage du français, les permanences emploi, les ateliers PMTIC.
4) L’orientation professionnelle : qui vise à la recherche active d'un emploi. 
5) La préparation à l’emploi par l'immersion dans le monde du travail. L'objectif est de valoriser les capacités de la personne.</t>
  </si>
  <si>
    <t>Ce projet vise la réinsertion sociale et professionnelle de femmes seules ou seules avec enfants, bénéficiaires du Revenu d'Intégration Sociale (RIS), sous-qualifiées et en rupture sociale et familiale.  Une solution durable n'interviendra pour ces femmes que via la mise en place d'une approche intégrée : accompagnement psycho-social, médical et logistique.  Nous combinerons l'accompagnement individualisé et la dynamique de groupe afin de permettre à ces femmes fragilisées, exclues et stigmatisées d'évoluer vers une autonomie.  Outre l'insertion professionnelle, ce soutien global permettra à ces femmes de prendre de l'assurance, d'oser s'exprimer, de devenir plus autonomes en décidant pour et par elles-mêmes.</t>
  </si>
  <si>
    <t>Médiateurs d’Opportunité d’Emploi – MOd’Em</t>
  </si>
  <si>
    <t>5 CPAS : actions concertées de jobcoaching visant des mises à l'emploi pérennes.
5 types d’actions :
1. individuelles : immersion professionnelle et/ou  mise à l’emploi directe et accompagnement afin d’augmenter le taux d’emplois durables.
2. collectives 
- 4 sessions d'accueil/an 
- interface unique entre les employeurs potentiels et les services d’insertion des CPAS et coordination du travail en réseau 
3. méthodologiques : 
Echanges entre CPAS (évolution des stagiaires, méthodes  d’insertion socioprofessionnelle).
Sensibilisation des employeurs et évaluation permanente du dispositif et du marché du travail.
4. suivi administratif et financier 
5. évaluation tout au long du processus, avec l’ensemble des acteurs concernés.</t>
  </si>
  <si>
    <t>Le projet consiste dans la mise en œuvre  de nouvelles formations accessibles à des personnes peu scolarisées (ou considérées comme « éloignées du marché de l’emploi ») et articulées autour du développement des activités de la Recylerie, à savoir former des professionnels polyvalents du réemploi, du recyclage et de la valorisation des encombrants (meubles, électroménagers, jouets et bois).
Ces formations ont pour objectifs de permettre aux stagiaires d’acquérir de nouvelles compétences dans la revalorisation et le reconditionnement de biens de consommation issus des encombrants et des écoparcs  de Cuesmes et d’Obourg.
Ce projet permettra également la création d’infrastructures et équipements afin d’accueillir des activités de tri, de récupération, de réparation, de valorisation et de commercialisation d’objets réutilisables dont les citoyens souhaitent se débarrasser (ex. dans les quartiers ou le nouvel espace de vente situé au centre-ville de Mons).
Enfin, ce projet pourra à terme proposer des métiers qui offrent de réelles perspectives à la sortie en matière d’emploi ou de formation qualifiante.</t>
  </si>
  <si>
    <t>Notre projet vise les différentes étapes du parcours d'insertion en voici les activités prévues :
1. L 'orientation et l'accompagnement : tout au long du parcours ,le stagiaire est suivi individuellement et orienté vers l'action la plus adaptée à ses potentialités et son projet professionnel  
2.Remobilisation : animations de groupe permettant de retrouver une motivation personnelle ,de se définir un projet professionnel
3.Pré-formation : formation pratique individuelle et théorique qui permet d'acquérir les connaissances de base dans différents secteurs 
4.Formation : en fonction du projet du stagiaire,celui-ci pourra être orienté vers une formation qualifiante et acquérir ainsi les compétences nécessaires en vue de répondre aux critères du marché de l'emploi .
5.Mise à l'emploi via l'Art 60</t>
  </si>
  <si>
    <t>Plusieurs actions sont mises en place :
Accueil : écoute, conseil, information des divers services
Accompagnement et orientation: suivis individuels afin de déterminer le profil des bénéficiaires
Travail effectué en collaboration avec les collègues du service de première ligne;
Resocialisation : ateliers préalables permettant aux bénéficiaires  de développer leur pouvoir d'agir.
orientation et suivi des bénéficaires en formation qualifiante
groupe remobilisation : prérequis à la connaissance du monde du travail 
suivi des personnes engagées sous contrat art60§7 et art61 suivi,rencontre- évaluation, entretien bilan
Groupe préparation à l'emploi post art60§7 et chômeurs sanctionnés: remobiliser les chômeurs, permettre aux art 60 d'affiner leur projet
projet de mettre en place un atelier d'informations spécifique aux jeunes 18-24 ans</t>
  </si>
  <si>
    <t>Le projet Accrojump vise à prévenir le décrochage et l'exclusion soclaire par des actions innovantes au niveau de consortiums associant 3 écoles minimum.</t>
  </si>
  <si>
    <t>Le décrochage est un phénomène complexe, il convient donc d’agir à différents moments de ce processus. Ce plan d’action se centrera sur la coordination des mesures d’intervention à mettre en place au moment du décrochage. Dans les faits, il est constaté qu’un jeune ayant décroché doit être pris en charge très rapidement sous peine de le « perdre ».
La première action visera à installer la plateforme zonale de concertation bruxelloise entre acteurs de l’enseignement et de l’aide à la jeunesse afin de renforcer la collaboration des différents acteurs travaillant à la lutte contre le décrochage scolaire et d’établir des liens entre les dispositifs existants.
La deuxième action sera d’aider à la création de cellules locales de concertation dans plusieurs établissements pour mieux prendre en compte les phénomènes de décrochage.</t>
  </si>
  <si>
    <t>Intégra Plus développe des actions en amont des parcours (voir projet mesure 3.1 devenu 4.1..) avec comme résultat, un public qui est préparé et prêt à participer à des activités d'insertion socioprofessionnelle et/ou des formations pré-qualifiantes qui font l'objet du présent projet
Dans la mesure 3.2. Intégra Plus propose :  
-  "Intégration en Marche" : Modules collectifs, pré-formation et accompagnement individuel de demandeurs d'emploi et/ou de travailleurs sous contrat ART 60 ou 61 afin de développer leurs compétences, soutenir et renforcer leur transition vers de l'emploi durable au terme de leur contrat ART 60 ou 61</t>
  </si>
  <si>
    <t>Le projet propose des activités individuelles et/ou collectives en matière :
- de soutien à la recherche d’emploi en ce compris la préparation à l’emploi, 
- d'accompagnement « professionnel » personnalisé tant au « candidat à l’emploi » qu’au « nouveau travailleur »
- d'offre de service aux publics "sortant des actions en amont"  dans les mesures 4.1 et 3.2 ainsi qu'aux bénéficiaires du RIS et/ou d'une aide des CPAS identifiés comme  "proches de l'emploi" , aux travailleurs en fin de contrat de travail article 60 § 7   
- de négociation de «l’après article 60 § 7» avec l’utilisateur
- d' encourager la pratique de l’article 61 auprès des entreprises privées
- de poursuivre la rencontre et pérenniser le partenariat avec les entreprises</t>
  </si>
  <si>
    <t>L'action vise l'accompagnement des stagiaires vers ,dans et après l'emploi :
1.encadrement des personnes Art 60 ou 61 les 3 derniers mois de leur contrat en vue d'une réinsertion dans le marché de l'emploi "normal "
2. recherche active d'emploi avec les stagiaires ayant atteint le seuil minimal pour accéder à un emploi (constitution de la boîte à outils du demandeur d'emploi, coaching,...)
3. suivi des personnes proches de l'emploi en vue d'un Art 61 .(prospection de l'agent ,...)
Cette action vient en aval de tout le parcours d'insertion mis en place avec le stagiaire mais permet encore quand cela est nécessaire une réorientation (formation qualifiante ,...) en fonction de l'évolution de la personne</t>
  </si>
  <si>
    <t>Service Insertion -  La Ferme</t>
  </si>
  <si>
    <t>Par un soutien et un suivi individualisé,  divers ateliers adaptés au parcours et projet professionnel de chacun, notre objectif est l'insertion professionnelle durable des personnes éloignées du marché de l'emploi. 
- Construction du bilan social et d’un projet professionnel 
Plan d'action pour réduire les freins à l'emploi : logement, crèche, ...
- (Ré)acquisition
 d'une vie sociale par la valorisation de son image et de l'appartenance à un groupe 
d'un savoir être par le respect des règles, de la hiérarchie, des collègues
d'un savoir faire par des chantiers concrets
- Valorisation des compétences acquises par le centre de validation des compétences de Mouscron
- Mise au travail via l'Art. 60 § 7 
- Atelier d'apprentissage des différentes techniques de recherche d'emploi 
- Ateliers de remise à niveau et d'initiation à la PMTIC</t>
  </si>
  <si>
    <t>Le partenariat vise le développement d'un programme intégré de requalification sociale et professionnelle sur le marché de l'emploi destiné à 200 bénéficiaires du R.I.S.de Mons par an (soit 1400 au total). Ce programme renforce les actions de bilan de compétences, d'orientation, de mobilité, de formation, d'emploi d'insertion, de préparation à l'accès à l'emploi traditionnel et de sensibilisation à la création de son propre emploi afin de permettre une insertion professionnelle durable. 
L'action menée s'appuie sur les activités suivantes :
- bilan d'insertion socioprofessionnelle
- mise en formation professionnelle
- mise en emploi d'insertion
- découverte du marché de l'emploi traditionnel
- mise en place d'une gestion intégrée des processus de requalification sociale et professionnelle (partenariat local).</t>
  </si>
  <si>
    <t>Actions collectives et/ou individuelles en amont des parcours d'ISP pour public des CPAS partenaires et plus largement toute personne fragilisée du territoire avec attention particulière au public jeune : panel d'activités pour favoriser "l'accroche" et la participation, recréer un équilibre psychosocial, (re)prendre confiance et estime de soi, définir un projet de vie/professionnel, acquérir des compétences sociales transposables dans toute autre situation et développer ainsi capacités à accéder aux différents dispositifs de formation-insertion :
La pédagogie, les méthodes et outils (bilans socioprofessionnels, carte des priorités, programmes....) se fondent sur la participation, l'apprentissage par les pairs, l'évaluation individuelle et collective en coordination avec les référents</t>
  </si>
  <si>
    <t xml:space="preserve">Centre Public d'Action Sociale d'Ans </t>
  </si>
  <si>
    <t>Accompagnement personnalisé des personnes vers l'emploi  : Définition d'un projet professionnel - Conseils et orientation en matière de formation professionnelle -  Familiarisation aux outils de recherche emploi avec simulation d'entretien d'embauche - Ateliers de relooking - Stage en entreprise - Aide à la recherche active d'emploi  - Création de cv vidéo  
Site www.latetedelemploi.be qui propose : 
-  un répertoire des sites d'offres d'emploi 
-  une banque de données sur les formations professionnelles en région liègeoise
-  des liens directs vers la pages job/recrutement des entreprises
-  une assistance en ligne pour la rédaction de cv
-  des informations sur les aides à l'emploi et les outils de recherche
-  un espace dédié aux employeurs 
- nombreux conseils en matière de recherche emploi</t>
  </si>
  <si>
    <t>L’accompagnement des DE fragilisés qui cumulent des difficultés sociales, culturelles et de qualification nécessite  de  développer  une approche transversale et partenariale de proximité.Le projet "Relais Porte Ouest"vise à associer et concilier les politiques d’emploi  et d’aides sociales  au bénéfice de publics locaux en proposant de nouveaux modèles d'accompagnement, qui intègrent toutes les dimensions de l’inclusion sociale et professionnelle, et des méthodologies partagées favorisant le transfert d'expériences. 
La conjugaison des moyens  CPAS / FOREM /MIREC doit permettre de générer une véritable synergie positive pour lutter contre les particularités négatives de cette zone urbaine très populaire.</t>
  </si>
  <si>
    <t>Afin de favoriser l'inclusion sociale sur le marché de l'emploi du public cible, un processus d'insertion socioprofessionnelle reprenant plusieurs actions est intégré : 
1. Accompagnement et orientation
2.Remobilisation
3.Formation et expérience professionnelle
4.Accompagnement dans la recherche d'emploi :activation des aides à l'emploi .
Permanence hebdomadaire dans les locaux de la "Maison de l'Emploi" afin de suivre au mieux les stagiaires plus fragilisés</t>
  </si>
  <si>
    <t>Centre Public d'Action Sociale de Thuin</t>
  </si>
  <si>
    <t>Notre projet mise sur un accompagnement d'insertion sociale et professionnelle dans lequel vont s'inscrire des actions ponctuelles (santé, logement, mobilité) en vue d'amener les participants à pouvoir s'inscrire dans un parcours professionnel durable.
L'objectif est d'amener un minimum de 40% des bénéficiaires du RIS dans un parcours d'insertion socio-professionnelle proposé et suivi par le CPAS et de mener à l'emploi durable 20% de ces personnes (objectif annuel).
Le projet prévoit un encadrement individuel et collectif des candidats en vue d'établir une orientation et un projet de formation.
La programmation 2014-2020 est la continuité de ce qui a été développé jusqu'à présent en matière d'insertion en s'ajustant à  l'évolution sociale, économique et politique en cours.</t>
  </si>
  <si>
    <t>Centre Public d'Action sociale de Braine-Le-Comte - Service Insertion l'(h)être</t>
  </si>
  <si>
    <t>Le projet vise à l'inclusion sociale d'un public discriminé, défavorisé et éloigné du marché du travail.Plusieurs actions sont mises en place: 1.Accueil et bilantage:ouverture du dossier individuel. 2.Socialisation et élaboration d’un projet socio-professionnel:les stagiaires participeront soit à des ateliers sociaux soit seront orientés vers les pré-fo et formations données par le CPAS et/ou des partenaires extérieurs afin d'acquérir les compétences nécessaires  aux critères du marché de l'emploi. 3.Accompagnement dans la recherche active d'emploi et dans l'emploi. 4.Activation des aides à l'emploi et mises au travail par le biais des contrats art.60 et art.61,Activa,Sine,PTP...Suivi des stagiaires au sein de l'entreprise.
Notre projet s'appuie aussi sur un partenariat entre CPAS de la région du Centre.</t>
  </si>
  <si>
    <t>Le projet vise à assurer un accompagnement et un suivi des jeunes de 15 à 24 ans en situation d’absentéisme (plus de 9 demi-jours d’absence injustifiée pour les mineurs et plus de 20 demi-jours d’absence injustifiée pour les majeurs), de décrochage ou d’abandon scolaire. Le projet propose de contribuer collectivement à la diminution du décrochage et de l’abandon scolaire. 
Il permettra de renforcer les acteurs impliqués dans la lutte contre le décrochage scolaire en les incitant à travailler en partenariat afin d’aboutir à des actions plus efficaces et cohérentes pour les jeunes concernés.
Certains partenariats seront axés sur l’intervention de 1ère ligne au sein des établissements scolaires, d’autres seront axés sur des dispositifs d’accompagnement et de relais plus externes à l’école et enfin, certains seront centrés sur des mesures de compensation prenant en charge des jeunes sortis du système scolaire.
L’ensemble des partenariats permettra d’agir sur les différents niveaux du décrochage afin d’éviter la désaffiliation des jeunes.</t>
  </si>
  <si>
    <t>Amarrages RW</t>
  </si>
  <si>
    <t>CEFAccroche RW</t>
  </si>
  <si>
    <t>Le projet CEFACCROCHE – pour une nouvelle accroche - prévoit une série d’activités organisées autour de 4 thématiques : l’accueil, la lutte contre les ruptures, l’acquisition des compétences et l’insertion professionnelle. Ces 4 thèmes, traités autant au sein des CEFA qu’au sein des entreprises accueillant les apprenants, nous permettront de prendre en compte la problématique du décrochage de manière globale.
En agissant de manière coordonnée sur les deux lieux d’apprentissage des jeunes et sur les thématiques précitées, le projet permettra d’avoir un réel impact sur l’amélioration du taux d’accrochage scolaire, d’obtention d’une certification dans l’enseignement en alternance et visera à une l’insertion professionnelle durable et de qualité.</t>
  </si>
  <si>
    <t>Centre Public d'Action Sociale de Herstal</t>
  </si>
  <si>
    <t>Bruxelles formation développe avec ses pôles de formations des actions structurelles dans les secteurs de la construction, la logistique, l’industrie, le management et l'informatique, le bureau et services et enfin dans le secteur des langues.
A l’échéance 2020, Bruxelles formation vise l’objectif 20.000 places en formation réalisées. Dans ce cadre, afin de promouvoir l’acquisition de compétences techniques, notre offre se calquera sur  les 5 axes prioritaires du new deal.
Bruxelles Formation s’inscrira par ailleurs dans le développement des futurs pôles de compétences : industrie technologique, ICT, événementiel et horeca.
En outre, le développement de l’acquisition des langues sera favorisé toujours en lien avec des compétences métiers classées par secteurs professionnels.</t>
  </si>
  <si>
    <t>Centre Public d'Action Sociale de Chaudfontaine</t>
  </si>
  <si>
    <t>Poursuite de 3 préformations entamées en 2011 et la mise en place de 5 nouvelles préformations - regroupées sous forme de PANEL.
Nous mettrons l'accent sur la notion de PREFORMATION : découvrir des orientations professionnelles, une première découverte de secteurs d'activité, orienter vers les formations qualifiantes, soutenir une recherche active d'emploi vers ces secteurs (lien avec le portefeuille Y0000722  jobcoaching).
Diversification de "notre offre" de préformations et genre.
Utilisation de nos structures d'économie sociale pour certaines préformations et renforcement de notre partenariat avec la Régie des Quartier et sensibilisation à la problématique du genre.
Travail autour de la communication, la présentation, l'accueil et la confiance en soi.
Viser la redynamisation pour améliorer l'employabilité.</t>
  </si>
  <si>
    <t>Le projet proposé par le CPAS de Seraing est la continuité du projet inscrit dans la programmation 2007-2013.
Les activités sont basées sur l'adéquation entre les demandes des entreprises et le développement des compétences de nos bénéficiaires (personnes prises en charge par le CPAS et ses partenaires avec priorité pour les personnes motivées sans permis).
Notre accompagnement est axé sur: 
- la définition d'un projet professionnel réaliste en confrontant les compétences du stagiaire au marché de l'emploi en fonction de ses attentes
- la possibilité d'organiser un stage découverte métier ou une immersion dans le travail
- une remédiation des compétences par une recherche vers et dans la formation
- une recherche active vers et dans l’emploi
- un accompagnement social et administratif</t>
  </si>
  <si>
    <t>En 2005, le CPAS de Fleurus est agréé Service d'Insertion Sociale. Cela nous permet d'animer des activités de socialisation et d’offrir une participation sociale aux bénéficiaires qui en ont le besoin.  Une éducatrice prépare et anime des activités de groupe à raison de 19 heures par semaine. Elle réalise un suivi individuel comprenant une mobilisation de la personne, la définition d'objectifs individualisés et le suivi de ceux-ci. Ce suivi individualisé est malheureusement limité faute de temps. Depuis 2 ou 3 ans, le nombre de personnes suivies par notre S.I.S. augmente sensiblement. Le groupe est mixte.  Les problématiques rencontrées par les bénéficiaires sont variées en type et en intensité. Nous souhaitons avec l'aide du FSE renforcer l'accompagnement individuel des bénéficiaires fortement éloignés de l'emploi et de la formation.</t>
  </si>
  <si>
    <t>Il vise à l'inclusion sociale d'un public discriminé, défavorisé et éloigné du marché du travail, et le rapprochement de l'emploi via une approche intégrée de personnes victimes d'exclusion : personnes exclues pour des raisons liées au cursus scolaire, à l'origine ethnique, aux difficultés sociales ou financières, au parcours professionnel. Il s'organise autour des activités suivantes : 
- accueil des personnes 
- bilan de compétences
- orientation 
- préformation
- préparation à l'emploi (via l'Art60§7 et l'Art61)
- l'après CPAS 
Il s'appuie sur un partenariat entre plusieurs CPAS qui se situent sur le territoire couvert par le Comité Subrégional de l'Emploi et de la Formation de la région du Centre.
Le projet s'inscrit dans la continuité d'un projet cofinancé par le FSE au cours de la programmation précédente (Insertion professionnelle)</t>
  </si>
  <si>
    <t>Nous maintenons des activités de pré formations et d'emploi de transition (article 60) qui correspondent à des besoins socioéconomiques locaux  en particulier dans les métiers du  bâtiment et dans les métiers de collectivités (nettoyage, cuisine ) et qui s'inscrivent dans une dynamique partenariale locale et sous régionale.
Notre démarche méthodologique s'inscrit dans une perspective holistique qui permet une prise en compte des diverses problématiques de désinsertion (analphabétisme, problèmes psycho sociaux, endettement, mobilité,logement) en vue de l'obtention d'un seuil permettant d'atteindre la sociabilisation professionnelle suffisante pour l'entrée en formation qualifiante ou en emploi durable.</t>
  </si>
  <si>
    <t>Inclusion dans des actions d’insertion sociale dans le parcours d’insertion socioprofessionnel des bénéficiaires du RIS ou AE. Ces actions se concrétisent par des ateliers basés sur une thématique relationnelle des besoins d’un groupe.</t>
  </si>
  <si>
    <t>Le projet vise l’inclusion sociale d’un public défavorisé et éloigné du marché de l’emploi, bénéficiaire d’une aide sociale du CPAS. 
Les différentes actions proposées ont pour objectif de rapprocher de l’emploi les personnes victimes d'exclusion liées au cursus scolaire, à l'origine ethnique ou au parcours professionnel, par le biais d’un accompagnement à la fois global et individualisé. 
Le projet s’articule autour de plusieurs activités de l'accueil du bénéficiaire à sa mise à l'emploi, en passant par diverses activités individuelles et/ou collectives:
- lui permettant de faire un bilan de ses compétences, motivations et intérêts, mais également de ses freins et difficultés, et de déterminer ainsi son projet professionnel
- lui permettant d'acquérir les outils nécessaire à la recherche emploi.</t>
  </si>
  <si>
    <t>Le projet vise à définir et mettre en place, en collaboration avec le bénéficiaire, un parcours d'insertion. Ce parcours débute par la réalisation d'un bilan socioprofessionnel; s'en suit une orientation qui pourra prendre différentes formes (Formation pré-qualifiante ou qualifiante, emploi-formation, recherche d'emploi).
Ce projet a pour objectif l'intégration durable des personnes dans le marché du travail. Cela représente environ 80 dossiers par an soit  480 dossiers sur l'ensemble de la programmation. 
Le bénéficiaire sera suivi par un agent d'insertion "référent" du service "réinsertion socioprofessionnelle". Cet agent établira un plan d'action avec le bénéficiaire. Les étapes de ce plan d'action seront évaluées régulièrement et ce dernier pourra faire l'objet d'amendements à l'initiative de l'agent d'insertion ou de la personne.</t>
  </si>
  <si>
    <t>Favoriser la réinsertion sociale et professionnelle des bénéficiaires du CPAS :
-	Entretien d’orientation, élaboration d’une anamnèse avec les bénéficiaires
-	Suivi et accompagnement des usagers durant le processus de formation 
-	Séance d’information collective à l’attention des personnes sanctionnées ONEM
-	Animation de modules et formations en interne (permis de conduire, PMTIC, module recherche emploi, ateliers sociaux,…)
-	Mise en situation active : confrontation au monde du travail/renforcement des acquis
-	Mise à l’emploi (ALE, contrat art.60§7, art 61, activations ACTIVA, PTP,..) avec suivi du tutorat mis en place et du stagiaire pendant  toute la durée d’exécution du contrat avec coaching personnalisé intensif en fin de contrat afin d’augmenter ses chances de retrouver un emploi après son contrat art.60.</t>
  </si>
  <si>
    <t>Le projet du CPAS de Binche en collaboration principale avec la Maison de l'emploi de Binche portera sur: l'information, l'accompagnement, le suivi et l'insertion de personnes fortement éloignées de l'emploi, et des bénéficiaires du revenu d'intégration et émargeant au CPAS de Binche.
L'objectif visera à augmenter le taux d'insertion et le maintien dans l'emploi des publics qui cumulent des difficultés de différents types, et ce par:
1°) le diagnostic de la diversité de leurs besoins;
2°) l'identification des offres de prestations, formations disponibles dans une logique d'intervention territoriale et de proximité;
3°) le soutien de choix à orientations adéquats;
4°) l'accompagnement soutenu vers et dans l'emploi;</t>
  </si>
  <si>
    <t>Toutes les activités proposées s’articulent autour de l’insertion socioprofessionnelle, elles sont :
- soit individuelles (entretiens individuels, bilans socioprofessionnels, évaluations de pré-formation, de formation et/ou de mise à l’emploi ainsi que des mises à l'emploi.
- soit collectives : animations sur des thèmes précis (source de financement des actions, sécurité sociale, validation des compétences, freins à l’emploi, hygiène, alimentation, sécurité au travail, ….) 
Ces activités peuvent être regroupées en plusieurs axes « clé »
-  l’accueil
-  l’élaboration et la définition de projet professionnel
-  l’orientation
-  la préformation, la formation
-  la préparation à l’emploi
-  la mise à l’emploi
-  le suivi dans l’emploi
Elles ne sont pas obligatoires dans leur ensemble.</t>
  </si>
  <si>
    <t>La dynamisation s'adresse aux personnes presque prêtes à l'emploi, venant de la 1ère ligne, de l'insertion sociale et/ou socioprofessionnelle. C'est une interface devant favoriser et renforcer le lien entre l'insertion sociale et l'insertion socioprofessionnelle. La durée couvre 6 semaines avec un rythme de fréquentation progressif. Le programme s'articule autour de 3 axes. L'axe théorique: modules de compréhension du fonctionnement relationnel et remise à niveau des compétences langagières. L'axe culturel: visites des sites majeurs de la région et une approche muséale. Le 3e axe: remobilisation physique au travers de circuits à buts pédagogique et culturel selon le mode doux. La finalité est la définition d'un projet professionnel au terme duquel les participants s'orientent vers des filières de formation ou une mise à l'emploi.</t>
  </si>
  <si>
    <t>Pour permettre à chacun de concrétiser un projet de vie en adéquation avec ses aspirations et ses possibilités et compte tenu que certains de nos bénéficiaires étaient loin du socle de compétences requis pour démarrer un parcours d'insertion socioprofessionnelle, différents dispositifs ont été mis en place. Pour que nos bénéficiaires puissent acquérir des outils permettant une participation citoyenne, une meilleure démarche participative, la reconstruction du lien social et de l'épanouissement personnel avec le but de progresser dans leur parcours d'insertion. Nous avons donc pensé des ateliers de « Développement Personnel » et des « Ateliers Citoyens » pour lesquels nous sommes agréés.</t>
  </si>
  <si>
    <t>Centre Public d'Action Sociale de Flémalle</t>
  </si>
  <si>
    <t>Le projet « Article 60 et Compétences » sera divisé actions essentiellement individuelles : recrutement et suivi de stagiaires, BSP (début et fin de suivi), mise à l’emploi (art.60§7) de 12 personnes bénéficiaires du RI et de l’aide sociale équivalente en 2014, 18 en 2015 et 24 dès 2016.
Ce projet s'inscrit notamment en aval du module ELAN+. Par le biais de l’art. 60§7 il consiste à mettre à l’emploi des bénéficiaires du CPAS, dans une optique de tremplin vers le monde du travail. Cette immersion professionnelle, accompagnée du passage du permis de conduire théorique et pratique(pour ceux qui ne l'ont pas), permettra à chaque stagiaire d’évoluer dans une dynamique d’activation.</t>
  </si>
  <si>
    <t>Le CPAS de La Louvière et le Forem ont ouvert en centre-ville au sein de la galerie des Magasins Citoyens du CPAS, un Relais de l’Emploi. L’objectif est de mettre en commun les ressources et connaissances dont chacun dispose au service des utilisateurs pour favoriser leur accès à l'emploi. Le Relais de l’Emploi est un espace d’accueil, d’information et d’accompagnement individualisé dans le domaine de l’insertion professionnelle.
Concrètement, deux agents, l'un du CPAS, l'autre du Forem, œuvrent de concert, en mettant au service du public leurs connaissances en matière d'action sociale et d'insertion professionnelle.
Cette collaboration vise la transversalité et à l'efficacité du service offert aux demandeurs.
Ouvert à tous les publics.</t>
  </si>
  <si>
    <t>L’En Train a pu voir le jour dans la programmation 2007 – 2013 grâce à un partenariat public – privé qui a permis de créer une structure innovatrice permettant un travail d'insertion et de socialisation dont les actions sont intégrées et coordonnées afin d'améliorer l'inclusion sociale des habitants de l'entité de Sambreville en leur donnant la possibilité et les moyens de participer pleinement à la société. 
L’En Train, a pour mission l’approche et l’accroche d’un public très éloigné de l’emploi via un travail de terrain (présence dans la rue, dans les quartiers, cités sociales, dans les lieux de vie).
S'en suit l'accompagnement psychosocial proposé par une équipe pluridisciplinaire travaillant de manière transversale et complémentaire avec les partenaires notamment dans le processus de réintégration vers le marché de l'emploi.</t>
  </si>
  <si>
    <t>Centre Public d'Action Sociale de Fléron</t>
  </si>
  <si>
    <t>Le projet vise à offrir un dispositif de formation dans le secteur de la cuisine de collectivité en vue de permettre l’accès du public au marché de l’emploi. Nous souhaitons donc organiser, d’une part, une préformation par le travail en cuisine de collectivité afin de permettre l’acquisition des compétences transversales (comportements professionnels et compétences techniques de base) nécessaires pour permettre l’accès direct à la formation qualifiante dans le même secteur à un public éloigné de l’emploi. L’objectif est de renforcer l’inclusion sociale des stagiaires (demandeurs d’emploi faiblement qualifiés). D’autre part, proposer une formation qualifiante permettant d’accéder directement à un emploi de commis de cuisine de collectivité en vue d’une insertion professionnelle dans un emploi durable et de qualité.</t>
  </si>
  <si>
    <t>Ce projet a pour objectif l'insertion socioprofessionnelle des bénéficiaires du revenu d'intégration ou de l'aide équivalente aux étrangers, par le biais d'actions individuelles et collectives afin de leur permettre : d’accéder au marché du travail, d'augmenter leur taux d'insertion et de maintenir dans l'emploi  par le biais d'un suivi intensif et de qualité.
Cela se traduit par un suivi individuel d'intégration à travers l'information, l'accompagnement, le suivi et l'insertion socioprofessionnelle de ces personnes qui émargent du CPAS et qui s'engagent dans un processus de recherche d'emploi.
Les outils utilisés sont un travail d'orientation professionnelle / Bilan Socioprofessionnel, la construction du projet professionnel, l'immersion (stage avant contrat) et le contrat article60§7.</t>
  </si>
  <si>
    <t>Afin de favoriser l’inclusion sociale et professionnelle du public cible, le processus d'insertion suivant est mis en place. 
1. Accompagnement et orientation : Suivi individuel, bilan socio professionnel, identification des éléments facilitateurs et les freins à l'emploi. Orientées soit vers les ateliers sociaux, soit vers un processus d'insertion professionnelle 
2. Animation de groupe permettant de retrouver une motivation personnelle, de fixer un projet professionnel, de constituer "la boîte à outils" du demandeur d'emploi
3. Permettre d’acquérir les compétences nécessaires (via divers centre de formation ou stage)
4. Accompagnement dans la recherche d'emploi et dans l'emploi :  Jocoaching (individuel ou en groupe). Suivi des stagiaires au sein de l'entreprise (évaluation du tutorat) en vue de pérenniser au mieux l'emploi trouvé.</t>
  </si>
  <si>
    <t>L'action menée vise l’information, l’accompagnement et l’insertion socioprofessionnelle de personnes fortement éloignées de l’emploi.
Notre objectif est de permettre au plus grand nombre de bénéficiaires d’accéder au marché du travail et/ou de la formation, d’augmenter le taux d’insertion et le maintien dans l’emploi des publics qui cumulent des difficultés (sociales, culturelles et/ou de qualification) par : un accompagnement soutenu et intensif  vers et dans l’emploi ; le diagnostic de leurs besoins et la détermination d’un projet professionnel ; la mise en œuvre d’une stratégie d’approche efficiente du marché de l’emploi ;	l’acquisition d’expérience professionnelle ; l’organisation de services de proximité et leur coordination ; la mise en œuvre de méthodes d’accompagnement adaptées ; la rupture de la spirale de l’échec.</t>
  </si>
  <si>
    <t>Le projet vise à amener un maximum de personnes fragilisées composé majoritairement d’usagers du CPAS de Châtelet, à s’insérer professionnellement ou tout au moins à se rapprocher du marché de l’emploi régulier, en développant un ensemble d’actions d’accompagnement articulées de telle manière que chaque stagiaire puisse suivre son propre parcours de la façon la plus adaptée quel que soit son degré de fragilité. Ce dispositif intégré comprend différentes phases allant du suivi individuel à l'organisation d'activités collectives adaptées.
Certaines phases sont travaillées à l’interne, d’autres font appel au partenariat avec des opérateurs spécialisés allant de l’alphabétisation à la formation qualifiante. La mise à l'emploi en application des art 60 et 61 sera également développée ainsi que la sensibilisation des employeurs privés locaux.</t>
  </si>
  <si>
    <t>Le projet du CPAS de Binche porte sur les différentes actions dans le cadre du processus d’insertion socio-professionnelle pour les personnes fortement éloignées de l’emploi bénéficiaires du revenu d’intégration et émargeant du CPAS de Binche.
1) Information-orientation :Mise en place d’un suivi des personnes par des agents d’insertion après avoir établi un diagnostic précis quant à leur réorientation. (insertion sociale ou socio-professionnelle)
2) Remobilisation : Mise en place d'un projet d’intégration professionnelle (PIIS) adapté au public. 
3) Formation : Une formation pourra être proposée via les différentes (pré)formations proposées par le CPAS : notamment bricolage et maraîchage et espaces verts.
4) Accompagnement vers et dans l’emploi
5) Accompagnement vers et dans l’autocréation d’entreprises via le partenariat avec Avomarc.</t>
  </si>
  <si>
    <t>Centre Public d'Action Sociale de Liège</t>
  </si>
  <si>
    <t>Form’emploi</t>
  </si>
  <si>
    <t>Le projet consiste à mettre en place 4 filières de formation-emploi dans des métiers peu qualifiés. 98 nouveaux participants/an intégreront ces filières. Les participants sélectionnés suivront un module de formation pré-qualifiante, pourront passer la validation de compétences (dans les métiers pour lesquels celle-ci existe) et accéderont, au terme du module, en cas d'évaluation positive, à un contrat de travail via la mesure article 60§7. Les travailleurs de Réinser s'occuperont du suivi individuel, d'une partie de la formation et des séances collectives. Un coaching individuel peut être mis en place pendant la durée du contrat article 60§7.Le projet vise l'accès au marché de l'emploi en développant les savoirs, le savoir-être et le savoir-faire.</t>
  </si>
  <si>
    <t>Le CPAS de Liège, via le service Réinser, s'intègrera dans le projet RELIANCE grâce à la mise à disposition pour les services partenaires de 24 personnes sous contrat article 60§7. Les travailleurs sociaux affectés
au projet s'occupent, d'une part, du suivi dans l'emploi et d'autre part, de la formation via des séances
d'informations collectives. En ce sens, le projet du CPAS s'inscrit dans la continuité du projet Reliance de la
programmation 2007-2013.</t>
  </si>
  <si>
    <t>Centre public d'action sociale d'Engis</t>
  </si>
  <si>
    <t>Ce projet regroupera 3 dispositifs (accrochage, insertion sociale et insertion professionnelle). Dans chaque dispositif, diverses activités de confiance en soi et d'insertion professionnelle seront organisées et coordonnées par les partenaires dans le but d'amener les personnes les plus fragilisées vers le marché de l'emploi.
Dans un premier temps, les agents d'insertion du CPAS auront la mission de définir avec la personne fragilisée un plan d'action. Dans le cadre de ce plan d'action, la personne se verra proposer un panel d'activités (culturelles, modules thématiques, formation, stage, visite d'entreprises...). Ces actions seront définies sur base de la proposition faite par le stagiaire et par les partenaires.</t>
  </si>
  <si>
    <t>Permettre aux chercheurs de formation très peu qualifiés/scolarisés (&gt; 30% des chercheurs d'emploi) de combler leurs lacunes par l'acquisition, de façon ciblée, des pré-requis (après une formation de base de 12 semaines maximum)  nécessaires à l'entrée en formation qualifiante dans les centres de Bruxelles Formation (Bureau et  Services,  Construction et Industrie). Sont également visées des préformations et formations qualifiantes dans le secteur tertiaire, le gardiennage, l’horeca et le commerce, ces stagiaires en formations qualifiantes courtes constituant 30% des stagiaires et des activités de bf.tremplin. Ces formations sont destinées à un public très peu qualifié.</t>
  </si>
  <si>
    <t>Activités de formation visant à enrayer la spirale de l’exclusion et sa reproduction intergénérationnelle par l’activation sociale, la formation et le travail. Le renforcement du lien social par l’instauration d’échanges, de décisions et de projets portés par un portefeuille de partenaires impliqués dans un même objectif de réponses aux besoins du marché du travail par l’insertion durable des personnes les plus éloignées du travail. L’augmentation des synergies avec les entreprises locales créatrices d’emplois comme les entreprises d’économie sociale, via les filières métiers. Vu l’augmentation des exclusions et des précarités, revisitons nos méthodo d’orientation, de pré/formation pour rentabiliser au mieux la durée du contrat Article 60 grâce à une expérience professionnelle validée par des compétences acquises en formation.</t>
  </si>
  <si>
    <t>L'ambition de la démarche est de développer une méthodologie d'entretien associée à un outil de développement local pour :
- construire et évaluer des parcours d'insertion (permettre à la personne d'identifier son projet, de repérer ce qui la freine aujourd'hui, de choisir des actions lui permettant d'avancer et d'évaluer avec elle SON avancée);
- structurer un réseau de professionnels afin de proposer aux bénéficiaires un choix d'actions le plus large possible en permettant d'harmoniser les pratiques et de coordonner les différents acteurs;
- aider au pilotage de la politique d'action économique et sociale sur un territoire (réalisation d'études statistiques permettant de connaître les demandes, les besoins, les freins rencontrés par les bénéficiaires de façon à impulser des actions nouvelles et à optimiser les actions existantes).</t>
  </si>
  <si>
    <t>Ce projet consiste à organiser des actions de formation visant à lever les freins à l'insertion socioprofessionnelle des bénéficiaires sur deux thèmes :
1) Mobilité : permis de conduire théorique (préparation à l'examen), prise en main du véhicule (pour faciliter la transition vers un apprentissage en filière libre) et éventuellement permis de conduire pratique.
2) Remédiation français-mathématique : préparation aux tests d'admission (Forem, Promotion Sociale) afin de permettre la reprise d'une formation qualifiante.
Ces activités ayant déjà été organisées sur certaines communes partenaires de manière isolée, ce projet vise à maintenir et développer ces actions tout en veillant à une concertation sur l'ensemble de la zone géographique ciblée.</t>
  </si>
  <si>
    <t>Le projet vise la formation de personnes ayant un dossier au CPAS et plus particulièrement les bénéficiaires du DIS, pas ou peu qualifiés (maximum CESI), aux métiers de commis de cuisine et de salle.
Les stagiaires pourront durant une année expérimenter ces deux métiers au sein du restaurant ouvert par le CPAS. 
Un accompagnement individuel de chaque stagiaire sera assuré par un travailleur social afin de répondre à d'éventuelles problématiques rencontrées par ces derniers et permettra de préparer les stagiaires à une future entrée en formation qualifiante, à un emploi voir à une réorientation professionnelle.Cette formation se veut une approche globale de la personne visant la découverte d'un métier, l'expérimentation de celui-ci mais également la suppression de certains obstacles menant à une insertion professionnelle de qualité.</t>
  </si>
  <si>
    <t>Plates-formes  locales d'accompagnement</t>
  </si>
  <si>
    <t>Création de plates-formes locales sur la DR du Forem de Tournai et au sein des maisons de l'emploi de la zone en vue d'un accompagnement individualisé des personnes aidées par le CPAS qui sont soit en fin de contrat article 60§7 ou article 61, soit en stage d'insertion, soit sanctionnées temporairement ou encore sanctionnées définitivement.
La mise en place de services de proximité, le développement de méthodes d'accompagnement adaptées à un public cible, l'harmonisation des différents interlocuteurs des bénéficiaires ont pour but d'amener à une insertion socioprofessionnelle durable. La personne sera prise en charge de manière multidimensionnelle : recherche des solutions les plus adaptées (formation professionnelle, stages, recherches emploi, ...).</t>
  </si>
  <si>
    <t>L'activation constitue un processus générateur de stress et de difficultés d'ordre psychologique qui constituent un important frein à l'insertion socioprofessionnelle.
Le présent projet vise à accompagner les personnes afin de :
- diminuer le décrochage dans les étapes du parcours d'insertion socioprofessionnelle 
- lutter contre l'anxiété générée par les exigences liées à la politique d'activation
- favoriser le développement individuel des personnes fragilisées en prenant en compte les facteurs psychologiques (anxiété, angoisse, blocage) 
Cet accompagnement sera de 2 types : 
- groupal: espace d'expression collective des facteurs de décrochages par une approche croisée (animateur d'atelier et psychologue) et non fermée (intégration possible dans le groupe à différents moments du parcours de la personne) 
- individuel : si nécessaire</t>
  </si>
  <si>
    <t>Dans le cadre de ce projet, SPOT proposera un accompagnement individuel et/ou collectif vers et dans l’emploi aux bénéficiaires des CPAS membres de l'association. L’accompagnement permettra d’aborder avec les bénéficiaires l’ensemble des outils de recherche d’emploi, à savoir CV, lettre de motivation, aides à l’emploi, recherche d’offres, candidatures spontanées, suivi et relance des candidatures, préparation à l’entretien d’embauche,... 
Dans un souci de rendre plus visibles et cohérentes nos collaborations avec les entreprises, SPOT développera également son réseau d'employeurs locaux. Cela permettra une intégration dans le tissu local : visites d’entreprises, stages, mises à l’emploi, information sur les aides à l'emploi/formation ou encore intervention dans le cadre de nos formations.</t>
  </si>
  <si>
    <t>Le projet Amorce 2007-2013 a permis de redéfinir de manière spécifique les trois dispositifs d'insertion du CPAS de Liège (SIS-DYNA-REINSER). Ces services ont identifié la nécessité de mettre en place une étape intermédiaire entre l'insertion sociale et l'insertion socio-professionnelle. Ainsi, le service Dynamisation a pris cette place en proposant un module COUP DE POUCE axé sur une participation intensive, engagée et limitée dans le temps. 
Ce projet vise à lutter contre l'échec de la formation et des mises à l'emploi en mobilisant un maximum les compétences sociales de base du stagiaire et en identifiant ses freins à l'insertion augmentant ainsi ses chances de réussite. 
L'accompagnement proposé est de type collectif (participation à 5 ateliers de base) et individuel (coaching social assuré par un travailleur social référent).</t>
  </si>
  <si>
    <t>Insertion de personnes à faible niveau de qualification à travers un parcours individualisé. 
Mise en place d'un processus d'insertion par le biais du dispositif article 60. 
Organisation d'une permanence dédiée à la recherche active d'emploi orientée vers les entreprises privées. 
Consolidation d'une démarche centrée sur la personne par la mise en place d'un carnet de bord. 
Réflexion quantitative et qualitative visant à réduire les difficultés en matière de mobilité. 
Pérennisation de la "cellule" interne de formation pré-qualifiante dans le domaine du maraîchage raisonné et l'entretien d'espaces verts.</t>
  </si>
  <si>
    <t>L’objectif principal de ce projet est d’amener un maximum de personnes fragilisées et prioritairement les bénéficiaires du C.P.A.S. à s'insérer professionnellement par le biais des services proposés suivants :
- Le renforcement du suivi individuel avec une orientation vers la structure adaptée, vers une formation en fonction des besoins rencontrés avec, au préalable, une évaluation des compétences ; 
- La mise en place et l’animation d’ateliers collectifs « CV », « Lettre de motivation », « Entretien d’embauche » ;
- La création de séances d’information relatives aux différents métiers, aux formations qualifiantes, en collaboration avec différents partenaires extérieurs, etc.</t>
  </si>
  <si>
    <t>Centre Public d'Action Sociale  de Chapelle-lez-Herlaimont</t>
  </si>
  <si>
    <t>Orientation,insertion sociale,remise à niveau,formations ext. qualifiantes (suivi),convention réinsertion socio-prof.(crèche, aide aux familles,confection,entretien des bâtiments,espaces verts, travaux domestiques,…art. 60(crèche, confection, aide aux familles, entretien des bâtiments, espaces verts, travaux domestiques... ) ,mis à disposition ,art. 61, suivi fin art 60 ,61, suivi spécifique des jeunes,groupe jeunes mamans, relooking..Le projet :rapprocher de l'emploi des personnes victimes d'exclusion liée au cursus scolaire,à l'origine ethnique,aux difficultés sociales ou financières,à l'identité sexuelle ou au parcours professionnel,et ce par le biais d'une approche intégrée.Il s'appuie sur un partenariat entre CPAS qui se situent sur le territoire couvert par le Comité Subrégional de l'Emploi et de la Formation de la Région du Centre.</t>
  </si>
  <si>
    <t>Récolte des invendus alimentaires auprès des grandes surfaces de notre territoire
Gestion, tris, stockage réalisés par le chauffeur, nos stagiaires et le formateur 
Transformation des ces invendus alimentaires (fruits et légumes) en produits finis
Distribution des produits finis par le Bar à soupe, les tables d'hôtes ou l'épicerie sociale à nos bénéficiaires
Réalisation d’un bilan de compétences 
Définir avec le stagiaire ses objectifs de savoir et objectifs professionnels ainsi que les moyens à mettre en œuvre pour y accéder
Cours relatifs à  la  diététique en visant  l’économie, ux techniques et pratiques élémentaires en cuisine, cours d'hygiène et de sécurité, travail en salle et technique de conservation.
Modules relatifs  au  savoir-être professionnel  et compétences sociales
Encadrement individuel, de groupe et évaluation</t>
  </si>
  <si>
    <t>REACT-EU</t>
  </si>
  <si>
    <t xml:space="preserve">Le projet vise à mettre en place un "panel" de préformations qui sera proposé au stagiaire, "à la carte", selon son profil et son bilan socioprofessionnel effectué par les agents d'insertion (accompagnement individualisé).
Notre but est de permettre à un maximum de stagiaires d'explorer divers horizons professionnels et ainsi augmenter leurs chances de définir un projet professionnel réaliste et durable.
Chaque pannel de préformation est structurée en 3 mois, à raison de 2 cycles/an. Le stagiaire peut suivre les 2 cycles d'une même préformation et participer simultanément à des préformations complémentaires.
Notre objectif vise également à faciliter  l'accès à tout le dispositif d'insertion et de formation : nous constatons en effet des "freins" et des résistances à quitter leur quartier, à aller vers des services méconnus, à oser s'ouvrir vers des possibilités qui leur semblent quasi inaccessibles.
.
</t>
  </si>
  <si>
    <t>Le projet vise à dispenser des formations "métier" à haute valeur ajoutée en terme de technologie et d'opportunité d'emploi, pour des demandeurs d’emploi, axées sur des métier exercés au sein d'un département de production ou département connexe des industries chimiques, pharmaceutiques ou biotechnologiques. Les demandeurs d’emploi auront des profils techniques ou scientifiques (CESS principalement, et dans une moindre mesure, bachelier et/ou master).
Résultats escomptés: augmenter l'employabilité des demandeurs d'emplois afin qu'ils puissent répondre aux besoins du secteur. Le taux d'insertion professionnel devra être de l'ordre de 70 à 90 %</t>
  </si>
  <si>
    <t xml:space="preserve">Le projet vise à valoriser, soutenir, et favoriser la croissance de l’entrepreneuriat féminin. Le budget demandé concerne la mise à disposition d’outils d’accompagnement et de formations spécifiques en lien avec les besoins des entrepreneures en phase de développement via des formations axées sur le management des TPE; l’amélioration de l’accès au financement via des formations sur les outils financiers et dans la négociation; l’amélioration de la confiance en soi; la transmission du savoir-faire et la professionnalisation des femmes entrepreneures via la poursuite du programme de mentorat en groupe . </t>
  </si>
  <si>
    <t xml:space="preserve">Le projet vise à former des stagiaires à la gestion de l'énergie par une formation théorique (énergie, électricité, éco-construction etc) et un stage en entreprise avec  suivi professionnel de chaque stagiaire pendant et après 3 mois de la fin du stage,
</t>
  </si>
  <si>
    <t>Le projet vise un encadrement spécifique des jeunes de moins de 24 ans afin de les intégrer dans une démarche de recherche d’emploi, de définition d’objectifs personnels professionnel et une possibilité de stage</t>
  </si>
  <si>
    <t xml:space="preserve">Le projet vise à mettre en place un système d'aide à l'auto-création d'entreprise / une couveuse d'entreprises  offrant un encadrement propice à l'auto-création d'entreprises à des demandeurs d'emploi (via un pré-accompagnement, une couveuse d'entreprise et un suivi post-création). Il souhaite également assurer une conscientisation au système d'aide à l'auto-création d'emploi, 
</t>
  </si>
  <si>
    <t>Le projet vise à la mise en place d'une formation de base qui permettra aux participants, grâce aux compétences acquises,  de reprendre confiance en leur capacité, de construire un véritable projet professionnel et d’accéder à une préformation ciblée métier ou  à une formation qualifiante. Ils pourront ainsi optimaliser leur chance de réinsertion professionnelle.
L</t>
  </si>
  <si>
    <t>Le projet vise à permettre aux jeunes de définir un positionnement « métier » clair en réalisant un bilan de compétences en découvrant les métiers en pénurie. Le projet doit également leur permettre de retrouver la volonté de s’inscrire dans un processus d’insertion lors de la reprise d’une formation qualifiante et/ou la recherche active d’un emploi</t>
  </si>
  <si>
    <t>Le projet vise à  proposer à des jeunes demandeurs d’emplois peu qualifiés, âgés de 18 ans à 24 ans et exclus du parcours scolaire, une nouvelle formation qualifiante d’ouvrier en isolation durable .</t>
  </si>
  <si>
    <t xml:space="preserve">Le projet vise à offrir un projet pédagogique basé sur la reprise des études et le renforcement des acquis par les formations, après avoir fait avec le jeune un bilan de compétences. Le projet vise à promouvoir une réelle insertion socioprofessionnelle.
</t>
  </si>
  <si>
    <t>«Chrysalide» vise à soutenir ces bénéficiaires (revenu d’intégration sociale et "Art.60") dans la construction de leur projet professionnel. 
Il favorise la transition entre CPAS et acteurs d'insertion socioprofessionnelle (y compris les employeurs) pour permettre une insertion durable dans un emploi de qualité. La collaboration multidisciplinaire entre partenaires permet d'assurer une dynamique à la fois individuelle et collective dans la construction du projet du bénéficiaire ainsi qu'un soutien dans la recherche d'un emploi adapté aux besoins.
Il s’agit:
- de construire une stratégie de mobilisation du public autour de la thématique de l'ISP et de lui proposer un accompagnement approprié;
- de renforcer les partenariats, qu’ils soient dans le secteur de l’insertion sociale, professionnelle, de la santé, de l’interculturalité.</t>
  </si>
  <si>
    <t>Dabei VoG</t>
  </si>
  <si>
    <t>ActiF and ActiF+ is an employment promotion scheme that provides financial support to employers when they hire people who are disadvantaged in the labour market</t>
  </si>
  <si>
    <t>Die Erhöhung der AktiF und AktiF-Plus Zuschüsse für Arbeitgeber des kommerziellen Privatsektors sowie der Vereinigungen ohne Gewinnabsicht (VoGs) dient zum einen zur Vermeidung von Entlassungen am Ende der zeitweiligen Corona-Arbeitslosigkeit. Zum anderen dient es der Förderung der Beschäftigung von Personen, die infolge der Corona-Pandemie ihren Arbeitsplatz definitiv verloren haben.</t>
  </si>
  <si>
    <t>FSE/SFE/ESF/REACT-EU</t>
  </si>
  <si>
    <t>Operation Start date</t>
  </si>
  <si>
    <t>Operation Postcode</t>
  </si>
  <si>
    <t>Union Co-financing rate, as per priority axes (%)</t>
  </si>
  <si>
    <t>Operational Program</t>
  </si>
  <si>
    <t>Support to social enterprises</t>
  </si>
  <si>
    <t xml:space="preserve"> L’Université libre de Bruxelles (ULB), La Vrije Universiteit Brussel (VUB),Le Service Géologique de Belgique-DO Terre et Histoire de la Vie de l’Institut Royal des Sciences,  Le Centre Scientifique et Technique de la Construction, Bruxelles Environnement Naturelles de Belgique</t>
  </si>
  <si>
    <t>Le "Duurzame innovatie van het zwembad op de VUB-campus Etterbee" vise la rénovation complète du bâtiment de la piscine de 25m et son extension au moyen d'un nouveau bassin d'apprentissage, et ce, en utilisant un maximum de matériaux, techniques et énergies durables.   Réalisation d'un bâtiment durable, qui s'inscrit dans la vision globale de durabilité et les objectifs de la VUB, la Région de Bruxelles-Capitale et l'Union européenne.</t>
  </si>
  <si>
    <t>Le projet vise la rénovation en bâtiments très basse-énergie des anciennes casernes, pour des édifices destinés aux « équipements universitaires, partagés et collectifs ». Le projet proposera des activités de sensibilisation du public, de recherche fondamentale et participative sur le thème du développement durable, de consommation écoresponsable et durable. Objectifs: création d’emplois locaux et développement des entreprises "jeunes pousses" bruxelloises.</t>
  </si>
  <si>
    <t xml:space="preserve">L'optimisation et la rénovation du centre communautaire Elzenhof, situé à 1050 Ixelles, consiste à  :
- Création d'un axe d'entrée (axe d'accès) dans le hall d'entrée ;
- Rénovation de l'installation de chauffage en une installation conforme et efficace sur le plan énergétique ;
- Rénovation du grenier : Rénovation de l'enveloppe du toit du grenier ; 
- Rénovation du bâtiment arrière : rénovation de l'enveloppe du toit du bâtiment arrière avec une isolation importante.
</t>
  </si>
  <si>
    <t>Suite à un appel d’offres, l’ancien hippodrome de Boitsfort a été concédé à VO Group, qui a créé un consortium de 7 opérateurs pour développer le site. L’espace sera à la fois un pôle récréatif d’envergure régionale Le projet comprendra
un espace vert permettant la découverte de la nature, des espaces d'activités sportives et culturelles, et la valorisation du patrimoine</t>
  </si>
  <si>
    <t xml:space="preserve">Crèche Marchandises vise la construction d’une infrastructure d’accueil de la petite enfance, parachèvements et équipement (forfaitisé) compris, située dans un immeuble à construire à 1070 Anderlecht.  Le projet répond à l’amélioration du cadre de vie ce qui, à plus long terme, joue sur la réduction de cette dualisation socio-économique. </t>
  </si>
  <si>
    <t>formation professionnelle pour personnes inactives</t>
  </si>
  <si>
    <t>préformation "théories et pratiques de vente"</t>
  </si>
  <si>
    <t>le sport au service de tous</t>
  </si>
  <si>
    <t>insertion socioprofesionnelle</t>
  </si>
  <si>
    <t>formations HVA</t>
  </si>
  <si>
    <t>techniques de parachèvement du bâtiment</t>
  </si>
  <si>
    <t>formation</t>
  </si>
  <si>
    <t>services de collectivités: choisir en les pratiquant</t>
  </si>
  <si>
    <t>311 RE Brab - Renforcement de la formation en prison et lutte contre la radicalisation</t>
  </si>
  <si>
    <t>préformation « Technicien de maintenance PC "</t>
  </si>
  <si>
    <t>: Inside Jeunes formation ou emploi 18-25 ans</t>
  </si>
  <si>
    <t>asbl AMO Mic-Ados</t>
  </si>
  <si>
    <t xml:space="preserve">Union co-financing rate, as per priority axes (.00) </t>
  </si>
  <si>
    <t>ESF - programma periode 2014-2020</t>
  </si>
  <si>
    <t>doorstroom LDE consortium WEB</t>
  </si>
  <si>
    <t>Voestalpine Sadef wil naar een Factory of the Future evolueren om meer werkbare jobs te creëren voor alle medewerkers, om te zorgen voor betere jobuitvoering in en tussen teams (vandaag zijn teams homogeen samengesteld, doelstelling is om multidisciplinaire teams samen te stellen), om elke medewerker zelf meer inspraak te geven in de jobuitvoering en de jobomstandigheden en om zo de organisatie no</t>
  </si>
  <si>
    <t>ervaringsbewijs kapper</t>
  </si>
  <si>
    <t>emino vzw Antwerpen</t>
  </si>
  <si>
    <t>digitale en communicatieve competenties van medewerkers versterken</t>
  </si>
  <si>
    <t>UpFresh</t>
  </si>
  <si>
    <t>SyntraPXL  vzw</t>
  </si>
  <si>
    <t>1742</t>
  </si>
  <si>
    <t>Argos - Site Hofland</t>
  </si>
  <si>
    <t>SWITCH 2.0</t>
  </si>
  <si>
    <t>diverse</t>
  </si>
  <si>
    <t>Blijdorp</t>
  </si>
  <si>
    <t>gameWise</t>
  </si>
  <si>
    <t>POPPIES BAKERIES</t>
  </si>
  <si>
    <t>vind! en je carrière begint</t>
  </si>
  <si>
    <t>Campus Edith Cavell (OCMW)</t>
  </si>
  <si>
    <t>Hoofdzetel van : GO! SBSO Wagenschot</t>
  </si>
  <si>
    <t>net@werk cvba-so</t>
  </si>
  <si>
    <t>Centrica Business Solutions Belgium</t>
  </si>
  <si>
    <t>SYNTRA PROVINCIES ANTWERPEN EN VLAAMS - BRABANT vzw</t>
  </si>
  <si>
    <t>Aanvullende stagebonus</t>
  </si>
  <si>
    <t>ANTWERP SPACE</t>
  </si>
  <si>
    <t>iedereeninbrussel@werk</t>
  </si>
  <si>
    <t>werkbaar werk - duurzaam loopbaanbeleid</t>
  </si>
  <si>
    <t>Hoofdkantoor Gent</t>
  </si>
  <si>
    <t>extra ICT- en algemene 21ste eeuwse basisvaardigheden</t>
  </si>
  <si>
    <t>begeleiding art 60 OCMW Sint-Niklaas in samenwerking met OCMW Lokeren</t>
  </si>
  <si>
    <t>onderzoeksopdracht marktwerking</t>
  </si>
  <si>
    <t>LINKT WETTEREN</t>
  </si>
  <si>
    <t>REACT-EU Vlaanderen</t>
  </si>
  <si>
    <t>accADDemICT</t>
  </si>
  <si>
    <t>Voka box Gent</t>
  </si>
  <si>
    <t>link@work 2.0</t>
  </si>
  <si>
    <t>Boost2work²</t>
  </si>
  <si>
    <t>Moore Strategy &amp; Operations</t>
  </si>
  <si>
    <t>doorstroom SE Kempen</t>
  </si>
  <si>
    <t>Vap Consulting Company</t>
  </si>
  <si>
    <t>VIGO</t>
  </si>
  <si>
    <t>Tweeperenboom</t>
  </si>
  <si>
    <t>Begeleiding leerecosysteem</t>
  </si>
  <si>
    <t>Begeleiding leerecosystemen provincie Limburg</t>
  </si>
  <si>
    <t>3020</t>
  </si>
  <si>
    <t>Devagro Saneringen</t>
  </si>
  <si>
    <t>school@work unlimited</t>
  </si>
  <si>
    <t>anderstalige nieuwkomers versneld activeren</t>
  </si>
  <si>
    <t>vormAInt</t>
  </si>
  <si>
    <t>Synkroon vzw</t>
  </si>
  <si>
    <t>Kenterwerk 2.0</t>
  </si>
  <si>
    <t>Proeftuinen transitie werk-werk</t>
  </si>
  <si>
    <t>Warme scholen voor Veerkrachtige Jongeren voor een Veerkrachtig Vlaanderen</t>
  </si>
  <si>
    <t>wij-zij-ik-ons</t>
  </si>
  <si>
    <t>inzetten op duurzame HR-omkadering  en loopbaanperspectieven en een blijvend werkbare job</t>
  </si>
  <si>
    <t>MOEF! Noorderkempen</t>
  </si>
  <si>
    <t>opleidingen binnen Mediwet</t>
  </si>
  <si>
    <t>pilootproject lokaal partnerschap voor jongeren - jongeren onderweg!</t>
  </si>
  <si>
    <t>Effectief LeesOnderwijs Doet Iedereen Excelleren (ELODIE)</t>
  </si>
  <si>
    <t>Capacity Building Lokale Partnerschappen</t>
  </si>
  <si>
    <t>werkzoekenden naar ondernemerschap</t>
  </si>
  <si>
    <t>sociale COhesie door CIRCulaire hub Hasselt (COCIRC Hasselt)- FASE 1</t>
  </si>
  <si>
    <t>insteller-bediener CNC werktuigmachines</t>
  </si>
  <si>
    <t>versterking van werk-welzijnsbegeleiding in LIM</t>
  </si>
  <si>
    <t>in verbinding met de bewoners en onszelf meer regelruimte opnemen</t>
  </si>
  <si>
    <t>MOEF! NETELAND</t>
  </si>
  <si>
    <t>REACT-EU Brussel</t>
  </si>
  <si>
    <t>opleiding werkhuisschrijnwerker</t>
  </si>
  <si>
    <t>DE MET</t>
  </si>
  <si>
    <t>KLIQ</t>
  </si>
  <si>
    <t>Leerecosysteem Regina Mundi</t>
  </si>
  <si>
    <t>verkoop 2.0</t>
  </si>
  <si>
    <t>Heyo VZW</t>
  </si>
  <si>
    <t>Poppies Bakeries Wervik</t>
  </si>
  <si>
    <t>uitbouw van algemene opleidingen ten behoeve van laaggeschoolden en allochtonen</t>
  </si>
  <si>
    <t>activerend voortraject</t>
  </si>
  <si>
    <t>Amadys Telecom</t>
  </si>
  <si>
    <t>LINKT Waasland</t>
  </si>
  <si>
    <t>geintegreerd strategisch loopbaanbeleid</t>
  </si>
  <si>
    <t>Leerjobs</t>
  </si>
  <si>
    <t>begeleiding art. 60 regio Turnhout</t>
  </si>
  <si>
    <t>Fidiaz</t>
  </si>
  <si>
    <t>Meyvaert</t>
  </si>
  <si>
    <t>doorstroom sociale economie Antwerpen</t>
  </si>
  <si>
    <t>doorstroombegeleidingen voor werknemers uit sociale economie in de provincie Antwerpen</t>
  </si>
  <si>
    <t>in dit project willen we een dienstverlenging ontwikkelen op maat van personen met een zeldzame ziekte</t>
  </si>
  <si>
    <t>TEO-Training</t>
  </si>
  <si>
    <t>versterking van werk-welzijnsbegeleiding in WVL</t>
  </si>
  <si>
    <t>anders samenwerken om tot een zinvolle verbinding te komen voor en tussen bewoners en medewerkers</t>
  </si>
  <si>
    <t>armoede Kempen</t>
  </si>
  <si>
    <t>Toegang tot overheidsinformatie (met inbegrip van openbare beschikbare e-cultuur, digitale bibliotheken, e-inhoud en e-toerisme)</t>
  </si>
  <si>
    <t>meemoo</t>
  </si>
  <si>
    <t>GIVE</t>
  </si>
  <si>
    <t>Gecoördineerd Initiatief voor Vlaamse Erfgoeddigitalisering</t>
  </si>
  <si>
    <t>Onderzoek en innovatie-infrastructuur, processen, overdracht van technologie en samenwerking in ondernemingen die zich toeleggen op de koolstofarme economie en op weerbaarheid tegen de klimaatverandering</t>
  </si>
  <si>
    <t>Beeldgestuurde robotchirurgie</t>
  </si>
  <si>
    <t>Investering in medische beeldvorming om een nog breder trainingsaanbod aan te kunnen bieden</t>
  </si>
  <si>
    <t>IMEC</t>
  </si>
  <si>
    <t>PV4Industrie4.0</t>
  </si>
  <si>
    <t>Nieuwe PV technologie voor Industrie 4.0</t>
  </si>
  <si>
    <t>De Deelfabriek</t>
  </si>
  <si>
    <t>Uitbouw van deelfabriek om circulaire economie een plaats te geven in de stad</t>
  </si>
  <si>
    <t>Hogere Zeevaartschool</t>
  </si>
  <si>
    <t>MISSIM</t>
  </si>
  <si>
    <t>Uitbreiding simulatorpark met twee brugsimulatoren, een machinekamersimulator en een ruimte om het gebruik van elektronische en de communicatie tussen schepen en de wal in te oefenen.</t>
  </si>
  <si>
    <t>VIB-BIOINCUBATOR</t>
  </si>
  <si>
    <t>VIB BIO INCUBATOR</t>
  </si>
  <si>
    <t>io-incubator met labo-infrastructuur voor start-ups en spin-offs in de biotechnologie.</t>
  </si>
  <si>
    <t>European Food Center</t>
  </si>
  <si>
    <t>MariFish Inc.: Incubator voor aquacultuur start-ups - Vismijnsite Oostende</t>
  </si>
  <si>
    <t xml:space="preserve"> Living lab voor starters en groeiers in aquacultuur en aanverwante domeinen in de Blauwe Economie</t>
  </si>
  <si>
    <t>InnoLab</t>
  </si>
  <si>
    <t>Uitbreiding FoodPilot</t>
  </si>
  <si>
    <t>Renovatie ten behoeve van energie-efficiëntie van bestaande woningen, demonstratieprojecten en ondersteunende maatregelen</t>
  </si>
  <si>
    <t>Kamp C</t>
  </si>
  <si>
    <t>Digitaal Woon-en Energieloket Regio Kempen</t>
  </si>
  <si>
    <t>Oprichting uniek loket met info over duurzaam bouwen</t>
  </si>
  <si>
    <t>timelab - TIME FESTIVAL VZW</t>
  </si>
  <si>
    <t>Timelab - de Circulaire Maakplek</t>
  </si>
  <si>
    <t>herontwikkeling van 1.800 m2 vervuilde industriële infrastructuur tot circulaire maakplek</t>
  </si>
  <si>
    <t>THOREAQ</t>
  </si>
  <si>
    <t>infrastructuur om innovatieve renovatietechnieken, verbetering van binnenluchtkwaliteit en integratie  energiesystemen in bebouwde omgeving te testen, valideren en demonstreren.</t>
  </si>
  <si>
    <t>ViTalent VZW</t>
  </si>
  <si>
    <t>ViTalent: competentiecentrum Life Sciences</t>
  </si>
  <si>
    <t>Inrichting competentiecentrum voor de Life Sciences en Biotech sector</t>
  </si>
  <si>
    <t>VEKA, Vlaams Energie- en Klimaatagentschap</t>
  </si>
  <si>
    <t>Call groene warmte, restwarmte, warmtenetten en biomethaan</t>
  </si>
  <si>
    <t>Ondersteuning groene warmte, restwarmtebenutting, warmtenetten en biomethaan initiatieven via call groene warmte</t>
  </si>
  <si>
    <t>Open Stadsatelier</t>
  </si>
  <si>
    <t>Transitie leegstaand gebouw in het hart van de stad tot een maakplaats voor circulaire en creatieve economie</t>
  </si>
  <si>
    <t>Impact Factory</t>
  </si>
  <si>
    <t>Creatie van 4500m² labo- , atelier, kantoor en demo-ruimte onderzoek voor ondernemers actief in de circulaire economie</t>
  </si>
  <si>
    <t>MIVAS</t>
  </si>
  <si>
    <t>Mivas, sociale partner in de refillution</t>
  </si>
  <si>
    <t>Reiniging, kwaliteitscontrole en afvulling herbruikbare verpakkingen als service in sociale economie</t>
  </si>
  <si>
    <t>Circulaire hub Heistraat</t>
  </si>
  <si>
    <t>Rconversie oud fabriekspand tot curculaire broedplek</t>
  </si>
  <si>
    <t>VISION2REUSE</t>
  </si>
  <si>
    <t>Mogelijkheden  smart camera’s voor automatische monitoring kwaliteit herbruikbare verpakkingen</t>
  </si>
  <si>
    <t>Impulse2Innovate</t>
  </si>
  <si>
    <t xml:space="preserve">Begeleiding actoren in living lab via digitaalplatform
</t>
  </si>
  <si>
    <t>sogent</t>
  </si>
  <si>
    <t>Uitbreiding Bijgaardepark</t>
  </si>
  <si>
    <t>Uitbreiding bestaande Bijgaardepark met 1800 m²</t>
  </si>
  <si>
    <t>Aide à l'investissement en vue d'ajouter un étage au bâtiment actuel qui vient d'être rénové pour soutenir la formation et placer le personnel supplémentaire lié à l'accroissement de l'activité de cet établissement existant actif dans le secteur de l'informatique : réseaux, sécurité, téléphonie, analyse des performances informatiques, …</t>
  </si>
  <si>
    <t>Aide à l'investissement en vue d'étendre les capacités d'un établissement existant actif dans la fabrication de desserts surgelés</t>
  </si>
  <si>
    <t>DVC</t>
  </si>
  <si>
    <t>EVOCELLS</t>
  </si>
  <si>
    <t>Aide à l'investissement en vue de l'extension d'un établissement existant actif dans la fabrication et l'installation de panneaux solaires photovoltaïques.</t>
  </si>
  <si>
    <t>GDW</t>
  </si>
  <si>
    <t>Aide à l'investissement de l'extension des activités d'une entreprise active dans la fabrication d'attaches remorques et du cablâge électrique y afférent</t>
  </si>
  <si>
    <t>GSA SERVICES</t>
  </si>
  <si>
    <t>Aide à l'investissement en vue d'étendre les capacités de production par l'achat d'un bâtiment et d'une ligne de production d'une entreprise qui développe et programme des drones autonomes spécialisés dans la surveillance, la reconnaissance et la détection</t>
  </si>
  <si>
    <t>IMCYSE</t>
  </si>
  <si>
    <t>Aide à l'investissement destinée à financer du matériel d'exploitation et du mobilier d'une entreprise existante active dans le développement d'une nouvelle classe d'immunothérapies actives et spécifiques pour le traitement de maladies auto-immunes chroniques graves</t>
  </si>
  <si>
    <t>Aide à l'investissement en vue de la création d'une usine de production industrielle de pâtisseries frites (donuts, boules de berlin, …)</t>
  </si>
  <si>
    <t>MOONOIA</t>
  </si>
  <si>
    <t>Aide à l'investissement dans le cadre de la création d'un établissement actif dans la reconnaissance et le traitement de documents à l'aide de l'intelligence artificielle.</t>
  </si>
  <si>
    <t>Aide à l'investissement en vue d'augmenter la production, de réudire le délai de production et d'augmenter l'exportation hors CE par la création d'une 2ième ligne de production d'une entreprise active dans la fabrictaion de gaufres</t>
  </si>
  <si>
    <t>Patrimoine et Culture en Hainaut : incubateurs de savoirs - Dour - Learning Center - REACT-EU</t>
  </si>
  <si>
    <t>Création d'un espace numérique entre les différents acteurs de la culture, de l'éducation, de la formation et du travail à Dour. Cet espace du travail et du savoir comprend à la fois un "Learning Center" et une bibliothèque numérique du futur (Projet REACT-EU)</t>
  </si>
  <si>
    <t>Intermodalité - Contournement Est - REACT-EU</t>
  </si>
  <si>
    <t>Construction d'un tronçon du contournement Est de La Louvière (Projet REACT-EU).</t>
  </si>
  <si>
    <t>RECYBRID - HTTP-EUROPE - 1910169-1</t>
  </si>
  <si>
    <t>EMRA-DEMO2FACTORY - EMRA-DEMO-CERTECH - REACT-EU</t>
  </si>
  <si>
    <t>Mise en place d'une plateforme de caractérisation des odeurs, composés organiques volatils et contaminants à l'état de trace (Projet REACT-EU)</t>
  </si>
  <si>
    <t>Acquisition d'équipements de pointe en vue de mener des recherches dans le secteur biomédical, en particulier dans les domaines de géno-protéomique, d'imagerie clinique et de chirurgie pré-clinique.(Projet REACT-EU)</t>
  </si>
  <si>
    <t>Films multifonctionnels - 3DCOATER_2-Mano - REACT-EU</t>
  </si>
  <si>
    <t>Développement d'un projet de recherche dans le domaine de la conception d'outils pilotes complémentaires pour soutenir et accélérer le transfert industriel des produits fonctionnalisés et des technologies de traitement de surface et de revêtements d'objets 3D (Projet REACT-EU)</t>
  </si>
  <si>
    <t>Films multifonctionnels - Amorpho-1-Mano - REACT-EU</t>
  </si>
  <si>
    <t>Développement d'un projet de recherche dans le domaine de l'élaboration de couches résistantes à la corrosion, élastiques et conductrices de type « verre métallique » déposées sur divers matériaux et métaux par des techniques plasmas et de galvanoplastie écoresponsables et industrialisables (Projet REACT-EU).</t>
  </si>
  <si>
    <t>Films multifonctionnels - CLEANAIR_2-Mano - REACT-EU</t>
  </si>
  <si>
    <t>Développement d'un projet de recherche dans le domaine des revêtements innovants éco-respectueux, durables et industrialisables capables de traiter efficacement la problématique de la pollution de l'air intérieur (nanoparticules d'or à capacité dépolluante catalytique à température ambiante et insérées à des revêtements organiques synthétisés par des technologies plasma froid) (Projet REACT-EU)</t>
  </si>
  <si>
    <t>Films multifonctionnels - Hycarnit-1-Mano - REACT-EU</t>
  </si>
  <si>
    <t xml:space="preserve">Développement d'un projet de recherche dans le domaine de la protection des matériaux et des métaux et de la durabilité mécanique des pièces d'industrie par le dépôt de films types «céramiques » nano hybrides (DCL et nitrures) aux propriétés tribologiques modulables (projet REACT-EU). </t>
  </si>
  <si>
    <t>UserMedia - MEDIAFactory-UCL MONS - REACT-EU</t>
  </si>
  <si>
    <t>Développement d'un projet de recherche dans le domaine de l'optimisation de la production, du traitement et de la visualisation des medias audio-visuels (Projet REACT-EU)</t>
  </si>
  <si>
    <t>Films multifonctionnels - 3DCOATER_5-UNAMUR - REACT-EU</t>
  </si>
  <si>
    <t>Développement d'un projet de recherche dans le domaine de la conception d'outils pilotes complémentaires pour soutenir et accélérer le transfert industriel des produits fonctionnalisés et des technologies de traitement de surface et de revêtements d'objets 3D (projet RACT-EU)</t>
  </si>
  <si>
    <t>Phare - ULg-Analytique - REACT-EU</t>
  </si>
  <si>
    <t>Wal-e-Cities - ECO SCI - REACT-EU</t>
  </si>
  <si>
    <t>Développement d'un projet de recherche visant le transfert technologique vers le tissu économique visant à faciliter le développement d'une économie smart city au travers d'une vitrine technologique matérialisée par des expériences pilotes menées au sein des cinq villes wallonnes: Tournai, Mons, Charleroi, Namur et Liège (Projet REACT-EU).</t>
  </si>
  <si>
    <t>Low Carbon Footprint Materials - MACOBIO_1.2_CENAERO - REACT-EU</t>
  </si>
  <si>
    <t>Développement d'un projet de recherche dans le domaine de la conception de produits de base fortement bio-sourcés, de propriétés comparables aux matériaux moins verts utilisés à l'heure actuelle et de leur mise sur le marché afin de réduire l'impact négatif sur l'environnement (Projet RACT-EU).</t>
  </si>
  <si>
    <t>Centre d'excellence en efficacité énergétique et développement durable - CLEARPOWER - UCL (Charleroi) - REACT-EU</t>
  </si>
  <si>
    <t>Développement d'un projet de recherche dans le domaine de l'élaboration de systèmes de conversion d'énergie par voie électrochimique ayant des fonctionnalités optiques, en particulier des batteries transparentes Li-ion. Cette nouvelle technologie ouvre la voie vers une hybridation intelligente des systèmes de conversion et de production d'énergie, notamment photovoltaïque (Projet REACT-EU).</t>
  </si>
  <si>
    <t>INTENSE4CHEM - Flow4Syn ULg - REACT-EU</t>
  </si>
  <si>
    <t>Développement d'un projet de recherche dans le domaine de la chimie en continu pour la synthèse de molécules bio-sourcées afin de développer les gisements présents en Wallonie (Projet REACT-EU)</t>
  </si>
  <si>
    <t>NAMUR INNOVATIVE CITY LAB - TRAKK - Innovation urbaine et numérique - REACT-EU</t>
  </si>
  <si>
    <t xml:space="preserve">Animation et développement du hub créatif de Namur autour des nouvelles technologies et du numérique (fabrication laboratory, workshops technologiques…) (Projet REACT-EU). </t>
  </si>
  <si>
    <t>D.E.C.I.D.E - Empowerhub - REACT-EU</t>
  </si>
  <si>
    <t>Animation du hub créatif de Louvain-la-Neuve (Open Hub)  via la mise en place d'actions de gestion de la créativité et de l'innovation et l'acquisition d'équipements liés à la créativité dans le cadre d'un fablab (fabrication laboratory) destiné à la production (maquettage et prétotypage) d'objets innovants (Projet REACT-EU)</t>
  </si>
  <si>
    <t>D.E.C.I.D.E - OPENHUB4-FabLab - REACT-EU</t>
  </si>
  <si>
    <t>éseau (universitaires - entreprises) et à la production (maquettage et prétotypage) d'objets innovants au sein du hub créatif de Louvain-la-Neuve (Projet REACT-EU)</t>
  </si>
  <si>
    <t>DigiSTORM - " les nouveaux territoires numériques, les industries culturelles et créatives" - Smart Heritage (living museum lab) - REACT-EU</t>
  </si>
  <si>
    <t>Création et animation d'un living museum lab à Mons, espace d'échanges sur la thématique du "musée 2.0" et d'expérimentation en contexte public de nouvelles pratiques muséales liées à la révolution du numérique (Projet REACT-EU)</t>
  </si>
  <si>
    <t>GASTRONOMIA VISION</t>
  </si>
  <si>
    <t>Mons 2020, ville créative, culturelle et intelligente - Expositions "nouvelle génération" et mapping - REACT-EU</t>
  </si>
  <si>
    <t>Expositions "nouvelle génération" et spectacles de vidéo-mapping au BAM et au centre historique à Mons (Projet REACT-EU)</t>
  </si>
  <si>
    <t>50.00</t>
  </si>
  <si>
    <t>33.00</t>
  </si>
  <si>
    <t>les P'tits Loups Tournai</t>
  </si>
  <si>
    <t>des clés vers lemploi</t>
  </si>
  <si>
    <t>aide des stagiaires dans l'acquis d'attitudes de travail.</t>
  </si>
  <si>
    <t>formation à la transformation, conservation et distribution du produit</t>
  </si>
  <si>
    <t>insertion</t>
  </si>
  <si>
    <t>déterminations métiers</t>
  </si>
  <si>
    <t>formation de base</t>
  </si>
  <si>
    <t>valorisation et insertion dans la formation en alternance - apprentissage</t>
  </si>
  <si>
    <t>passeport pour l'entrepreunariat</t>
  </si>
  <si>
    <t>le projet vise à permettre aux personnes éloignées de l'emploi de définir un projet professionnel clair, réaliste et réalisable se poursuivant par une (pré)formation qualifiante ou par l’accès à l’emploi.  L'action permet aux demandeurs d'emploi d'avoir une connaissance réaliste du métier d'animateur avant de suivre une formation qualifiante dans ce domaine. L'action vise l'acquisition de compétences spécifiques dans le cadre d'une formation théorique, venant en appui de la formation pratique dispensée sur chantier pédagogique de la Mission Locale de Molenbeek.</t>
  </si>
  <si>
    <t>formation en alternance - renforcement de l'apprentissage</t>
  </si>
  <si>
    <t>terre - neuve</t>
  </si>
  <si>
    <t>alphabétsation adultes sourds</t>
  </si>
  <si>
    <t>alterkit</t>
  </si>
  <si>
    <t>projet "Sac Ados"</t>
  </si>
  <si>
    <t>100.00</t>
  </si>
  <si>
    <t>-cours pratiques techniques des secteurs de la peinture - enduisage, maçonnerie et menuiserie- montage de cloisons et plafonds, cours de français langue étrangère,de vie sociale,sécurité et d'hygiène, d'arithmétique liés aux métiers du bâtiment
-information sur le projet FSE et ses implications 
- suivi social individuel et de groupe et évaluations régulières
 -évaluation du projet
achat de matériel - marchés publics
-  cours pour l'examen théorique du permis de conduire 
- cours relatifs aux techniques appropriées à l'utilisation de produits écologiques et organisation de mises en situation professionnelle au sein de sociétés privilégiant ces techniques et produits bilologiques
-reconnaissance de l'expérience professionnelle et des compétences par la validation ( en collaboration du FOREm)
- activités socialisantes</t>
  </si>
  <si>
    <t>Eingliederungsweg Eifel III</t>
  </si>
  <si>
    <t>Programme change (CARE) in 2022: 
cofinancing rate 100% 
during 01.07.21-30.06.22</t>
  </si>
  <si>
    <t>Buurthuis Watersportbaan</t>
  </si>
  <si>
    <t>Bouw van een nieuw buurthuis in de wijk Watersportbaan</t>
  </si>
  <si>
    <t>AERO SERVICES SRL (EU2020T-210645)</t>
  </si>
  <si>
    <t>Aide à l'investissement en vue de l'extention des capacités d'un établissement existant actif dans les opérations, notamment de nettoyage et d'entretien, se rapportant à l'aviation commerciale. L'objectif est l'achat de matériel d'exploitation supplémentaire (1 pushback, 2 maindeckloader et du petit matériel).</t>
  </si>
  <si>
    <t>BePharBel Manufacturing</t>
  </si>
  <si>
    <t>Catalent Gosselies</t>
  </si>
  <si>
    <t>Catalent Gosselies PS</t>
  </si>
  <si>
    <t>DISTRI &amp; DESIGN</t>
  </si>
  <si>
    <t>Aide à l'investissement en vue de permettre à une entreprise qui conçoit et vend des poêles à pellet de disposer d'un espace suffisant pour internaliser la production et le stockage des poêles</t>
  </si>
  <si>
    <t>4880</t>
  </si>
  <si>
    <t>D.S.I.</t>
  </si>
  <si>
    <t>ETABLISSEMENTS DE SIMONE</t>
  </si>
  <si>
    <t>FRIGO MAINTENANCE</t>
  </si>
  <si>
    <t>Aide à l'investissement en vue de l'extension des capacités d'une entrerprise spécialisée dans le domaine de la technique frigorifique, pompe à chaleur et climatisation</t>
  </si>
  <si>
    <t>GLUTTON</t>
  </si>
  <si>
    <t>HCTS</t>
  </si>
  <si>
    <t>IPSIIS Green Refractory Solutions Europe</t>
  </si>
  <si>
    <t>Aide à l'investissement en vue de l'installation d'une première unité de production industrielle pour une entreprise qui développe et produit des mousses refractaires, isolantes et ignifugées.</t>
  </si>
  <si>
    <t>ISOSTAR</t>
  </si>
  <si>
    <t>Aide à l'investissement en vue de l'extension des capacités d'un établissement existant actif dans la fabrication d'isolant en polystyrène expansé recyclable pour les maisons et l'industrie</t>
  </si>
  <si>
    <t>JBD</t>
  </si>
  <si>
    <t>JBM</t>
  </si>
  <si>
    <t>Aide à l'investissement en vue de la construction d'une infrastructure plus grande qui répond aux besoins d'évolution d'un bureau d'étude d'ingénierie en mécatronique</t>
  </si>
  <si>
    <t>Materni</t>
  </si>
  <si>
    <t>Aide à l'investissement en vue de l'extension du siège d'exploitation de l'entreprise sur le parc Orientis à Ghislenghien.  L'objectif est l'agrandissement du site de fabrication, de l'espace de stockage, du conditionnement et des bureaux de cette entreprise qui développe et fabrique des accessoires destinés à l'alimentation des nourrissons.</t>
  </si>
  <si>
    <t>4540</t>
  </si>
  <si>
    <t>N.I.I.C</t>
  </si>
  <si>
    <t>Aide à l'investissement en vue de l'acquisition de matériel d'exploitation et de production complémentaire par une entreprise active dans la fabrication et la distribution d'accessoires de quincaillerie</t>
  </si>
  <si>
    <t>WEISS AITC</t>
  </si>
  <si>
    <t>Herstal, une nouvelle urbanité pour une Ville durable - Réalisation d'un réseau de distribution de chauffage urbain (production)</t>
  </si>
  <si>
    <t>Réalisation d'un réseau de production de chauffage urbain à Herstal dans le but d'alimenter les petites activités économiques proches, les bâtiments des pouvoirs publics et les serres du portefeuille "Tropical Plant Factory" situées sur l'ancien site des ACEC.</t>
  </si>
  <si>
    <t>Charleroi District Créatif - La construction d'une unité de production d'énergie pour des infrastructures publiques (production)</t>
  </si>
  <si>
    <t xml:space="preserve">Construction d'une unité de production d'énergie à Charleroi en vue d'alimenter plusieurs infrastructures publiques de la ville haute. </t>
  </si>
  <si>
    <t>IDEPP</t>
  </si>
  <si>
    <t>aptaskil</t>
  </si>
  <si>
    <t>A.C.M. Momignies</t>
  </si>
  <si>
    <t>ICA</t>
  </si>
  <si>
    <t>4920</t>
  </si>
  <si>
    <t>4840</t>
  </si>
  <si>
    <t>LACROIX CITY BELGIUM</t>
  </si>
  <si>
    <t>MENART</t>
  </si>
  <si>
    <t>SOBELCOMP</t>
  </si>
  <si>
    <t>ACEC-TRA</t>
  </si>
  <si>
    <t>COMET TRAITEMENTS</t>
  </si>
  <si>
    <t>FNM</t>
  </si>
  <si>
    <t>T.E.I.</t>
  </si>
  <si>
    <t>Centre de Recherches Métallurgiques asbl - CRM</t>
  </si>
  <si>
    <t>UCLouvain</t>
  </si>
  <si>
    <t>Culture en masse de microalgues et leur valorisation pour la production de molécules d'intérêt (Algae Factory) - VALOALGUE-UNamur - REACT-EU</t>
  </si>
  <si>
    <t>Développement d'un projet de recherche dans le domaine des essais de cultures immobilisées (encapsulation) à partir de microalgues fournies par le projet USINALGUE, pour la production de composés à très haute valeur ajoutée (Projet RACT-EU)</t>
  </si>
  <si>
    <t>Tropical Plant Factory  - Projet C - Plant'HP - REACT-EU</t>
  </si>
  <si>
    <t>Développement d'un projet de recherche dans le domaine de l'évaluation du potentiel végétal pour la production de molécules à haute valeur ajoutée (Projet REACT-EU)</t>
  </si>
  <si>
    <t>C.I.D.E.</t>
  </si>
  <si>
    <t>DigiSTORM - " les nouveaux territoires numériques, les industries culturelles et créatives" - Click Hub</t>
  </si>
  <si>
    <t>S.ECONOMIQUE REGION NAMUROISE</t>
  </si>
  <si>
    <t>WalEngine</t>
  </si>
  <si>
    <t>Ville d'Ans</t>
  </si>
  <si>
    <t>VERBINDING</t>
  </si>
  <si>
    <t>campus Kennedylaan</t>
  </si>
  <si>
    <t>Intracto / iO</t>
  </si>
  <si>
    <t>Komax Belgium</t>
  </si>
  <si>
    <t>QbD Flanders</t>
  </si>
  <si>
    <t>Quality Jobs @ Construct</t>
  </si>
  <si>
    <t>Solidaris, socialistische mutualiteit van de provincie Limburg</t>
  </si>
  <si>
    <t>Trixxo Jobs Tongeren</t>
  </si>
  <si>
    <t>3700</t>
  </si>
  <si>
    <t>vzw Emiliani</t>
  </si>
  <si>
    <t>Fit For the Future</t>
  </si>
  <si>
    <t>BUUR/bureau voor urbanisme</t>
  </si>
  <si>
    <t>Aquaprotect / Iso-protect</t>
  </si>
  <si>
    <t>Betreft: herkansing dossier Anders Organiseren - projectnummer 7812Sint-Michielsbond en haar medewerkers hebben nood aan een organisatiemodel  waar- leden/klanten en medewerkers opnieuw centraal staan- een proactieve, kwalitatieve en geïntegreerde dienstverlening afgestemd is op de vragen van de klant- betrokken en bevlogen medewerkers de motor zijn achter een geweldige klantervaring</t>
  </si>
  <si>
    <t>SOCIAAL ONDERNEMEN BRUGGE EN OMGEVING AAN HET WERK VZW</t>
  </si>
  <si>
    <t>v.z.w. Woon-en Zorgcentrum Maria Boodschap</t>
  </si>
  <si>
    <t>voestalpine Sadef</t>
  </si>
  <si>
    <t>OBRA/BAKEN vzw</t>
  </si>
  <si>
    <t>WEngage</t>
  </si>
  <si>
    <t>PACKO COOLING</t>
  </si>
  <si>
    <t>Begeleiding artikel 60</t>
  </si>
  <si>
    <t>campus Zuid: Directie en hogeschooldiensten, Onderwijsgroep Welzijn en Gezondheidszorg, Onderwijsgroep Lerarenopleidingen</t>
  </si>
  <si>
    <t>de Biehal</t>
  </si>
  <si>
    <t>binnen dit project willen we werken rond het thema inclusief ondernemen, door te focussen op: functiecreatie/jobcarvingwerkpleklerenvalideren van verworven competenties via werkplekleren</t>
  </si>
  <si>
    <t>ERKEND REGIONAAL SAMENWERKINGSVERBAND LIMBURG VZW</t>
  </si>
  <si>
    <t>LIRES</t>
  </si>
  <si>
    <t>Erkend Regionaal Samenwerkingsverband Oost-Vlaanderen  vzw</t>
  </si>
  <si>
    <t>Naar een versterkt streekbeleid in de regio Waas &amp; Dender</t>
  </si>
  <si>
    <t>Erkend Regionaal Samenwerkingsverband Vlaams-Brabant</t>
  </si>
  <si>
    <t>Taskforce Spitsregio Leuven</t>
  </si>
  <si>
    <t>Themawerkgroep Werk &amp; Economie</t>
  </si>
  <si>
    <t>Projectvoorstel Zuid West-Vlaanderen - Versterkt Streekbeleid</t>
  </si>
  <si>
    <t>Samenwerkingsverband Streekbeleid regio Westhoek</t>
  </si>
  <si>
    <t>Streekplatform Kempen</t>
  </si>
  <si>
    <t>Samenwerkingsverband Streekbeleid Zuid-Oost-Vlaanderen</t>
  </si>
  <si>
    <t>IGEMO</t>
  </si>
  <si>
    <t>Versterkt Streekbeleid Rivierenland</t>
  </si>
  <si>
    <t>RESOC Noord-West-Vlaanderen</t>
  </si>
  <si>
    <t>Samenwerkingsverband Versterkt Socio-economisch Streekbeleid Midwest</t>
  </si>
  <si>
    <t>VENECO</t>
  </si>
  <si>
    <t>Versterkt Streekbeleid 'Regionetwerk Gent'</t>
  </si>
  <si>
    <t>IDEA CONSULT</t>
  </si>
  <si>
    <t>Evaluatie versterkt streekbeleid</t>
  </si>
  <si>
    <t>IGEAN Milieu en Veiligheid</t>
  </si>
  <si>
    <t>Streekplatform Voorkempen</t>
  </si>
  <si>
    <t>Streekplatform Rupel en Zuidrand</t>
  </si>
  <si>
    <t>AGORIA</t>
  </si>
  <si>
    <t>In de studie die het onderwerp vormt van deze aanvraag ( DM-MUT) zal specifiek worden nagegaan hoe de inzet van een DCM/CRTWC (Disability Case Manager / Certified Return To Work Coordinator) kan worden toegepast (aangepast) om bij te dragen aan (herstel van) arbeidsparticipatie van inactieve personen in de beroepsactieve levensfase (en/of van personen die wegens langdurige arbeidsongeschiktheid ho</t>
  </si>
  <si>
    <t>NA(H)werken: Loopbaanbegeleiding voor werkenden/werkzoekenden met NAH</t>
  </si>
  <si>
    <t>Hands-on Inclusion</t>
  </si>
  <si>
    <t>SAAMO Vlaams-Brabant vzw</t>
  </si>
  <si>
    <t>Stad Beringen</t>
  </si>
  <si>
    <t>Be-Circular</t>
  </si>
  <si>
    <t>Stadskantoor</t>
  </si>
  <si>
    <t>werminval vzw</t>
  </si>
  <si>
    <t>TB React EU ESF Vlaanderen</t>
  </si>
  <si>
    <t>REACT-EU Technische Bijstand</t>
  </si>
  <si>
    <t>CATENA COMPANY / ALLINGTON</t>
  </si>
  <si>
    <t>Sectorgerichte aanpak van de Oekraine crisis</t>
  </si>
  <si>
    <t>Oekraïne: Versterking dienst economische migratie</t>
  </si>
  <si>
    <t>Oekraïne: Versterking Vlaamse Sociale Inspectie</t>
  </si>
  <si>
    <t>REACT EU actor</t>
  </si>
  <si>
    <t>REACT EU Oekraïne: Intake, inschatting, oriëntering en matching door VDAB</t>
  </si>
  <si>
    <t>REACT EU Oekraïne: Uitbreiding intensieve begeleiding door andere partners</t>
  </si>
  <si>
    <t>REACT EU Oekraïne NT 2 acties</t>
  </si>
  <si>
    <t>REACT EU Oekraïne Nederlands op de werkvloer</t>
  </si>
  <si>
    <t>REACT EU Oekraïne : aanbod IBO met taal coaching</t>
  </si>
  <si>
    <t>REACT EU Oekraïne beroepsopleiding</t>
  </si>
  <si>
    <t>REACT EU Oekraïne communicatie</t>
  </si>
  <si>
    <t>SCALE-project CREActief</t>
  </si>
  <si>
    <t>Agentschap Justitie en Handhaving</t>
  </si>
  <si>
    <t>Activerende netwerkorganisaties voor PI Mechelen en PI Oudenaarde</t>
  </si>
  <si>
    <t>Netwerken rond cliëntdossier in de Leuvense gevangenissen</t>
  </si>
  <si>
    <t>naar een duurzame(re) re-integratie en activering van (ex-)gedetineerden (DRAG)</t>
  </si>
  <si>
    <t>Een nieuwe visie op detentie: Dendermonde-Nieuw en Haren</t>
  </si>
  <si>
    <t>Lokale netwerkorganisatie - detentiehuis Kortrijk</t>
  </si>
  <si>
    <t>Radar Limburg</t>
  </si>
  <si>
    <t>Netwerken voor re-integratie</t>
  </si>
  <si>
    <t>zenitor</t>
  </si>
  <si>
    <t>vdk bank</t>
  </si>
  <si>
    <t>Dubois Houtskeletbouw</t>
  </si>
  <si>
    <t>ziekenhuis inkendaal koninklijke instelling vzw</t>
  </si>
  <si>
    <t>Talent boven Vooroordelen</t>
  </si>
  <si>
    <t>De inclusieve organisatiecultuur: ruimte voor elk talent</t>
  </si>
  <si>
    <t>SAAMO Antwerpen</t>
  </si>
  <si>
    <t>Intercompetent</t>
  </si>
  <si>
    <t>Syndicat Neutre pour Indépendants</t>
  </si>
  <si>
    <t>Talenticap</t>
  </si>
  <si>
    <t>Focus op Technisch Talent</t>
  </si>
  <si>
    <t>Ieder Talent Telt (in de Social Profit)</t>
  </si>
  <si>
    <t>VLAAMS NETWERK VAN VERENIGINGEN WAAR ARMEN HET WOORD NEMEN  vzw</t>
  </si>
  <si>
    <t>Naar Duurzame Tewerkstelling</t>
  </si>
  <si>
    <t>WATCH for talent</t>
  </si>
  <si>
    <t>Poorthuis</t>
  </si>
  <si>
    <t>VZW Sint-Lodewijk - campus Kwatrecht</t>
  </si>
  <si>
    <t>vzw IN-Z</t>
  </si>
  <si>
    <t>campus Hasselt</t>
  </si>
  <si>
    <t>Kunstencentrum VIERNULVIER</t>
  </si>
  <si>
    <t>Van Mossel Vereenooghe</t>
  </si>
  <si>
    <t>Trixxo Jobs I Tongeren</t>
  </si>
  <si>
    <t>D&amp;P Waregem</t>
  </si>
  <si>
    <t>Opleidingen van de toekomst: Renovatie</t>
  </si>
  <si>
    <t>Opleidingen van de toekomst: Retail</t>
  </si>
  <si>
    <t>CHIC</t>
  </si>
  <si>
    <t>Futureproof DroneXperience</t>
  </si>
  <si>
    <t>Circulaire Economie : opleidingen voor de toekomst</t>
  </si>
  <si>
    <t>Grote evoluties binnen de industrie</t>
  </si>
  <si>
    <t>Green Energy Park</t>
  </si>
  <si>
    <t>Opleidingen van de toekomst_thema energie</t>
  </si>
  <si>
    <t>Opleidingen van de toekomst: thema ZORG</t>
  </si>
  <si>
    <t>Soft Skills</t>
  </si>
  <si>
    <t>Beweging vzw biedt met het project een antwoord op onderscheiden opleidingsbehoeften:- kennisopbouw rond maatschappelijke beleidsdomeinen gerelateerd aan onze missie/opdracht- wegwerken van een achterstand inzake het gebruik van ICT gericht op samenwerking en communicatie- delen van onderlinge kennis in ons streven naar een lerende organisatie- aansturen van teams via coachend leiderschap- crowdfu</t>
  </si>
  <si>
    <t>wes research &amp; strategy</t>
  </si>
  <si>
    <t>Thuiszorg maakt zich klaar voor de zorg van de toekomst</t>
  </si>
  <si>
    <t>Unit-T</t>
  </si>
  <si>
    <t>Girl Power/Girls and technology</t>
  </si>
  <si>
    <t>LEKO blinkt</t>
  </si>
  <si>
    <t>Administratief Centrum</t>
  </si>
  <si>
    <t>Leerecosysteem Borgloon en Zuid Limburg</t>
  </si>
  <si>
    <t>Stedelijke Administratief Centrum (S.A.C.)</t>
  </si>
  <si>
    <t>Leerecosysteem, talentenstad Beringen</t>
  </si>
  <si>
    <t>Leerecosysteem regio Ieper</t>
  </si>
  <si>
    <t>De Lovie</t>
  </si>
  <si>
    <t>Een leerecosysteem in de regio Poperinge: 'zeg, e je (leer)goeste?'</t>
  </si>
  <si>
    <t>WILMS</t>
  </si>
  <si>
    <t>Open Plek</t>
  </si>
  <si>
    <t>VITAZ</t>
  </si>
  <si>
    <t>net'antwerk</t>
  </si>
  <si>
    <t>Begeleiding naar tewerkstelling - IBAL/ABO</t>
  </si>
  <si>
    <t>Begeleiding naar tewerkstelling - IBAL/ABO - Brussel</t>
  </si>
  <si>
    <t>EVC monitor/begeleider in sociale en beschutte werkplaatsenEVC opleider/begeleider in bedrijven en organisaties</t>
  </si>
  <si>
    <t>Doorstroombegeleiding Sociale Economie</t>
  </si>
  <si>
    <t>Doorstroom BW/SW West-Vlaanderen</t>
  </si>
  <si>
    <t>ViTeS</t>
  </si>
  <si>
    <t>Deloitte Consulting &amp; Advisory / Deloitte Consulting / Deloitte Financial Advisory / Deloitte FA / Deloitte Risk Advisory / Deloitte RA / BrandFirst</t>
  </si>
  <si>
    <t>art2work vzw</t>
  </si>
  <si>
    <t>Buildwise</t>
  </si>
  <si>
    <t>wvok vzw</t>
  </si>
  <si>
    <t>kwalificatie traject verzorgende/zorgkundige voor kansengroepen</t>
  </si>
  <si>
    <t>Werk In Zicht</t>
  </si>
  <si>
    <t>Hoofdzetel van : Permanente Ondersteuningscel POV</t>
  </si>
  <si>
    <t>Dit project biedt een begeleiding aan kandidaat ondernemers uit 3 doelgroepen: * Werkzoekenden en kwetsbare werknemers * inburgeraars, vluchtelingen en asielzoekers * inactievenDe begeleiding wordt ingericht op maat van de drempels en noden van de kandidaat ondernemer:- In de Verkennende Fase wordt verkend of de prestarter een matuur ondernemersidee heeft en of zij/hij voldoende ondernemerscompete</t>
  </si>
  <si>
    <t>Stapstenen naar werk - Boom/Rupel</t>
  </si>
  <si>
    <t>SlagKracht/VIA VIA/VIA VIA.Ned</t>
  </si>
  <si>
    <t>kwetsbare doelgroep van werkzoekenden met een armoedeproblematiek vanuit eigen krachten versterken om aansluiting te vinden op de arbeidsmarkt door groepsmodules en individuele coaching</t>
  </si>
  <si>
    <t>FEDER-EFRO-ERDF</t>
  </si>
  <si>
    <t>AB NETWORK SA (EU2020T-175814)</t>
  </si>
  <si>
    <t>AB NETWORK SA (EU2020T-200033)</t>
  </si>
  <si>
    <t>ADC ELECTROMECANIQUE SPRL (EU2020T-161688)</t>
  </si>
  <si>
    <t>AERO SERVICES SPRLU (EU2020T-175524)</t>
  </si>
  <si>
    <t>AERO SERVICES SPRLU (EU2020T-176298)</t>
  </si>
  <si>
    <t>AE VALVES SPRL (EU2020T-145968)</t>
  </si>
  <si>
    <t>AGOMOON SPRL (EU2020T-175356)</t>
  </si>
  <si>
    <t>AISEMENTS SCRL (soc. patrimoniale de GRAUX SA) (EU2020T-176372)</t>
  </si>
  <si>
    <t>ALYSSE FOOD SA (EU2020T-150063)</t>
  </si>
  <si>
    <t>ALYSSE FOOD SA (EU2020T-175527)</t>
  </si>
  <si>
    <t>ANY-SHAPE - ADDITIVE TECHNOLOGIES FOR INDUSTRY SA (EU2020T-155208)</t>
  </si>
  <si>
    <t>Aide à l'investissement en vue de la création d'un établissement actif dans l'impression 3D de prototypes de moyennes séries ou de moules (éléments en matières plastiques-métalliques)</t>
  </si>
  <si>
    <t>ARBO SPRL (EU2020T-145795)</t>
  </si>
  <si>
    <t>A.T.A. VENTILATION ETS DUROISIN SPRL (EU2020T-176299)</t>
  </si>
  <si>
    <t>LES VERGERS DU VIEUX TAUVES SA (EU2020T-181416)</t>
  </si>
  <si>
    <t>BELVAS SA (EU2020T-161593)</t>
  </si>
  <si>
    <t>BELVAS SA (EU2020T-181648)</t>
  </si>
  <si>
    <t>BEN &amp; CHOCOLATS SPRL (EU2020T-200786)</t>
  </si>
  <si>
    <t>BENEDIC SPRL (EU2020T-181463)</t>
  </si>
  <si>
    <t>bePHARBEL MANUFACTURING SA (EU2020T-145515)</t>
  </si>
  <si>
    <t>bePHARBEL MANUFACTURING SA (EU2020T-160859)</t>
  </si>
  <si>
    <t>bePHARBEL MANUFACTURING SA (EU2020T-176088)</t>
  </si>
  <si>
    <t>bePHARBEL MANUFACTURING SA (EU2020T-181642)</t>
  </si>
  <si>
    <t>BRASSERIE CAULIER SPRL (EU2020T-180791)</t>
  </si>
  <si>
    <t>BRASSERIE CAULIER SPRL (EU2020T-191346)</t>
  </si>
  <si>
    <t>BRASSERIE DU VAL DE SAMBRE SPRL (EU2020T-150810)</t>
  </si>
  <si>
    <t>BRUCO SUD SA (EU2020T-191069)</t>
  </si>
  <si>
    <t>CALORBAR INDUSTRY SCRL (EU2020T-170540)</t>
  </si>
  <si>
    <t xml:space="preserve">CALYOS SA (EU2020T-160678) </t>
  </si>
  <si>
    <t>CARRIER EUROPE SCA (EU2020D-160970)</t>
  </si>
  <si>
    <t>CATALENT GOSSELIES SA (anc. MASTHERCELL SA) (EU2020T-155322) - CATALENT GOSSELIES SA (anc. MASTHERCELL SA) (EU2020T-155322)</t>
  </si>
  <si>
    <t>DELPHI GENETICS SA (EU2020T-190227)</t>
  </si>
  <si>
    <t>CITIUS ENGINEERING SA (EU2020T-155321)</t>
  </si>
  <si>
    <t>CLEAN CONCEPT PRO SCRL (EU2020T-181270)</t>
  </si>
  <si>
    <t>CLEANROOM MANAGEMENT INTERNATIONAL SA (EU2020D-146136)</t>
  </si>
  <si>
    <t xml:space="preserve">COLOR DESIGN SPRL (EU2020T-155213) </t>
  </si>
  <si>
    <t>CONGRES HOTEL VAN DER VALK LIEGE SPRL (EU2020T-150067)</t>
  </si>
  <si>
    <t>CONSOLAR BELGIUM SA (EU2020T-152318)</t>
  </si>
  <si>
    <t>DALCQ SA (EU2020T-151102)</t>
  </si>
  <si>
    <t>DELY WAFELS SPRL (EU2020T-181750)</t>
  </si>
  <si>
    <t>DESSERT FACTORY SA (EU2020T-152436)</t>
  </si>
  <si>
    <t>DESSERT FACTORY SA (EU2020T-180988)</t>
  </si>
  <si>
    <t>DIAGENODE SA (EU2020T-150385)</t>
  </si>
  <si>
    <t>DISTRI &amp; DESIGN SRL (EU2020T-201147)</t>
  </si>
  <si>
    <t>DP COATING SPRL (EU2020T-175003)</t>
  </si>
  <si>
    <t>DELTA SERVICES INDUSTRIELS SPRL (EU2020T-170487)</t>
  </si>
  <si>
    <t>DVC SA (EU2020D-192372)</t>
  </si>
  <si>
    <t>Aide à l'investissement en vue de l'extension des capacités par la création d'un premier siège d'exploitation en Wallonie d'une entreprise active dans la fabrication et le développement de circuits de contrôle (HW-SW) pour les applications les plus polyvalentes (cartes électroniques assemblées)</t>
  </si>
  <si>
    <t>EURO HEAT PIPES SA (EU2020D-160706)</t>
  </si>
  <si>
    <t>ENVIROSOIL SA (EU2020T-161689)</t>
  </si>
  <si>
    <t>EPIC WEB AGENCY SPRL (EU2020T-181598)</t>
  </si>
  <si>
    <t>ETS DE SIMONE SA (EU2020T-180019)</t>
  </si>
  <si>
    <t>ETEAMSYS SPRL (EU2020T-176089)</t>
  </si>
  <si>
    <t xml:space="preserve">EUROQUARTZ SA (EU2020T-162155) </t>
  </si>
  <si>
    <t>EVOCELLS SPRL (EU2020T-201296)</t>
  </si>
  <si>
    <t>FENDOORS SPRL (EU2020T-176189)</t>
  </si>
  <si>
    <t xml:space="preserve">FILAME BRUSSELS SA (EU2020D-160971) </t>
  </si>
  <si>
    <t>FM HOTEL SPRL (EU2020T-146320)</t>
  </si>
  <si>
    <t>FRIGO MAINTENANCE SPRL (EU2020T-211048)</t>
  </si>
  <si>
    <t>KONSTRUKTIEWERKHUIZEN GERMAIN DECONINCK SA ( EU2020T-210902)</t>
  </si>
  <si>
    <t xml:space="preserve">LANGE CHRISTIAN SA (EU2020T-152276) </t>
  </si>
  <si>
    <t>LANGE CHRISTIAN SA (EU2020T-190562)</t>
  </si>
  <si>
    <t>GRAMITHERM EUROPE SA  (EU2020T-190031)</t>
  </si>
  <si>
    <t>GSA SERVICES SRL &amp; ALX SYSTEM SA (EU2020T-201513)</t>
  </si>
  <si>
    <t>HCTS SA (anc. PROMETHERA BIOSCIENCES SA) (EU2020T-181220)</t>
  </si>
  <si>
    <t>Aide à l'investissement de l'installation sur un nouveau site d'une entreprise active dans la production de cellules hépatiques à fins thérapeutiques et-ou de recherche.</t>
  </si>
  <si>
    <t>HERON SA (EU2020T-175439)</t>
  </si>
  <si>
    <t>HOME EOS SA (EU2020T-162261)</t>
  </si>
  <si>
    <t xml:space="preserve">HPP BELGIUM SPRL (EU2020T-175653) </t>
  </si>
  <si>
    <t xml:space="preserve">HTP EUROPE SPRL (anc. VAPOPLAST SPRL) (EU2020T-160484) </t>
  </si>
  <si>
    <t>IMCYSE SA (EU2020T-200419)</t>
  </si>
  <si>
    <t xml:space="preserve">IMMUNXPERTS SA (EU2020T-161837) </t>
  </si>
  <si>
    <t>INMAC SA (EU2020T-170387)</t>
  </si>
  <si>
    <t>IPS BELGIUM (EU2020D-180010) - IPS BELGIUM (EU2020D-180010)</t>
  </si>
  <si>
    <t>IPSIIS GREEN REFRACTORY SOLUTIONS EUROPE SA ( EU2020T-201341)</t>
  </si>
  <si>
    <t>ISOSTAR SRL (EU2020T-211376)</t>
  </si>
  <si>
    <t>ITEOS THERAPEUTICS SA (EU2020T-146281)</t>
  </si>
  <si>
    <t>ITEOS THERAPEUTICS SA (EU2020T-181599)</t>
  </si>
  <si>
    <t>DELEYE PRODUCTS SA (EU2020T-210321)</t>
  </si>
  <si>
    <t>JORIBA BAKERY BELGIUM SRL (EU2020T-201553)</t>
  </si>
  <si>
    <t>KIOMED PHARMA SA (EU2020T-160610)</t>
  </si>
  <si>
    <t>LASER ENGINEERING APPLICATIONS SA (EU2020T-175355)</t>
  </si>
  <si>
    <t>LASER ENGINEERING APPLICATIONS SA (EU2020T-175438)</t>
  </si>
  <si>
    <t>L'ECOPAIN D'IGNACE SPRL (EU2020T-162416)</t>
  </si>
  <si>
    <t>L'ECOPAIN D'IGNACE SPRL (EU2020T-182322)</t>
  </si>
  <si>
    <t xml:space="preserve">LES SILOS D'HARMIGNIES SPRL (EU2020T-161836) </t>
  </si>
  <si>
    <t>MACHINESIGHT SA (EU2020T-211369)</t>
  </si>
  <si>
    <t xml:space="preserve">MARCHAND DE FER DELRUE SA (EU2020T-161117) </t>
  </si>
  <si>
    <t>MATERNI SA (EU2020T-201707)</t>
  </si>
  <si>
    <t>MATERNI SPRL (EU2020T-175002)</t>
  </si>
  <si>
    <t>M-BUILDING SPRL et VIGNEE MANAGEMENT SPRL (EU2020T-182324)</t>
  </si>
  <si>
    <t>MENUIFAB SA (EU2020T-170468)</t>
  </si>
  <si>
    <t>MOONIA SA (EU2020T-200053)</t>
  </si>
  <si>
    <t xml:space="preserve">MAHIEU SABLAGE PEINTURE SPRL (EU2020T-162259) </t>
  </si>
  <si>
    <t>MT DOTTIGNIES SA (EU2020T-181269)</t>
  </si>
  <si>
    <t>NADIN CONSULTING SPRL (EU2020T-176297)</t>
  </si>
  <si>
    <t>NEOCERAM SA (EU2020T-155273)</t>
  </si>
  <si>
    <t>NEW TRM LOGISTICS SPRL (EU2020T-180792)</t>
  </si>
  <si>
    <t>PERONNES INVEST SA (EU2020T-146569)</t>
  </si>
  <si>
    <t>PHARMACIE HOUBA SPRL (EU2020D-152277)</t>
  </si>
  <si>
    <t xml:space="preserve">PHARMA TECHNOLOGY SA (EU2020D-160019) </t>
  </si>
  <si>
    <t>PHYSIOL SA (EU2020T-151345)</t>
  </si>
  <si>
    <t>PMSWEET SPRL (EU2020T-181918)</t>
  </si>
  <si>
    <t>QUALITY ASSISTANCE SA (EU2020T-155330)</t>
  </si>
  <si>
    <t>QUALITY ASSISTANCE SA (EU2020T-176300)</t>
  </si>
  <si>
    <t>QUALITY ASSISTANCE SA (EU2020T-200218)</t>
  </si>
  <si>
    <t>QUALITY SET SA  (EU2020T-170539)</t>
  </si>
  <si>
    <t>QUALITY SET SA (EU2020T-211373)</t>
  </si>
  <si>
    <t>RECMA SCRL-FS (EU2020T-150990)</t>
  </si>
  <si>
    <t>RECOTRI SPRL (EU2020T-162247)</t>
  </si>
  <si>
    <t>RESTAURANT LEO SPRL (EU2020T-170055)</t>
  </si>
  <si>
    <t>Aide à l'investissement en vue de l'extension des capacités d'un établissement existant par la construction-aménagement d'un hôtel, de la zone restaurant qui y est liée et de la cuisine.</t>
  </si>
  <si>
    <t xml:space="preserve">RUBBERGREEN INDUSTRIE SA (EU2020T-170553) </t>
  </si>
  <si>
    <t>DELHEZ SA (EU2020T-151295)</t>
  </si>
  <si>
    <t>DELHEZ SA (EU2020T-175213)</t>
  </si>
  <si>
    <t>DELHEZ SA (EU2020T-176519)</t>
  </si>
  <si>
    <t>DELHEZ SA (EU2020T-181112)</t>
  </si>
  <si>
    <t>ALUMATIC SA &amp; SAFRINVEST SRL (EU2020T-191598)</t>
  </si>
  <si>
    <t xml:space="preserve">SCALIM SPRL (EU2020T-175006) </t>
  </si>
  <si>
    <t>SMILING BAKER SA (EU2020T-170350)</t>
  </si>
  <si>
    <t>SMILING BAKER SA (EU2020T-210334)</t>
  </si>
  <si>
    <t>SEMU SA (EU2020T-160253)</t>
  </si>
  <si>
    <t>TDM.LOG SPRL (EU2020T-181465)</t>
  </si>
  <si>
    <t>TECHNIC GUM INTERNATIONAL POLYMERES SPRL (EU2020T-161598)</t>
  </si>
  <si>
    <t>TECHNOCHIM SA (EU2020T-181585)</t>
  </si>
  <si>
    <t>TPR SPRL (EU2020T-175661)</t>
  </si>
  <si>
    <t>UNDERSIDE SPRL (EU2020T-155052)</t>
  </si>
  <si>
    <t>UNY GROUP SPRL (EU2020T-160244)</t>
  </si>
  <si>
    <t>VERBAU SA (EU2020T-182321)</t>
  </si>
  <si>
    <t>VIRIDAXIS SA (EU2020T-160435)</t>
  </si>
  <si>
    <t>V.T.S. SA (EU2020T-176371)</t>
  </si>
  <si>
    <t>WEERTS SUPPLY CHAIN SA (EU2020T-176375)</t>
  </si>
  <si>
    <t>PRINCE-WEISS SPRL (EU2020T-161965)</t>
  </si>
  <si>
    <t>WELDALLOY EUROPE SPRL (EU2020T-161088)</t>
  </si>
  <si>
    <t>WIELANDTS SA (EU2020T-160036)</t>
  </si>
  <si>
    <t>FEDER-EFRO-ERDF-REACT EU</t>
  </si>
  <si>
    <t>Mesures environnementales visant à réduire et-ou à éviter les émissions de gaz à effet de serre (y compris le traitement et le stockage du méthane et le compostage)</t>
  </si>
  <si>
    <t>Création d'une plateforme bimodale route-voie d'eau, en Wallonie picarde, sur le territoire de la commune de Pecq, le long du fleuve Escaut.</t>
  </si>
  <si>
    <t>Création d'une plateforme bimodale route-voie d'eau, en Wallonie picarde, sur le territoire de la commune de Comines, le long du fleuve Escaut.</t>
  </si>
  <si>
    <t>Biotech-Chimie - Cefochim-Equipement</t>
  </si>
  <si>
    <t>Environnement - Energies- Elévation des compétences E3 - CDC Cefoverre</t>
  </si>
  <si>
    <t>Biotech-Chimie - Cefochim-Annexe au bâtiment existant</t>
  </si>
  <si>
    <t>Biotech-Chimie - PhaBioChim Wallonie-2</t>
  </si>
  <si>
    <t>Construction 2022 - Equipement CdC-Construction-Bois</t>
  </si>
  <si>
    <t>Environnement - Energies- Elévation des compétences E3 - Centre de compétence Forem Environnement</t>
  </si>
  <si>
    <t>Environnement - Energies- Elévation des compétences E3 - Centre de compétence Forem Pigments</t>
  </si>
  <si>
    <t>Environnement - Energies- Elévation des compétences E3 - Centre de compétence Forem Polygone de l'eau 2014-2020</t>
  </si>
  <si>
    <t>Environnement - Energies- Elévation des compétences E3 - Smart Energy</t>
  </si>
  <si>
    <t xml:space="preserve">Acquisition d'équipements pédagogiques de pointe afin d'actualiser, améliorer et-ou renforcer l'offre de formation du Centre de compétences Technifutur, situé à Liège, dans plusieurs domaines (technologies additives, automation et maintenance intelligente, métrologie, TIC, aéronautique, etc).  </t>
  </si>
  <si>
    <t>Acquisition d'équipements pédagogiques de pointe afin de renouveler et-ou de compléter l'offre de formation du Centre de compétence WAN, situé à Charleroi, dans le domaine de l'aéronautique (plus précisément dans le secteur de la propulsion, des systèmes avions, de l'avionique et du contrôle non destructif).</t>
  </si>
  <si>
    <t>BIMPRINTER</t>
  </si>
  <si>
    <t>Projet de recherche conjoint entre SONACA et STEMME BELGIUM</t>
  </si>
  <si>
    <t>LUMISIM - V2I - 7493-2</t>
  </si>
  <si>
    <t>LUMISIM - R-TECH - 7493-1</t>
  </si>
  <si>
    <t>IDEES - L'Internet de demain pour développer les entreprises, l'économie et la société - CETIC-IDEES-ESPACE DEMONSTRATION</t>
  </si>
  <si>
    <t>IAWATHA - InnovAtion en Wallonie par les TecHnologies Additives - AmanUMater-Equipements</t>
  </si>
  <si>
    <t>Acquisition d'équipements de pointe en vue de mener des recherches dans le domaine de la micro et nano-fabrication des capteurs, de l'électronique et des substrats radiofréquences des microsystèmes et dans le domaine des tests de qualifications de micro-systèmes-capteurs.</t>
  </si>
  <si>
    <t>BIOMED HUB - BIOMED Technology support-ULg - REACT-EU</t>
  </si>
  <si>
    <t xml:space="preserve">Développement d'un projet de recherche dans le domaine de durabilité des substrats métalliques (résistance à la corrosion et à l'usure) et plus spécifiquement des revêtements hybrides organiques-inorganiques réticulés sans apport thermique. </t>
  </si>
  <si>
    <t>BIOMED HUB - DMLA-AB-CER</t>
  </si>
  <si>
    <t>IDEES - L'Internet de demain pour développer les entreprises, l'économie et la société - CETIC-IDEES-CO-INNOVATION</t>
  </si>
  <si>
    <t>IDEES - L'Internet de demain pour développer les entreprises, l'économie et la société - CETIC-IDEES-FONDATIONS TECHNOLOGIQUES</t>
  </si>
  <si>
    <t>IDEES - L'Internet de demain pour développer les entreprises, l'économie et la société - CETIC-IDEES-PILOTES INDUSTRIELS</t>
  </si>
  <si>
    <t>IAWATHA - InnovAtion en Wallonie par les TecHnologies Additives - AManUMater-Recherche</t>
  </si>
  <si>
    <t>IDEES - L'Internet de demain pour développer les entreprises, l'économie et la société - UCL-IDEES2-FONDATIONS TECHNOLOGIQUES</t>
  </si>
  <si>
    <t xml:space="preserve">IDEES - L'Internet de demain pour développer les entreprises, l'économie et la société - UMONS-IDEES-CO-INNOVATION </t>
  </si>
  <si>
    <t xml:space="preserve">IDEES - L'Internet de demain pour développer les entreprises, l'économie et la société - UMONS-IDEES-FONDATIONS TECHNOLOGIQUES </t>
  </si>
  <si>
    <t xml:space="preserve">IDEES - L'Internet de demain pour développer les entreprises, l'économie et la société - UNAMUR-IDEES-CO-INNOVATION </t>
  </si>
  <si>
    <t>IDEES - L'Internet de demain pour développer les entreprises, l'économie et la société - UNAMUR-IDEES-FONDATIONS TECHNOLOGIQUES</t>
  </si>
  <si>
    <t>IDEES - L'Internet de demain pour développer les entreprises, l'économie et la société - UNAMUR-IDEES-PILOTES INDUSTRIELS</t>
  </si>
  <si>
    <t>BIOMED HUB - DMLA-AB-ULg</t>
  </si>
  <si>
    <t>BIOMED HUB - KIT-QUANTA-ULg</t>
  </si>
  <si>
    <t>BIOMED HUB - PREDIMID-ULg - REACT-EU</t>
  </si>
  <si>
    <t>Développement d'un projet de recherche axé sur l'élaboration de tests diagnostics ou pronostiques pour le suivi des patients atteints de maladies inflammatoires chroniques, en particulier la maladie de Crohn (projet React-Eu).</t>
  </si>
  <si>
    <t>IDEES - L'Internet de demain pour développer les entreprises, l'économie et la société - ULg-IDEES-FONDATIONS TECHNOLOGIQUES</t>
  </si>
  <si>
    <t>IDEES - L'Internet de demain pour développer les entreprises, l'économie et la société - ULg-IDEES-PILOTES INDUSTRIELS</t>
  </si>
  <si>
    <t>Développement d'un projet de recherche dans le domaine des nano-particules biodégradables, de l'exploitation des molécules actives de faible solubilité aqueuse, des techniques d'analyses microfluidiques et de la lutte contre la falsification de médicament Projet REACT-EU)..</t>
  </si>
  <si>
    <t>Animation économique dans le bassin Ouest Hainaut - Programme spécifique d'accompagnement "Haut potentiel - Super achievers"</t>
  </si>
  <si>
    <t>LEAN CREATIVE ECOSYSTEM - Accélérateur de croissance - ACCELERATEUR PME - BW</t>
  </si>
  <si>
    <t>LEAN CREATIVE ECOSYSTEM - Accélérateur de croissance - ACCELERATEUR PME - Wallonie HORS BW</t>
  </si>
  <si>
    <t>Design en Wallonie - Soutien à l'intégration du design dans les PME et support de la filière DESIGN -- Brabant wallon</t>
  </si>
  <si>
    <t>Design en Wallonie - Soutien à l'intégration du design dans les PME et support de la filière DESIGN -- Wallonie hors Brabant wallon</t>
  </si>
  <si>
    <t>AZIMUT Entreprendre</t>
  </si>
  <si>
    <t>Equilibre-Incubateurs en Economie Sociale-Wallonie transition et région plus développée - CO-LAB, Coopérer pour durer, Incubateur en ES - Sud Hainaut (Charleroi-Thuin)-Arrondissement de Namur (Namur nord)</t>
  </si>
  <si>
    <t>Equilibre-Incubateurs en Economie Sociale-Wallonie transition et région plus développée - CO-LAB, Coopérer pour durer, Incubateur en ES - Brabant Wallon</t>
  </si>
  <si>
    <t>Equilibre-Incubateurs en Economie Sociale-Wallonie transition et région plus développée - Incubateur en ES -Arrondissement de Dinant et Philippeville (Namur Sud)</t>
  </si>
  <si>
    <t>Equilibre-Incubateurs en Economie Sociale-Wallonie transition et région plus développée - Incubateur en ES - Hainaut (hormis Sud Hainaut-Charleroi-Thuin)</t>
  </si>
  <si>
    <t>Hébergement et accompagnement à la création ou la croissance d'entreprises d'économie sociale dans la région du Hainaut (hormis Sud Hainaut-Charleroi-Thuin).</t>
  </si>
  <si>
    <t>Aménagement des deux pavillons du Château de Waroux à Ans en chambres d'hôtes et en Brasserie-Restaurant.</t>
  </si>
  <si>
    <t>31-04-20</t>
  </si>
  <si>
    <t xml:space="preserve">535 756.81	</t>
  </si>
  <si>
    <t>De Kazematten</t>
  </si>
  <si>
    <t>De Kazematten, een vrijplaats en ontmoetingsplek voor kinderen en jongeren</t>
  </si>
  <si>
    <t>Ombouw oude rijtuigenmakerij tot ontmoetingsplaats voor kinderen en jongeren, cultuur en welzijn.</t>
  </si>
  <si>
    <t>Diest Uitbreiding</t>
  </si>
  <si>
    <t>Transformatie van 60 sociale huurappartementen 'wijk Slachthuissite' tot Bijna Energie Neutraal</t>
  </si>
  <si>
    <t>Renovatie &amp; reconversie van het Wintercircus – deel historisch erfgoed</t>
  </si>
  <si>
    <t>Wintercircus als circulatiepunt door integratie van architecturale ontsluitingswegen naar zowel Lammerstraat, Myriam Makebaplein als St-Pietersnieuwstraat</t>
  </si>
  <si>
    <t>Plaatsen van historische havenkranen aan de Oude Dokken</t>
  </si>
  <si>
    <t>Het plaatsen van historische havenkranen als verbindend element tussen de groene en open ruimte en publieke voorzieningen langs de 5 km lange kaaipromenade aan de Oude Dokken.</t>
  </si>
  <si>
    <t>DIJLEDAL Sociale Huisvesting Leuven</t>
  </si>
  <si>
    <t>Schorenshof</t>
  </si>
  <si>
    <t>Renovatie van 120 appartementen te Leuven tot 120 sociale BEN-woningen</t>
  </si>
  <si>
    <t>Leireken A-M</t>
  </si>
  <si>
    <t xml:space="preserve"> Realisatie fietstunnel onder  N411 op fietssnelweg F27</t>
  </si>
  <si>
    <t>De Ideale Woning-ARRONDISSEMENT ANTWERPEN</t>
  </si>
  <si>
    <t>Borgerhout XI</t>
  </si>
  <si>
    <t>Doorgedreven energetische renovatie van 64 wooneenheden naar 52 te Borgerhout</t>
  </si>
  <si>
    <t>INISO-MAT</t>
  </si>
  <si>
    <t>Innovatieve isolatietechnieken voor matrijzen voor de optimalisatie van het energieverbuik bij kunststofverwerkers.</t>
  </si>
  <si>
    <t>Acasus Academy</t>
  </si>
  <si>
    <t>Sensibilisering en demonstratie voor het verhogen van het bewustzijn in en de bewustwording van de volledige bouwketen rond duurzaam bouwen en renoveren.</t>
  </si>
  <si>
    <t>Blue Accelerator</t>
  </si>
  <si>
    <t>Bouw van living lab op de Noordzee om te voorzien in on-, near- en offshore testfaciliteiten</t>
  </si>
  <si>
    <t>Nieuw Dak</t>
  </si>
  <si>
    <t>Kolderbos 4</t>
  </si>
  <si>
    <t>Renovatie van 9 gebouwen met in totaal 74 appartementen tot BEN-niveau</t>
  </si>
  <si>
    <t>Bouwen aan een circulaire Kempen</t>
  </si>
  <si>
    <t>Stimuleren circulaire bedrijfsmodel innovatie bij Kempense kmo's</t>
  </si>
  <si>
    <t>SPURT (SPEK 2.0)</t>
  </si>
  <si>
    <t>Warmtemakelaar Kempen</t>
  </si>
  <si>
    <t>Voorbereiding nieuwe geothermiecentrales</t>
  </si>
  <si>
    <t>Stimuleren ondernemingszin jongeren en ondersteunen in hun stappen naar concreet ondernemerschap.</t>
  </si>
  <si>
    <t>POM Limburg</t>
  </si>
  <si>
    <t>Centraal mobiliteitsplatform</t>
  </si>
  <si>
    <t>Ontwikkeling centraal mobilitietsplatform ter verbetering dispatching patiënten vervoer</t>
  </si>
  <si>
    <t>Data integration platform to enable Disruptive Technologies in Health &amp; Care</t>
  </si>
  <si>
    <t>Ontwikkeling dataintegratieplatform om innovatie in health &amp; care te faciliteren</t>
  </si>
  <si>
    <t>Digitale zorgondersteuning in de praktijk in Limburg, als hefboom voor Vlaanderen</t>
  </si>
  <si>
    <t>Opzet systeem voor betere afstemming patiëntengegevens</t>
  </si>
  <si>
    <t>Vlaanderen Versnelt X.0. a transformative exploration</t>
  </si>
  <si>
    <t>Internationaal beter bekendmaken en valoriseren Vlaamse clusters</t>
  </si>
  <si>
    <t xml:space="preserve">InnoPsy, Care4Office, Care4Family </t>
  </si>
  <si>
    <t>Ministeries van de Vlaamse Gemeenschap - Departement Cultuur, Jeugd en Media (DCIM)</t>
  </si>
  <si>
    <t>Digitalisering van collecties</t>
  </si>
  <si>
    <t>Acties ter versterking van de digitale transformatie van de cultuursector.</t>
  </si>
  <si>
    <t>Anicells 2.0</t>
  </si>
  <si>
    <t>Implementatie van platformen voor productie van celtherapie.</t>
  </si>
  <si>
    <t>Support to social enterprise</t>
  </si>
  <si>
    <t xml:space="preserve"> Citydev.brussels,- Ecores sprl,- Lateral Thinking Factory scrl (LTF), - Biomim Greenloop s.a,- Chambre de Commerce et d’Industrie de Bruxelles &amp; Union des Entreprises de Bruxelles asbl (BECI)</t>
  </si>
  <si>
    <t>Dépollution ABY</t>
  </si>
  <si>
    <t>De OCMW's van Bornem, Puurs, Sint-Amands en Willebroek (welzijnskoepel Klein-Brabant – Vaartland) geven samen met de regionale sociale economie partners Spoor2 en WRAK inhoud aan de ESF-oproep 308 “Begeleiding art. 60” voor 10 medewerkers artikel 60.Gebruik makend van de expertise van deze partners in combinatie met de opvolging vanuit de eigen OCMW's, wordt ingezet op het bereiken van het vooropg</t>
  </si>
  <si>
    <t>Trachten een brug te vormen tussen de art 60 tewerkstelling en een nieuwe tewerkstelling in het reguliere circuit. Doelgroep: leefloners of begunstigden van gelijkwaardige maatschappelijke hulp, die tijdens de projectduur zullen worden tewerkgesteld op basis van artikel 60§7 van de OCMW wetgeving. Concreet zijn het personen die bij de start van het project reeds in een art 60 tewerkstellingsprojec</t>
  </si>
  <si>
    <t xml:space="preserve">Gezamenlijk project in kader van begeleiding cliënten artikel 60 statuut van OCMW Ninove (hoofdpromotor) , Aalst, Geraardsbergen, Sint-Lievens Houtem, Lede , Oudenaarde, Ronse, Zottegem en Erpe Mere (gezamenlijk ondersteund door RESOC Zuid Oost Vlaanderen)  </t>
  </si>
  <si>
    <t>Tijdens het project willen we de arbeidsgerichte persoonlijke ontwikkeling van het individu bevorderen. Hiervoor zal tijdens de tewerkstelling art.60 een intensieve individuele begeleiding worden opgestart. Tijdens de oriënteringsfase zal er vooral worden stilgestaan bij een reflectie van het individu over zijn eigen loopbaan en competenties. In volgende fase zal er een actieplan worden ontwikkeld</t>
  </si>
  <si>
    <t xml:space="preserve">OCMW Tielt-Winge dient in een samenwerkingsverband met zes andere OCMW's in de regio Hageland een projectvoorstel in aangaande de begeleiding van artikel 60 werknemers met oog op doorstroming naar het reguliere arbeidscircuit of een erkende opleiding. </t>
  </si>
  <si>
    <t xml:space="preserve">360° in beeld </t>
  </si>
  <si>
    <t>Het ESF-project ‘360° in beeld’ stelt tot doel om via een intensieve persoonlijke begeleiding op maat en op de werkvloer een maximale doorstroom te realiseren voor elke deelnemer. Hiervoor wordt een samenwerking afgesloten tussen ocmw Dendermonde, Wetteren, Laarne, Wichelen, Lebbeke en Waasmunster. De ervaren trajectbegeleiders van ocmw Dendermonde en Wetteren zullen instaan voor de begeleiding. I</t>
  </si>
  <si>
    <t>OCMW Antwerpen zal voor deze oproep voorzien in begeleiding en nazorg van 100 sociaal tewerkgestelde klanten. De klanten zijn tewerkgesteld in de sectoren schoonmaak en horeca zodat sectorspecifiek kan gewerkt worden naar taal, opleiding in het algemeen, samenwerking met werkgevers en doorstroom naar een tewerkstelling in het NEC.  Het gaat om een begeleidings- en opleidingsproject startend 6 maan</t>
  </si>
  <si>
    <t>Het project beoogt om werknemers in het statuut art. 60,7 optimale kansen op een nieuwe job binnen de reguliere circuit. Het project wordt gerealiseerd binnen een samenwerkingsverband van acht Meetjeslandse OCMW's. Dertien deelnemers zullen in de looptijd van het project een intensieve begeleiding krijgen (oriëntatie, jobhunting, nazorg) met het oog op doorstroom naar werk en/of opleiding.</t>
  </si>
  <si>
    <t>Project Activering Het Project Activering - P'ACT - is een samenwerkingsverband tussen 13 OCMWs uit de regio Zuid-West-Vlaanderen: Anzegem, Avelgem, Deerlijk, Harelbeke, Kortrijk, Kuurne, Lendelede, Menen, Spiere-Helkijn,  Waregem, Wervik, Wevelgem en Zwevegem. Met P'ACT zetten deze OCMWs, onder promotorschap van het OCMW van Kortrijk, extra in op de begeleiding naar werk en opleiding van leerwerk</t>
  </si>
  <si>
    <t>De cluster ZORA bestaat uit 10 Ocmw's die onder het promotorschap van Ocmw Mortsel in het kader van het ESF project  Begeleiding Art 60 bovenlokaal samenwerken.   De deelnemende Ocmw's zijn Ocmw Ranst, Ocmw  Edegem, Ocmw  Kontich, Ocmw Hove, Ocmw Boechout, Ocmw Wommelgem, Ocmw Wijnegem, Ocmw Lint, Ocmw Borsbeek en Ocmw Mortsel.  Door middel van een integrale trajectbegeleiding op alle levensdomein</t>
  </si>
  <si>
    <t>OCMW Herentals dient een aanvraag in in ESF-oproep 308: ‘Begeleiding art.60’. De begeleiding die aangeboden wordt in het kader van deze oproep moet voor werknemers in een artikel 60 tewerkstelling een brug vormen tussen hun huidige en een nieuwe job binnen de reguliere economie. We willen 10 deelnemers voldoende bagage geven om (opnieuw) de stap naar het Normaal Economisch Circuit te zetten. We wi</t>
  </si>
  <si>
    <t>De oproep van ESF Vlaanderen rond begeleiding van artikel 60 heeft er voor gezorgd dat alle OCMW’s van de regio rond de tafel werden gebracht, vanuit de voorwaarde om samen te werken met partners.Dit resulteerde in het engagement van volgende OCMW’s om deel te nemen aan het project: OCMW Beernem, OCMW Blankenberge, OCMW Brugge, OCMW Jabbeke, OCMW Knokke-Heist, OCMW Oostkamp, OCMW Torhout, OCMW Zed</t>
  </si>
  <si>
    <t>Begeleiding art 60</t>
  </si>
  <si>
    <t xml:space="preserve">OCMW Geel dient een aanvraag in in ESF-oproep 308: ‘Begeleiding art.60’. De begeleiding die aangeboden wordt in het kader van deze oproep moet voor werknemers in een artikel 60 tewerkstelling een brug vormen tussen hun huidige en een nieuwe job binnen de reguliere economie. We willen 10 deelnemers voldoende bagage geven om (opnieuw) de stap naar het Normaal Economisch Circuit te zetten. We willen </t>
  </si>
  <si>
    <t xml:space="preserve">Begeleiding Artikel 60 </t>
  </si>
  <si>
    <t>Het Gentse OCMW biedt in het kader van deze oproep een begeleiding aan voor werknemers in een artikel 60-tewerkstelling. Deze begeleiding vormt een brug tussen hun huidige en een nieuwe job binnen de reguliere economie . We willen een groep van 60 deelnemers voldoende bagage geven om (opnieuw) de stap te zetten naar werk of opleiding. Het OCMW van Destelbergen en van Evergem leiden tevens werkneme</t>
  </si>
  <si>
    <t>De Limburgse OCMW's gaan samen aan de slag aan de hand van een individuele begeleiding van personen tewerkgesteld in het kader van artikel 60 met het oog op duurzame uitstroom naar werk of opleiding.</t>
  </si>
  <si>
    <t>OCMW Poperinge en OCMW Ieper slaan de handen in mekaar om intensieve begeleiding te bieden in het kader van nazorg binnen de tewerkstellingen artikel 60 - 7.</t>
  </si>
  <si>
    <t>OCMW ROESELARE en partner JOBCENTRUM zetten in op een intensieve begeleiding van 17 artikel 60 trajecten. De deelnemers worden tewerkgesteld door 1 van de 11 OCMW's die deel uit maken van de Cluster activering midden-West-Vlaanderen, waarvan OCMW Roeselare de promotor is. Door dit samenwerkingsverband zijn volgende OCMW's gevat: Ardooie, Hooglede, Koekelare, Lichtervelde, Meulebeke, Moorslede, Oos</t>
  </si>
  <si>
    <t>Het project 'Back-Up' heeft als doelstelling een verhoging van doorstroom na een tewerkstelling artikel 60§7. Er wordt uitgegaan van een multidisciplinair team waarbij de deelnemer tijdens zijn tewerkstelling in artikel 60§7 begeleid wordt door zowel zijn arbeidstrajectbegeleider als een doorstroomcoach. Deze coach zal bijkomende taken op zich nemen zoals competentiegericht screenen; het organiser</t>
  </si>
  <si>
    <t>IMSIR is een intercommunale samenwerking van de gemeenten en OCMW's van Boom, Niel, Hemiksem en Rumst. Deze vier gemeenten en IMSIR werken reeds 50 jaar samen aan tal van sociale dienstverleningen en versterking van tewerkstelling in de regio. Hierbij heeft IMSIR speciale aandacht voor de ondersteuning van mensen met een grotere afstand tot de arbeidsmarkt. Het ESF project 'Begeleiding Artikel 60'</t>
  </si>
  <si>
    <t>Met 'Op stap naar werk' wil t-groep aan jongeren tussen 18 en 25 jaar zonder diploma of getuigschrift secundair onderwijs in Vlaanderen een sterke oriëntering bieden met opmaak van een actieplan en hen op basis hiervan verdere begeleiding aanbieden.Deze begeleiding resulteert in duurzaam werk of de opstart van een kwalificerende opleiding (beroepsopleiding of onderwijs).We willen deze doelstelling</t>
  </si>
  <si>
    <t>Oriëntering en begeleiding van ongekwalificeerde jongeren die een afstand tot de arbeidsmarkt hebben. Dit gebeurt door de opmaak van een actieplan en op basis van dit plan wordt verdere begeleiding aangeboden. De begeleiding moet resulteren in duurzaam werk of in het starten van een kwalificerende opleiding (beroepsopleiding of onderwijs). De oriëntatie en begeleiding duren 12 maanden en kan worde</t>
  </si>
  <si>
    <t>De oproep WIJ! wil aan ongekwalificeerde jongeren in Vlaanderen een sterke oriëntering bieden met opmaak van een actieplan en hen op basis hiervan verdere begeleiding aanbieden.Deze begeleiding resulteert in duurzaam werk of de opstart van een kwalificerende opleiding (beroepsopleiding of onderwijs).</t>
  </si>
  <si>
    <t>Wij Regio Leuven: Met dit projectvoorstel willen wij met 3 Leuvense Partnerorganisaties voor ruim 100  laaggeschoolde jongeren per jaar een intensieve oriëntering uitwerken, gevolgd door een intensieve begeleiding naar bedrijfsstages en een duurzame job in de regio. We doen dit op maat van de jongeren en rekening houdend met de behoeften op de regionale arbeidsmarkt.</t>
  </si>
  <si>
    <t>WIJ!2 is een project in samenwerking met VDAB en ESF in strijd tegen de jongerenwerkloosheid. Jonge werkzoekenden tussen 18- 25 jaar worden via oriëntering, opleiding, stages en coaching versterkt op de arbeidsmarkt en zodoende ondersteund in hun zoektocht naar werk of bij het bekomen van een bijkomende kwalificatie.Het traject bestaat uit verschillende onderdelen, waarbij telkens wordt gewerkt op</t>
  </si>
  <si>
    <t>WIJ! wil aan ongekwalificeerde jongeren in Vlaanderen een sterke oriëntering bieden met opmaak van een actieplan en hen op basis hiervan verdere begeleiding aanbieden. Deze begeleiding resulteert in duurzaam werk of de opstart van een kwalificerende opleiding.</t>
  </si>
  <si>
    <t xml:space="preserve">WIJ! wil aan ongekwalificeerde jongeren in Vlaanderen een sterke oriëntering bieden met opmaak van een actieplan en hen op basis hiervan verdere begeleiding aanbieden. Deze begeleiding resulteert in duurzaam werk of de opstart van een kwalificerende opleiding (beroepsopleiding of onderwijs).Vzw Vokans en Alexander Calder BV hebben de krachten gebundeld om deze jongeren hun mogelijkheden te helpen </t>
  </si>
  <si>
    <t xml:space="preserve">In dit project zal gewerkt worden met de medewerkers art 60 die beschikken over voldoende arbeidskwaliteiten, doch zichzelf moeilijk weten te presenteren en er niet in slagen om op zelfstandige wijze een duurzame job te vinden. Dit project begeleiding art 60 vormt een sluitstuk op de reeds bestaande trajectbegeleiding vanuit OCMW Sint-Niklaas en OCMW Lokeren. Het project stelt zich als doel om op </t>
  </si>
  <si>
    <t>Begeleiding op maat van werkzoekenden met interesse om een zelfstandige activiteit op te starten, met het doel hen bij te staan bij het onderzoeken van hun ondernemersidee en bij de realisatie ervan.</t>
  </si>
  <si>
    <t>Binnen Konsilanto wordt toekomstgericht ingezet op een versterking van het menselijk potentieel in bijzonder wat betreft de niet-vaktechnische kennis en competenties. Hiermee wordt zelfleiderschap, zelfkennis, persoonlijke ontwikkeling, eigen keuzes en ondernemerschap geinstalleerd en verwerven de medewerkers bijkomende competenties om als professional de uitdagingen van de toekomst aan te gaan, e</t>
  </si>
  <si>
    <t>Als toonaangevend bedrijf in de Belgische voedingssector wil Q-food zich continu ontwikkelen als een bedrijf waar positieve waarden en een positief ingestelde attitude voorop staan. Vanuit dat streven willen wij de SODA-methodiek zoals die al in het onderwijs wordt toegepast, introduceren en uitwerken voor al onze medewerkers.Bedoeling is dat er met elke medewerker een SODA-overeenkomst wordt afge</t>
  </si>
  <si>
    <t xml:space="preserve">I-tune = het afstellen van de IT-vaardigheden van de medewerkers van Jobcentrum  ikv efficiënt en effectief gebruik van IT-toepassingen. </t>
  </si>
  <si>
    <t>Norré-Behaegel focust zich als wegenbouwer sinds 1992 op kwaliteit, veiligheid en innovatie. Met de constante groei, ontwikkeling en investering die dit vraagt, botsen wij de laatste jaren geregeld op een tekort aan interne know how. Op vandaag doen wij regelmatig beroep op externen om onze machines en installaties te bedienen en kunnen bepaalde werken enkel maar uitgevoerd worden door onze ancien</t>
  </si>
  <si>
    <t>Voorliggend project voorziet in een aantal opleidingen op de werkvloer met het oog op empowerment van medewerkers in een nichesector zoals de kruidensector. De geplande opleidingen hebben betrekking op zowel  agrarische (groene sector) als para-agrarische (voedingssector) processen en deelaspecten. Hierdoor wordt een 'opmaat' gezet tot 'iets veel groters': verantwoordelijkheid met een knip naar 'e</t>
  </si>
  <si>
    <t xml:space="preserve">HR L&amp;D                                                                       </t>
  </si>
  <si>
    <t>In onze steeds innoverende en concurrentiele sector worden we vandaag op diverse vlakken getriggerd. De markt evolueert almaar sneller en de klant wordt veeleisender. Onze medewerkers zijn de belangrijkste assets in onze organisatie. We moeten hun expertise en talenten koesteren want we hebben deze nodig om te groeien en mee te kunnen in de sector. Vertrekkend vanuit onze bedrijfswaarden; Ambition</t>
  </si>
  <si>
    <t xml:space="preserve">Strategisch loopbaanbeleid BDO </t>
  </si>
  <si>
    <t xml:space="preserve">Via dit project wil BDO een strategisch loopbaanbeleid implementeren dat gericht is op een duurzame oriëntering van haar medewerkers, passend bij de nieuwe structuur en de veranderende bedrijfsfocus van BDO. </t>
  </si>
  <si>
    <t>Met ons motto “People, power and passion to build on" willen we aantonen dat onze medewerkers op de eerste plaats komen. De loopbaan van onze medewerkers beschouwen we als één lang leerproces, waarbij opleidingen noodzakelijk zijn om hen mee te laten evolueren met de vernieuwde technologieën en de internationalisering van ons bedrijf. Wijzigende opleidingsnoden vereisen een doorgedreven training e</t>
  </si>
  <si>
    <t xml:space="preserve">In dit project willen we een aantal opleidingen voorzien die allereerst binnen onze missie en visie passen, en er eigenlijk een rechtstreeks strategisch gevolg van zijn.  Dit opleidingsplan is een invulling van ons eerder opgestelde Strategisch Opleidingsplan.  We beogen hiermee zowel aan de opleidingsbehoeften van onze medewerkers, als aan de opleidingsnoden van onze organisatie te beantwoorden. </t>
  </si>
  <si>
    <t>Yihaa!  is onze oerkreet.  Dit is het gevoel dat we zowel onze klanten als onze medewerkers willen laten ervaren.  Alles in onze organisatie vertrekt vanuit dit buikgevoel.  Met dit project willen we dan ook ervoor zorgen dat onze medewerkers nog lang deze oerkreet mogen uitstralen.  We willen een geintegreerd loopbaanbeleid ontwikkelen waarbij we onze medewerkers de mogelijkheid aanbieden om te g</t>
  </si>
  <si>
    <t>Belgocatering is een Vlaamse KMO, die hoogstaande catering verzorgt voor bedrijfs- en directierestaurants, grote evenementen en totaaloplossingen bij belangrijke sportwedstrijden of -competities. We zijn gekend omwille van de competenties en inzet van onze medewerkers en omwille van onze nadruk op de kwaliteit van onze eindproducten. Horecamedewerker is en blijft een hardnekkig knelpuntenberoep. W</t>
  </si>
  <si>
    <t xml:space="preserve">Met het project BKM Academy Plus willen we onze medewerkers extra ondersteunen in zowel persoonlijke als professionele groei. </t>
  </si>
  <si>
    <t xml:space="preserve">SMART Academy </t>
  </si>
  <si>
    <t xml:space="preserve">Met dit project willen we vooral inzetten op de persoonlijke groei van onze medewerkers, waar voorheen vooral tijd werd gemaakt voor de hoogst noodzakelijke opleidingen in functie van de job.  </t>
  </si>
  <si>
    <t xml:space="preserve">Ik engageer mij voor mijn klant </t>
  </si>
  <si>
    <t>Deze aanvraag betreft opleidingen voor de personeelsleden  kassahost(ess) – onthaalmedewerker  – medewerker (non)food – verkoper multimedia binnen de sector van de warenhuizen (PC 312 en PC 202). De opleidingen hebben betrekking op de thema’s “omgaan met moeilijke klanten” en “klanttevredenheid bewerkstelligen”. Doelstelling is om vaardigheden aan te kweken om kwaliteitsvoller en comfortabeler met</t>
  </si>
  <si>
    <t>Het uitvoeren van een strategisch opleidingsplan is heel  belangrijk in de groei en ontwikkeling van een organisatie.  Op basis van verschillende gesprekken met onze medewerkers en op basis van het detecteren van een bepaalde opleidingsnood en -behoefte hebben wij dit strategisch opleidingsplan opgemaakt.  Via dit project willen we onze medewerkers doen groeien en in staat stellen hun job optimaal</t>
  </si>
  <si>
    <t xml:space="preserve">Om zowel aan de behoeften van onze klanten als van onze medewerkers te kunnen blijven voldoen,  is het voor CONCORDIA niet enkel een kwestie van willen, maar van moeten om nu om te schakelen naar een klantgerichte, marktgerichte, verkoopgerichte organisatie.  Deze omschakeling vraagt bijkomende kennis, inzichten, competenties en vaardigheden van onze medewerkers, die we hen via dit opleidingsplan </t>
  </si>
  <si>
    <t xml:space="preserve">In 2014 vond een fusie plaats van vzw Bejaardenzorg O.L.V. van 7 Weeën Ruiselede met vzw Cura, een vzw voor thuisverpleging en assistentiewoningen van dezelfde congregatie. Deze fusie was het startsein voor een grondige reorganisatie van het totale zorgaanbod. Naar aanleiding van deze reorganisatie bleken er opleidingsnoden te zijn bij de disciplineverantwoordelijken (coördinatoren), de bestaande </t>
  </si>
  <si>
    <t>Curando vzw biedt een zorg voor oudere hulpbehoevenden in 5 geïntegreerde woonzorgzones. Om de werkbaarheid van onze jobs zo hoog mogelijk te houden, willen we investeren in de uitbouw van een geïntegreerd strategisch competentie- en  loopbaanbeleid, dat een geïntegreerd zorgaanbod enerzijds en ontplooiingsmogelijkheden voor onze medewerkers anderzijds, volledig ondersteunt.Op het gebied van loopb</t>
  </si>
  <si>
    <t>Leer- en opleidingsactiviteiten worden bij DENK! ingezet ten behoeve van de strategische veranderingen. De veranderingen leiden immers tot een capaciteitsprobleem (alle kennis zit bij 1 persoon) en leer- en opleidingsactiviteiten zijn dan ook noodzakelijk voor het verbeteren van het individueel en in team functioneren van de medewerkers en het autonoom communiceren met en begeleiden van onze klant</t>
  </si>
  <si>
    <t>Dewaele organiseert verschillende opleidingen voor het personeel om de competenties te versterken.</t>
  </si>
  <si>
    <t>DL Chemicals kende de laatste jaren een sterke groei met een verdubbeling van medewerkers als gevolg. In die periode kon weinig aandacht en tijd voor opleiding besteed worden aan nieuwe medewerkers. In 2013 werden de gevolgen zichtbaar: meer personeelsverloop, verzuim, grote werkdruk en stress. De competentiegap bleek groot te zijn. In 2014 werd unaniem beslist deze gevolgen op te lossen door comp</t>
  </si>
  <si>
    <t>Met dit project krijgen de medewerkers van diepvriesverwerkend bedrijf Groep Ardo op de sites van Ardooie, Koolskamp en Kortemark, de kans hun competenties verder te ontplooien. Bevraging van medewerkers bracht opleidingsnoden – en behoeften aan het licht voor nieuwe en huidige medewerkers. Dit project voorziet in vaktechnische opleidingen voor nieuwe medewerkers en huidige functiehouders en in op</t>
  </si>
  <si>
    <t>Wijs is een digitaal marketing bureau die vertrekt vanuit de visie: Wijs wil het web beter maken.  Om deze visie te kunnen waarmaken, moeten we beschikken over gemotiveerde en goed opgeleide medewerkers. Het is dus van kapitaal belang onze medewerkers de juiste vorming en opleiding te geven en deze opleidingen/vormingen op een gestructureerde manier aan te bieden.  Dit project zal ons helpen om on</t>
  </si>
  <si>
    <t>Electro Zwijsen is een technische dienstverlener, gevestigd in Duffel en gespecialiseerd in alle takken van electrotechniek.Met de steun van het Europees Sociaal Fonds wil Electro Zwijsen haar beginnende arbeiders, die nauwelijks ervaring hebben of opleiding hebben genoten, met intensieve opleidingen bijscholen tot volleerde electrotechniekers.Deze opleidingen zijn van groot belang om de toekomsti</t>
  </si>
  <si>
    <t>Dockx Group heeft naar aanleiding van de economische crisis een grondig onderzoek, in samenwerking met de medewerkers, uitgevoerd naar hoe Dockx zich kan organiseren om een duurzame tewerkstelling te garanderen voor onze medewerkers. Als gevolg van deze analyse is er een nieuw business plan uitgewerkt, waarin we de klant een totaalpakket van verhuur-, verhuis- en logistieke activiteiten aan willen</t>
  </si>
  <si>
    <t>Eternit is de Belgische marktleider in oplossingen voor daken, gevels en wanden. Onder impuls van het H2020 initiatief is Eternit sedert een drietal jaar aan het transformeren als onderneming en bevindt het zich in een groeifase. Met dit ESF-project willen we eventuele negatieve effecten van deze transformatie op de arbeiders preventief en curatief opvangen. We werden ons bewust van deze negatieve</t>
  </si>
  <si>
    <t xml:space="preserve">Move to Improve </t>
  </si>
  <si>
    <t xml:space="preserve">Met huidig projectvoorstel willen we het persoonlijk en professioneel groeipad van onze Limburgse medewerkers verder versterken. </t>
  </si>
  <si>
    <t>Flamée en Partners CVBA (F&amp;P) is een ondernemingscoach in accountancy en fiscaliteit. Onder de leiding van dhr. Luc Flamée, dhr. Jos Leroy en dhr. Donald Vandenberghe bieden een 15-tal enthousiaste medewerkers dagelijks advies vanuit de kantoren te Harelbeke. De wereld van de accountancy en fiscaliteit wordt gekenmerkt door een snelle technologische, dynamische en concurrentiële omgeving. Dit heef</t>
  </si>
  <si>
    <t>Om maximaal in te spelen op de uitdagingen waar de uitzendsector voor staat, beoogt Flexpoint haar organisatiestructuur te wijzigen. De nieuwe organisatiestructuur zal een volledige kanteling in het takenpakket van de consulenten teweeg brengen en hen doen evolueren van een louter uitvoerende functie naar een functie met meer verantwoordelijkheden en zelfstandigheid. Ook op leidinggevend niveau wo</t>
  </si>
  <si>
    <t>Franki Construct is een bedrijf in volle groei en we willen dat onze mensen ook mee groeien.  Betere communicatie, evaluaties, functioneringsgesprekken, hoe mensen langer gemotiveerd aan het werk houden zijn allemaal brandende thema's binnen Franki Construct.  Hieraan zullen wij de komende jaren hard aan gaan werken.</t>
  </si>
  <si>
    <t>Het project is erop gericht om onze medewerkers in de diverse functiegroepen in de ondersteunende diensten bij te scholen.  Dit betreft een brede waaier aan opleidingen gericht op geuite en gedetecteerde opleidingsnoden.   Het medisch, paramedisch en verplegend personeel bij te scholen zodat ze kunnen blijven instaan voor een kwaliteitsvolle gespecialiseerde zorgverlening aan onze patiënten.  Onze</t>
  </si>
  <si>
    <t xml:space="preserve">Ghistelinck Autobedrijven is ontstaan met de passie voor techniek van Paul Ghistelinck (° 1923), die op 1 januari 1950 officieel concessiehouder van Mercedes-Benz werd. Wat toen een klein garagebedrijfje was, is nu Ghistelinck Autobedrijven, een concessiehouder hoofdzetel in Waregem en filialen in Kortrijk, Deinze, Oudenaarde, Moeskroen en Maldegem. In opvolging van het ESF-project ‘Bouwen aan de </t>
  </si>
  <si>
    <t>Dit project heeft als bedoeling de medewerkers van Watteeuw relevante, nuttige en noodzakelijke kennis bij te brengen zodat ze in staat zijn om optimaal te voldoen aan de eisen van de job, de sector en de klanten.  Ons strategisch opleidingsplan werd opgemaakt om medewerkers te doen groeien en om zich verder te ontwikkelen.</t>
  </si>
  <si>
    <t>Imelda vzw wil aan de hand van functie- en competentieprofielen het HR beleid verankeren in een coherent geheel. De functie- en competentieprofielen zijn de basis om verder te werken aan werving-, introductie-, evaluatie- en  opleidingsbeleid. De functie- en competentieprofielen zijn eveneens een baken voor leidinggevenden en medewerkers om het geheel te verankeren en transparant te maken. Op deze</t>
  </si>
  <si>
    <t xml:space="preserve">Met dit project willen we onze medewerker extra opleidingen bieden om de groei binnen Impermo waar te kunnen maken en op een degelijke manier verder te zetten in de toekomst. Daarnaast willen we onze medewerkers de mogelijkheid bieden zich persoonlijk te ontwikkelen. </t>
  </si>
  <si>
    <t>Met het acADDemICT Junior Track introduceert RealDolmen een uniek opleidingsprogramma met focus op pas afgestudeerden. De term acADDemICT staat voor een pas afgestudeerde die gepassioneerd is door ICT en levenslang wil leren.Ook in 2015 investeert RealDolmen in een select aantal high potentials. Tijdens een intensieve trainingsperiode van drie maanden bereidt RealDolmen hen voor op het leven van e</t>
  </si>
  <si>
    <t>Intelligent trekt de kaart van een loopbaanbeleid waarbij coachende leidinggevenden een sleutelrol vervullen om de competenties van hun teamleden te ontwikkelen en hun talenten naar de juiste banen te leiden.</t>
  </si>
  <si>
    <t>Transportbedrijf Jonitrans rijdt richting de toekomst. Sinds onze start in 2004 werkt Jonitrans in een nichemarkt en transporteren wij asfaltproducten, bouwmaterialen én bouwmachines met gespecialiseerde (vracht)wagens. Wij doen dit met een gemotiveerd team van een kleine veertig chauffeurs en techniekers. Door de snelle groei in aantal medewerkers, maar ook in verschillende gespecialiseerde activ</t>
  </si>
  <si>
    <t>Met dit project willen we onze medewerkers opleidingen aanbieden bieden het kader van ons Strategisch Opleidingsplan.  We zetten hierbij in op 3 pijlers. 1. Theoretische en praktische beroepskennis: Hoe kunnen de medewerkers ervoor zorgen dat ze de vereiste kwaliteit( blijven) verkrijgen binnen een snel veranderende hoogtechnologische omgeving en rekening houdende met de individualisering van de k</t>
  </si>
  <si>
    <t>Een strategisch loopbaanbeleid dat focust op medewerkers die aan de slag zijn in een maatwerkbedrijf. Een hefboom om een cultuuromslag te veroorzaken  zodat iedereen kan werken aan zijn eigen loopbaan en positieve resultaten kan boeken. We installeren een ander HR aanpak, ontwikkelen een interne jobmarkt en coach spel.</t>
  </si>
  <si>
    <t>Matthys Group (Matthys nv, Evilo nv, MGC bvba en MWM) is meer dan 100 jaar geleden ontstaan uit een familiale smederij voor landbouwmachines. Op vandaag zijn we een volwaardige machinebouwer, die instaat voor het ontwerp, de constructie en de montage van machines. Op vandaag zijn we nog steeds een familiaal bedrijf met een vlakke structuur en een open cultuur van communiceren. Dagelijks spreekt he</t>
  </si>
  <si>
    <t>Onze HR doelstelling bestaat erin om de juiste werkcondities te creëren waarin elke medewerker de mogelijkheid heeft om alle relevante competenties van hem of haar maximaal aan te spreken en te laten groeien. Of met andere woorden: ‘het volledig aanboren van het menselijk potentieel bij elke werknemer’. Met dit project willen we dan ook onze medewerkers verder opleiden en hen de nodige toegang tot</t>
  </si>
  <si>
    <t>Met dit opleidingsplan willen we de competenties van onze medewerkers opkrikken en hen zo zelfstandiger en mondiger maken. Merlijn wil hiermee de verborgen talenten van de (doelgroep)medewerkers tevoorschijn toveren.</t>
  </si>
  <si>
    <t>Metagenics Belgium produceert en verdeelt voedingssupplementen voor de Europese markt en stelt 124 mensen te werk. De voorbije 4 jaar kenden we een uitzonderlijke groei binnen de operations, waardoor het noodzakelijk werd om onze organisatie te professionaliseren. Vanuit de evolutiegesprekken en de opmaak van competentiegerichte functieomschrijvingen hebben we competentie- en opleidingsbehoeften o</t>
  </si>
  <si>
    <t>MINT Europe adviseert bedrijven in funding en in management. Het bedrijf telt 21 medewerkers en verwacht een groei van 9 medewerkers in de periode tot en met juli 2016. In 2012 startte een project onder ESF Mensgericht Ondernemen waarin we ons onthaalbeleid herwerkten en peter-/meterschap invoerden, werkten aan de zelfsturing van medewerkers en aan efficiënte gegevensuitwisseling. Tevens werden PO</t>
  </si>
  <si>
    <t>Met dit ESF project mikt Mulder Natural Foods op een duurzame inzetbaarheid op lange termijn voor haar medewerkers door het aanbieden van opleidingen voor het bevorderen van de gezondheid op het werk, voor van het ontwikkelen van de benodigde competenties en voor het bevorderen van de motivatie in visie van een langere gezonde inzetbaarheid binnen de onderneming.</t>
  </si>
  <si>
    <t>Na de implementatie van een degelijk HR beleid is onze organisatie in een transitiefase. Met deze ontwikkelingsfase willen we er voor zorgen dat de vernieuwde bedrijfscultuur opnieuw springplank kan zijn voor verdere ontwikkeling en corporate succes. Met andere woorden, waarderend werken rond wat er is en met de nieuwe en bestaande talenten en hiervoor de aangepaste leiderschapsstijlen en competen</t>
  </si>
  <si>
    <t>Volys Star is in 1946 ontstaan als kippenslachterij, werd omgeschakeld naar een kalkoenslachterij en biedt op vandaag alle rauwe kalkoendelen en een divers aanbod van bereid gevogeltevlees aan. Op vandaag telt Volys Star 352 medewerkers. Vanuit onze evaluatiegesprekken signaleerden onze medewerkers dat ze nood hebben aan flexibele of afwisselende functies, en bijkomende kennis om hun functie beter</t>
  </si>
  <si>
    <t>Met het nieuw management team en de werkgroep interne communicatie,  dewelke zowel de medewerkers als het management vertegenwoordigen werd bekeken hoe we de klant nog beter kunnen ondersteunen in de toekomst. , Als gevolg daarvan werd geopteerd om met Orbid te evolueren naar een matrix-organisatie  met een uniforme multidisciplinaire project-aanpakwaarbij Orbid door middel van een 360° aanpak, i.</t>
  </si>
  <si>
    <t>Door dit opleidingstraject krijgen de medewerkers van Potteau Labo, MECOP en Divermo de mogelijkheid hun competenties verder te ontplooien. Het opleidingsproject voorziet in opleidingen rond veiligheid en kwaliteit, continu verbeteren en tools voor samenwerking. Daarnaast komen ook opleiding aan bod voor nieuwe medewerkers waarbij ook huidige medewerkers de kans krijgen andere werkposten aan te le</t>
  </si>
  <si>
    <t xml:space="preserve">Het betreft het concreet uitvoeren van ons eerder opgesteld Strategisch Opleidingsplan, samengesteld uit opleidingen die rechtstreeks aansluiten op de behoeften en noden van onze medewerkers, en die een meerwaarde zullen zijn voor de medewerkers individueel, nu en in hun (professionele) toekomst, en de organisatie.  </t>
  </si>
  <si>
    <t>Renotec staat als innoverende, gespecialiseerde hoofdaannemer voor een prima product. Dit vraagt dat iedere medewerker van de organisatie telkens opnieuw kwaliteitsvol bijdraagt en oplevert. Dergelijk oog voor kwaliteit en vakmanschap noodzaakt Renotec tot het resoluut kiezen voor opleiden en ontwikkelen. In het project ‘Werk maken van vakmanschap’ staat het verder uitbouwen en specialiseren in on</t>
  </si>
  <si>
    <t>Leiderschap, persoonlijke groei en interne mobiliteit zijn de centrale thema's in dit project. Leiderschap vanuit de context om onze verantwoordelijken in verkoop sterker te maken in het aansturen en coachen van mensen. Persoonlijke groei zien we aan bod komen in de groeitrajecten die we mogelijk maken, zowel in horizontale als verticale lijn. Dit versterkt de interne mobiliteit, de samenwerking e</t>
  </si>
  <si>
    <t xml:space="preserve">In het kader van het ESF mens gericht ondernemen project (Servi-Jobs – 4848) dat werd uitgevoerd in 2013-2014 zijn de fundamenten gelegd voor de transformatie naar een resultaat gerichte onderneming (RGO). In overleg met de medewerkers werden er functiebeschrijvingen en competentieprofielen per functie opgesteld waardoor we functioneringsgesprekken konden voeren met de medewerkers. Bovendien werd </t>
  </si>
  <si>
    <t>Het bedrijf SIX in Izegem staat in voor verschillende activiteiten in de rand van bouwprojecten, zoals het plaatsen van platte of metalen daken, plaatsen van gevelbekleding, installeren van HVAC en sanitair, enz. Bij het voeren van functioneringsgesprekken werden opleidingsnoden gedetecteerd bij onze arbeiders, bedienden en kaderleden op het vlak van vakkennis, technische vaardigheden en methodiek</t>
  </si>
  <si>
    <t>Soft and Informatics Company nv (Sofico nv), gevestigd in Zwijnaarde, levert bedrijfskritische softwareoplossingen voor leasing en fleetmanagement. Sofico nv is uitgegroeid tot een toonaangevende speler met meer dan 20 jaar ervaring en business expertise. Sofico heeft van bij de opstart veel aandacht besteed aan het welbevinden en de zelfontplooiing van de medewerkers, zij zijn immers onze kritisc</t>
  </si>
  <si>
    <t>Expert is het opleidingsproject  van Solvas uit Zomergem.  Dit project heeft als bedoeling medewerkers van Solvas sterker maken door het organiseren van opleidingen en vorming.</t>
  </si>
  <si>
    <t>Spiromatic wil er met dit project voor zorgen dat de vier pijlers uit haar strategisch opleidingsplan elk evenwichtig verder uitgebouwd worden.</t>
  </si>
  <si>
    <t>SQLI Belgium</t>
  </si>
  <si>
    <t xml:space="preserve">We willen voor onze medewerkers opleidingen voorzien die hun competenties, vaardigheden, kennis en inzichten aanleren die zij dagelijks kunnen aanwenden om kwaliteitsvoller (met meer expertise), vernieuwend, klantgericht, en efficiënter te werken.   </t>
  </si>
  <si>
    <t>Stream Software levert sinds 1997 kwaliteitssoftware en diensten voor de logistieke- en douanesector met de nadruk op verbetering van operationele en financiële efficiëntie van de systemen. Om dit te bereiken beschikken we over een team van specialisten die hun informaticakennis combineren met een grondige functionele kennis op het gebied van logistiek en douane.  Zoals je dus kan zien maakt kenni</t>
  </si>
  <si>
    <t>In een tevredenheidsenquête gaven de medewerkers van TE Belgium EC aan onvoldoende ondersteuning te krijgen in het bereiken van hun persoonlijke carrièredoelen. Na uitwerking van een nieuw trainings- en ontwikkelingsbeleid, is het tijd om opleidingen te organiseren die inspelen op de opleidingsbehoeften en –noden van de medewerkers. Dit opleidingsproject voorziet in basisopleidingen voor nieuwe me</t>
  </si>
  <si>
    <t>Het strategisch opleidingsplan maakt integraal deel uit van het loopbaanbeleid van de organisatie en voorziet in een opleidingsaanbod waardoor alle personeel hun competenties kunnen uitbreiden en daar tevens een uitdagende, inhoudelijke incentive voor krijgen in de organisatie zelf. Het voorziet in een basisaanbod om de kerncompetenties bij de start van de loopbaan te verdiepen en met een partnero</t>
  </si>
  <si>
    <t>Met dit opleidingsproject bouwt TEN verder op het ESF project “TENgemotiveerd” (zie project 3657) aan gemotiveerde medewerkers die zich kunnen ontwikkelen, verder ontplooien en kunnen doorgroeien naar andere functies. Dit opleidingsplan is opgesteld op basis van de input van medewerkers tijdens de loopbaangesprekken, een schriftelijke enquête, introductietrajecten en de kennismatrix. Het project b</t>
  </si>
  <si>
    <t xml:space="preserve">From Good to Great Academy  </t>
  </si>
  <si>
    <t xml:space="preserve">Met dit project willen we onze medewerkers extra ontwikkelen in hun persoonlijke en professionele groei. Zij staan dagelijks in voor zowel kandidaat-starters als ervaren ondernemers. Door beiden sterk te staan, versterken we onrechtstreeks ook weer mee onze Limburgse economie. </t>
  </si>
  <si>
    <t>Van Hoecke Automation wil de  uitdagingen en kansen waarvoor Industrie 4.0 staat aankunnen.  Hiervoor is opleiding van onze medewerkers noodzakelijk gericht op nieuwe toepassingen in de mechatronica.</t>
  </si>
  <si>
    <t>Van Marcke is een trading bedrijf, geen productiebedrijf. Waarde wordt dus gecreëerd door haar mensen. Een betere kennis van onze medewerkers en de ontwikkeling van hun menselijke vaardigheden moet leiden tot efficiënter werken en een betere dienstverlening. Het moet Van Marcke een competitief voordeel (toegevoegde waarde) geven tegenover de concurrentie. De doelstelling van Van Marcke op HR gebie</t>
  </si>
  <si>
    <t>Verstraete Enterprises staat voor 3 verbonden ondernemingen : K. Verstraete &amp; Zoon NV (KVZ), Vekan NV en Iveca Technics NV. De basisactiviteiten betreffen hoofdzakelijk het uitvoeren van infrastructuurwerken voor nutsmaatschappijen. Daarnaast is de firma actief op het gebied van plaatsing van elektrotechnische installaties in gebouwen en industriële sites, databekabeling en beveiliging in de indus</t>
  </si>
  <si>
    <t xml:space="preserve">Vind!ers in bloei: opleiden voor groei </t>
  </si>
  <si>
    <t>Vind! is een rekruterings- en selectiebureau voor technische profielen uit de regio West-Vlaanderen. Vind! groeit, maar kiest er bewust voor om de groei niet te snel te laten verlopen, om op die manier de medewerkers op een goede manier te kunnen blijven ondersteunen. Door onze groei zijn een aantal opleidingsbehoeftes zeer acuut geworden. Het zijn deze opleidingsbehoeftes die het onderwerp van de</t>
  </si>
  <si>
    <t xml:space="preserve">Vind! helpt als rekruteringsbureau bedrijven om technische talenten te vinden. Op vandaag telt onze organisatie 35 medewerkers. Het is voor deze medewerkers dat vind! wil investeren in een strategisch loopbaanbeleid.We werkten binnen vind! reeds verschillende HR-gerelateerde processen uit. Zo beschikken we ook over functieomschrijvingen met bijhorende competenties. Onze medewerkers blijken echter </t>
  </si>
  <si>
    <t>Vanuit een duidelijke strategie van “customer intimacy” wenst Voka de competenties van haar medewerkers te versterken op vlak van “interactie” met haar  stakeholders. Het gaat hierbij zowel over persoonlijke bezoeken, telefoongesprekken, verkoopgesprekken, schriftelijke communicatie, social media,  groepsbegeleiding en netwerking. Alle medewerkers – ongeacht functie, leeftijd, gender en anciënnite</t>
  </si>
  <si>
    <t>WNF is een producent en verdeler van wenskaarten.Met het ESF project wensen we al onze medewerkers op te leiden waarvan het grootste deel kortgeschoold is.De opleiding is noodzakelijk omdat de marktomgeving waarin we opereren versneld aan het veranderen is.</t>
  </si>
  <si>
    <t>Weerwerk en Activering De Sleutel, een populatie in beweging. Leren en werken willen we een mooi duo laten vormen.  Door te leren kunnen we immers kansen creëren. Kansen keren door te leren!</t>
  </si>
  <si>
    <t xml:space="preserve">Wilms gelooft sterk in het permanent opleiden van haar medewerkers. Met ons opleidingsproject ‘Wilms Innoveert, Leert, Motiveert en Sensibiliseert’ willen we tegemoet komen aan de opleidingsnoden van zowel de organisatie als de medewerkers. </t>
  </si>
  <si>
    <t>Opleidingen uit ons strategisch opleidingsplan worden uitgevoerd op een gestructureerde manier waarbij medewerkers competenties opdoen en groeien in hun functie, hun job en binnen onze organisatie.</t>
  </si>
  <si>
    <t>Dit opleidingsproject wordt ingediend door 6 organisaties uit de social profit die hun opleidingsbeleid wensen uit te voeren in samenwerking zodat elke organisatie in de mogelijkheid is om hun medewerkers groeikansen aan te bieden.  Met dit project gaan we een intersectorale samenwerking aan waarbij de focus gelegd wordt op groei van medewerkers…een uitdaging die we aangaan voor een kwaliteitsvoll</t>
  </si>
  <si>
    <t>WYCOR, gelegen te Wetteren, biedt een totaalaanbod op vlak van renovatie, binnen- en buitenafwerking. Uitvoering, coördinatie en projectbeheer worden volledig onder eigen dak georganiseerd; dit alles in samenwerking met de afdeling ComTec, gespecialiseerd in brandcompartimentering, en dochteronderneming WYCOTEC, gespecialiseerd in metalen deuromlijstingen en stalen schrijnwerk.Wycor werd door de j</t>
  </si>
  <si>
    <t xml:space="preserve">Binnen ons 'Strategisch Opleidingsplan Leadership' willen we onze leidinggevenden een leiderschapstraject (opleiding) laten doorlopen opdat zij elk over de noodzakelijke en gewenste vaardigheden, competenties, kennis en inzichten beschikken om hun functie, en hun rol als leidinggevende optimaal te kunnen uitoefenen. </t>
  </si>
  <si>
    <t xml:space="preserve">Revalidatieziekenhuis Inkendaal staat de komende jaren voor een groot aantal uidagingen. Daarom hebben wij gekozen om sterk in te zetten op het verhogen van de kwaliteit van onze zorg.  Deze strategie kan enkel waargemaakt worden als we kunnen rekenen op gekwalificeerd, betrokken en gemotiveerd personeel, zij zijn ons grootste kapitaal en alleen door te investeren in deze mensen, hen op te leiden </t>
  </si>
  <si>
    <t>Aertssen Kranen behoort tot de top-3 van de Belgische kraanverhuurbedrijven die kleine en grote hijsopdrachten in binnen- en buitenland aanbiedt. Sedert enkele jaren is de onderneming – werkmaatschappij van Groep Aertssen in Stabroek – steeds prominenter aan het inzetten op buitenlandse markten. Tegelijk opereert de onderneming lokaal (België en omringende landen) in een steeds moeilijkere markt m</t>
  </si>
  <si>
    <t xml:space="preserve">De Enter vzw wenst, in functie van de werkbaarheid van jobs, een organisatiekanteling door te voeren, aangezien de huidige structuur niet enkel kan worden opgelost met bijkomende investeringen in communicatie en / of het beter omschrijven van bevoegdheden; met als doel de organisatie meer slagkrachtig te maken en de medewerkers meer goesting te doen krijgen in het uitvoeren van hun werkzaamheden. </t>
  </si>
  <si>
    <t>De Oever begeleidt 151 kwetsbare kinderen en jongeren en de mensen die voor hen belangrijk zijn. Wij zetten voor iedere jongere de meest gepaste hulpvorm in. Iedere jongere krijgt van onze thuisbegeleiding, al dan niet gecombineerd met een tijdelijk verblijf bij ons, met dagbegeleiding in groep. Vanaf 17 jaar kan ook een begeleiding in functie van autonoom wonen worden overwogen. We zijn erkend bi</t>
  </si>
  <si>
    <t>Met het kantelen van de organisatie willen we in dit project: • De leermogelijkheden en kennisdeling op de werkvloer doen toenemen door de huidige werkorganisatie te doorbreken en het beperkte takenpakket te vervangen door taakvariatie. • Leerrijke en actieve jobs creëren waarin medewerkers hun takenpakket als een logisch samenhangend geheel zien en zowel voorbereidende, uitvoerende, ondersteunend</t>
  </si>
  <si>
    <t xml:space="preserve">Regiowerking Familiehulp </t>
  </si>
  <si>
    <t>In dit project willen we onderzoeken hoe we de werking in de 18 regio's van Familiehulp zodanig kunnen organiseren dat we alle talenten die aanwezig zijn bij onze medewerkers maximaal kunnen inzetten om een integraal en gentegreerd zorg- en dienstverleningsaanbod voor onze cliënten te realiseren. We willen teams samen verantwoordelijkheid geven om -binnen een duidelijk kader en vastgelegde (kwalit</t>
  </si>
  <si>
    <t>Flexpoint is een internationale HR dienstverlener met kantoren in Nederland en België. De organisatie wordt opgericht in Nederland, waar in 1995 een eerste vestiging opent. Flexpoint België gaat van start in 2001, met uitzendactiviteiten als hoofdactiviteitBedrijven worden vandaag geconfronteerd met internationale concurrentie, een grillige marktvraag, nieuwe ICT-ontwikkelingen en dalende kosten v</t>
  </si>
  <si>
    <t>Jet Logistics heeft voor een nieuwe strategie gekozen: Protect &amp; Connect. Bij deze strategie staat de klant centraal. Tijdens implementatie van deze nieuwe strategie in de onderneming, stootte men echter op de barrières van de aanwezige structuur. De huidige structuur, en de ermee gepaard gaande organisatiecultuur, laat niet toe om de strategie op de gewenste manier te ontplooien en te ontwikkelen</t>
  </si>
  <si>
    <t>Mivalti wil inzetten op een organisatiekanteling naar innovatieve arbeidsorganisatie op basis van de reeds doorgevoerde missie en visie oefening.</t>
  </si>
  <si>
    <t>We willen binnen VikingCo op zoek gaan naar de best passende organisatiestructuur voor onze a-typische organisatie. Met best passende organisatiestructuur bedoelen we niet alleen hoe we het willen uittekenen maar vooral ook hoe het in realiteit het best zal werken. Voor ons geen model uit een theorieboek, maar eentje dat onze bedrijfswaarden weerspiegelt en gedragen wordt door iedereen in onze org</t>
  </si>
  <si>
    <t>Roosen Fijnconstructie is in 40 jaar tijd van niets gegroeid tot een KMO bedrijf op het gebied van plaatwerk. De een veranderende markt is het klantenbestand en productenassortiment ingrijpende gewijzigd. De benodigde organisatiestructuur en bijbehorende communicatieprocessen, zijn hierin echter niet meegegroeid. Hierdoor zijn tal van problemen ontstaan, die het financiële resultaat onder druk heb</t>
  </si>
  <si>
    <t>Op dit moment bevindt onze organisatie op een kruispunt.  Er moeten een aantal strategische keuzes gemaakt worden om onze toekomst, zowel die van de organisatie in zijn geheel als die van onze doelgroepmedewerkers in het bijzonder, te vrijwaren.  We merken en voelen duidelijk de nood voor het maken van gefundeerde keuzes.  Deze keuzes willen we maken via het uitvoeren van dit project met een uitvo</t>
  </si>
  <si>
    <t>Het zorgpad 'WERK' biedt eerste lijn gezondheidswerkers en dienstverleners op de arbeidsmarkt richtlijnen op het tijdig en optimaal afstemmen van therapeutische behandelingen op werk(hervatting). De methodiek van zorgpaden wordt door het RIZIV erkend als goede praktijk. Wij ontwikkelen een transversaal zorgpad los van specifieke diagnoses maar faciliteren de gerichtheid op werk waardoor de kans op</t>
  </si>
  <si>
    <t xml:space="preserve">Ons beleid en onze strategieën, samen met onze medewerkers, uitwerken zodat we de uitdagingen van de komende jaren actief en toekomstgericht kunnen aanpakken. </t>
  </si>
  <si>
    <t>PEOPLE INNOVATE IN QUALITY AND SAFETY, met dit opleidingsproject zal NV Westvlees zijn medewerkers een opleiding geven als waardevol productieoperator die beantwoordt aan de normen van de vernieuwde productieomgeving en trendwijziging in de voedingssector.</t>
  </si>
  <si>
    <t>Agrafresh is een jonge onderneming in de sector van de verse voeding die op korte termijn exponentieel is gegroeid. Van bij het begin lag de focus op groei, kwaliteit, innovatie en voedselveiligheid. Het aantal werknemers is echter dermate toegenomen dat het klassieke HR-arsenaal niet langer volstaat om een duurzame groei te realiseren o.b.v. toegewijde, betrokken en gemotiveerde werknemers. Agraf</t>
  </si>
  <si>
    <t xml:space="preserve">Met dit project wil Algist Bruggeman het competentiedenken en de loopbaanondersteuning in elke loopbaanfase uitbouwen zodat medewerkers doorheen de hele loopbaan bij Algist Bruggeman regelmatig stilstaan bij de eigen duurzame inzetbaarheid en zodat ze van het management, HR en de leidinggevenden de nodige ondersteuning krijgen om langer gezond en gemotiveerd aan het werk te blijven. </t>
  </si>
  <si>
    <t>In dit project focussen we ons op de ROM zigneurs die wonen op woonwagenterrein in Leuven. Het doel van is het verhogen van de integratie en de activering van de Rom, waarbij we ook de nadruk willen leggen op  kinderen, met name de toekomstige generatie.  Indien we hier niets ondernemen zal de volgende generatie 18 jarigen, net zoals hun ouders niet geïntegreerd en ongeschoold zijn. Deelname aan h</t>
  </si>
  <si>
    <t>Ontwerpen van een talentenmatrix voor de organisatie en voor de teams als basis voor loopbaanbeleid vanuit de insteken empowerment, talent en co-creatie. Zo komen tot een talentenbeleid op maat dat concreet vorm krijgt in loopbaangesprekken, een jobrotatiedatabank, een projectendatabank, een aangepast afwezigheidsbeleid en een groeitraject voor leidinggevenden. Een beleid dat de fundamenten legt v</t>
  </si>
  <si>
    <t>Een Gents team van arbeidscoaches, afkomstig uit diverse organisaties in het Gentse, begeleidt werkzoekende Intra-Europese Migranten, met focus op roma, richting werk, opleiding, toeleiding naar werk. Het team ondersteunt en versterkt elkaar.</t>
  </si>
  <si>
    <t xml:space="preserve">Na een grote transitie te hebben doorgemaakt en ondersteund te zijn via een change traject, willen we nu duurzame stappen vooruit zetten om het HR-beleid verder vorm te geven. Naast een verdere uitbouw van het authentiek, coachend en resultaatsgericht leiderschap willen we feedbackbeleid, onthaalbeleid, evaluatiebeleid en groeibeleid competentie-based ontwikkelen. Via de derde pijler willen we de </t>
  </si>
  <si>
    <t>Op HR-vlak is een geïntegreerd HR-beleid essentieel. In 2013-2014 werd binnen Konekt een diversiteitsplan opgemaakt als eerste stap om dit te bereiken. Via de ESF oproep  “een geïntegreerd strategisch loopbaanbeleid “ wil Konekt de bestaande HR-processen efficiënter stroomlijnen om ze nog beter af te stemmen op de andere processen en om ze te implementeren binnen de hele organisatie. Zo wil Konekt</t>
  </si>
  <si>
    <t>De Lochting is een sociaal economie bedrijf met focus op de productie van bioproducten en de verkoop via verschillende kanalen. Daarnaast focust de organisatie op het ecologisch onderhoud van de leefomgeving. De doelstelling blijft al die jaren dezelfde : de doelgroep op een duurzame wijze kansen bieden op maatschappelijk zinvol werk met begeleiding. Echter, men stelt vast dat de doelgroepwerkneme</t>
  </si>
  <si>
    <t>In het Brussels Hoofdstedelijk zijn Roma in het straatbeeld aanwezig. Ze zijn herkenbaar en worden door velen ook met de vinger gewezen. Maar een aantal onder hen wil zich vestigen, uit de armoede komen, de kinderen een toekomst en werk vinden. Maar dit is niet evident. Maks vzw werkt met hen aan beroepsorientatie en helpt hen bij de zoektocht naar werk door het aanleren van de taal en door digita</t>
  </si>
  <si>
    <t>In het project richten we ons vooral op Loopbaanbeleid en Strategisch Competentiebeleid die we als één geheel  zien waarbij we medewerkers een duurzaam carrièrepad wensen aan te bieden dat gebaseerd is op ons huidig systeem omtrent competenties en competentiemanagement.  Daarnaast voorzien we een actie naar coachend leiderschap waarbij we een systeem willen opzetten waarbij ons management in staat</t>
  </si>
  <si>
    <t>OCMW Antwerpen biedt via dit project intensieve begeleiding aan 60 Roma. De begeleiding is gericht op het zoeken naar werk of een kwalificerende opleiding maar biedt eveneens ondersteuning bij (het volhouden of welslagen van) een gestart activeringstraject. Er is bijzondere aandacht voor de positie van Romavrouwen.Het project biedt begeleiding op maat gericht op het versterken van (arbeidsmarktger</t>
  </si>
  <si>
    <t>Het  OCMW van Mortsel organiseert een Roma project dat tot doel heeft om de socio-economische integratie van de Roma gemeenschap die op het  grondgebied van Mortsel verblijven te verbeteren. De integratie van de Roma blijft een complexe problematiek. Iets wat voor andere doelgroepen een kleine stap is, lijkt bij hen soms een onoverbrugbare kloof. Het project wil alternatieve wegen exploreren en op</t>
  </si>
  <si>
    <t xml:space="preserve">Naar aanleiding van knelpunten en noden die voor onze verschillende werknemersgroepen door een werkbaarheidsbevraging in kaart werden gebracht, willen we via dit project de veerkracht van onze zorgdragers bevorderen. Dit zullen we doen door een integrale aanpak, waarbij primair wordt geïnvesteerd in een strategisch competentiebeleid en in een loopbaanbeleid met een specifieke preventie van stress </t>
  </si>
  <si>
    <t>Compaan wil haar werking versterken door het business model te innoveren tot een business ecosysteem.  Het scenarioplan tot 2020 (missie, visie, strategische doelen) steunt op partnerschappen in een groei naar ecosystemen en op een evenwichtiger balans tussen overheidssubsidie en marktwerking in functie van een duurzame werking.  Een basisvoorwaarde in dit systeem is ondernemerschap bij elke parti</t>
  </si>
  <si>
    <t xml:space="preserve">Het project 'strategisch loopbaanbeleid' is onderdeel van een ruimer, organisatiebreed veranderingstraject binnen VDK: 'Route 2016'. Binnen dit project wordt gewerkt rond 3 pijlers: strategisch competentiebeleid (evolutie van functiegerelateerde taakbeschrijvingen naar rolprofielen, integratie daarvan in aangepaste selectie, aanpassing opleidings- en vormingsbeleid), loopbaanbeleid (aanbieden van </t>
  </si>
  <si>
    <t>Naar een geïntegreerd strategisch loopbaanbeleid aan de hand van mensgericht ondernemen. Het juiste talent vinden is niet altijd even gemakkelijk, cruciaal dus om aanwezig talent te behouden.“Stilstand is achteruitgang” : elke onderneming kan op alle domeinen veranderingen ondergaan die noodzakelijk zijn om duurzaamheid te garanderen op lange termijn. De ontwikkeling van organisaties zijn onlosmak</t>
  </si>
  <si>
    <t>De volledige openstelling van de Belgische arbeidsmarkt voor Roemenen en Bulgaren op 1/1/2014 heeft vele Roma in Brussel nieuwe perspectieven geopend. Het voorgestelde ESF-project beoogt een ondersteuning te bieden aan 60 personen van Roma-origine in hun oriëntatie en begeleiding naar opleiding en werk. Het ESF-project wordt vorm gegeven vanuit een samenwerking tussen de VGC en de dienst Roma en W</t>
  </si>
  <si>
    <t>Wyckaert 3.0 wil verder gaan op het elan dat gestart is in 2012 en wil de operationeel verantwoordelijken meer beslissingsbevoegdheden geven en hen de juiste tools in handen geven om deze beslissingen gefundeerd te laten nemen. De medewerkers zelf moeten mee de verantwoordelijkheid krijgen om knelpunten weg te werken, waardoor een sfeer gecreëerd wordt waarin de medewerkers zelf oplossingen voorst</t>
  </si>
  <si>
    <t>Reeds vele jaren is De DW8 vzw een vaste betrouwbare partner voor heel wat bedrijven, overheden en particulieren voor diensten ivm groenbeheer, bouw en renovatie en energie. De sector van de sociale economie is volop in beweging. Zo is is er een terugval in subsidies waarop de DW8 zich wenst voor te bereiden. Om deze uitdagingen aan te kunnen wenst De DW8 de medewerkers nog meer te activeren met e</t>
  </si>
  <si>
    <t>Via dit project willen we onze organisatie kantelen in de richting van innovatieve arbeidsorganisatie.  We voelen duidelijk zowel de drang als de dwang om dit te doen.  Enerzijds omwille van de veranderde eisen die de markt en de sector ons stelt, anderzijds omdat onze medewerkers vragende partij zijn naar het verbeteren van de manier waarop ze kunnen functioneren in de organisatie.  Via dit proje</t>
  </si>
  <si>
    <t>Delta Light is op vandaag een merk met een sterke reputatie in de verlichtingsmarkt.  Er zijn heel veel opportuniteiten, maar wij staan ook voor grote uitdagingen, en deze allen aanpakken vraagt heel wat resources en een duidelijk een vernieuwende aanpak.   Er is nood aan een versterking van de dynamiek vanuit de basis.Deze versterking willen we bereiken via het uitvoeren van dit project en via he</t>
  </si>
  <si>
    <t xml:space="preserve">Het voorbije decennium kwam de zorgvernieuwing maar met mondjesmaat binnen in ter Dreve. Deze geleidelijke en voorzichtige input bewerkstelligde dat heel wat medewerkers hun job om dezelfde vertrouwde manier konden blijven uitvoeren. Sinds kort is er echter een verhoogde sense of urgency. Een nieuwe visietekst werd door iedereen onderschreven en wordt als dusdanig geïmplementeerd op de werkvloer: </t>
  </si>
  <si>
    <t>Binnen dit project willen we een innovatieve methodemix voor Nederlands op de Werkvloer ontwikkelen waarbij het mogelijk zal zijn om online taalcoaching en taalstimulering aan te bieden aan anderstalige werknemers die taalondersteuning nodig hebben bij hun job. Deze online dienstverlening  biedt een alternatief voor de meer arbeidsintensieve face-to-face ondersteuningsmomenten ‘on the spot’.</t>
  </si>
  <si>
    <t>Lunoo, the ligthing company, is een KMO die lichtoplossingen biedt voor bedrijven en organisaties. Lunoo gaat in dit project op zoek naar een beter, toekomstgericht organisatiemodel. Betrokkenheid van alle medewerkers, omgaan met snellere marktevoluties en procesgericht organiseren staan hierbij centraal. Door het ontwikkelen van een vlakke organisatiestructuur, korte communicatie- en beslissingsp</t>
  </si>
  <si>
    <t>We voeren een procesanalyse uit zodat het primair proces in kaart gebracht kan worden en duidelijk kan worden welke hoofd- en welke subtaken er zijn in onze organisatie waarna we, op basis van de analyse, een herkanteling doorvoeren.Het ondersteunen van de teamcoördinatoren als eerstelijnsleidinggevenden en als coach van de medewerkers.  We ondersteunen zowel de medewerkers als de eerstelijnsleidi</t>
  </si>
  <si>
    <t>Met dit project wil Van der Erve een aantal grote stappen zetten in de evolutie naar een organisatie waarin elke medewerker een leider wordt.</t>
  </si>
  <si>
    <t>Woonzorgcentrum Sint-Jozef gaat op zoek naar een gepaste organisatiestructuur en wil dat doen volgens de principes van Innovatieve Arbeidsorganisatie. In dit project wordt stap voor stap gezocht naar die gewenste organisatiestructuur t.e.m. de vormgeving van de teams.</t>
  </si>
  <si>
    <t>De tijden veranderen en allerhande evoluties komen in sneltempo op ons af. Om hieraan tegemoet te komen, moeten opleidingstrajecten en burgers in de toekomst wendbaarder zijn; levenslang leren en leren in verschillende contexten zijn cruciale instrumenten om burgers zo goed mogelijk voor te bereiden op een steeds sneller veranderende samenleving. In dit project willen we toewerken naar een innovat</t>
  </si>
  <si>
    <t>Om het vernieuwde concept duaal leren in Vlaanderen verder te verfijnen en de hervormingen vanuit de praktijk verder te concretiseren worden er innovatieve en verkennende trajecten opgestart op het terrein (conceptnota bis, 3 juli 2015). Twee sleutelprojecten - vanuit het beleidsdomein werk en het beleidsdomein onderwijs - zullen opgestart worden. Bovendien zullen er gefinancierde en niet-gefinanc</t>
  </si>
  <si>
    <t xml:space="preserve">Project Generalistisch WERKT! </t>
  </si>
  <si>
    <t xml:space="preserve">Het Onderzoekscentrum OASES van de Universiteit Antwerpen, Recht-Op vzw, Sociale Werkplaats De Sleutel en De Ploeg vzw vormen samen een ontwikkelingspartnerschap. Het partnerschap wil een methodiek ontwikkelen om generalistisch (sociaal) werk te implementeren binnen gespecialiseerde organisaties met betrekking tot de tewerkstelling van kansengroepen. Armoede brengt namelijk heel wat problemen van </t>
  </si>
  <si>
    <t>Het project ontwikkelt een begeleidingstraject voor vergrijzende KMO's die hun onderneming wensen over te laten aan hun werknemers, alsook een bijhorend instrumentarium om KMO's naar het traject toe te leiden.</t>
  </si>
  <si>
    <t>In het project “De leerloopbaan van de toekomst” wil EPOS samen met een diversiteit aan actoren (onderwijs, arbeidsmarkt, welzijn, jeugd), met de steun van het Europees Sociaal Fonds, een innovatieproject realiseren. Dit project beoogt• het (leer)loopbaandenken bij jongeren tijdens de schoolfase te introduceren, hen stimuleren om ermee te werken en hierin ondersteunen • leerkrachten en begeleiders</t>
  </si>
  <si>
    <t>‘Road67, meer 55+’ers aan het werk’ is een project, dat de tewerkstellingsgraad bij 55+’ers in Vlaanderen wil bevorderen, gezien de recent opgetrokken pensioenleeftijd bij ons en het feit dat we in vergelijking met  andere Europese landen en regio’s een te lage tewerkstellingsgraad hebben in deze leeftijdscategorie.  In het project Road67 worden nieuwe tools en methodieken ontwikkeld waarmee inter</t>
  </si>
  <si>
    <t>Brugprojecten worden aangeboden door een externe organisator en richten zich op leerlingen uit het stelsel van Leren en werken die quasiarbeidsrijp zijn. In een brugproject kan er gewerkt aan de arbeidsgerichte attitudes en vaardigheden opdat ze later kunnen instappen in het normaal economisch circuit. Een brugproject duurt maximaal 800 uur (al dan niet schooljaaroverstijgende) gedurende 18 uur pe</t>
  </si>
  <si>
    <t xml:space="preserve">Met het algemene project 'begeleiding naar tewerkstelling' wordt ingezet op de duurzame instap in een tewerkstelling en de verduurzaming van deze tewerkstelling. De doelgroep kan algemeen omschreven worden als een kwetsbare doelgroep die zonder verdere ondersteuning een sterk verminderde kans op tewerkstelling hebben, vaak vanwege een geaccidenteerd onderwijs-parcours en/of beperkte kwalificatie. </t>
  </si>
  <si>
    <t>Op twintig jaar tijd is Accent gegroeid van 1 kantoor met 2 medewerkers naar meer dan 200 kantoren met meer dan 500 medewerkers. Als HR bedrijf met een KMO-mentaliteit hebben wij ons HR beleid en de bijhorende processen altijd zeer serieus genomen en werd het menselijk kapitaal hoog gedragen. Ons HR beleid is in al zijn facetten meegegroeid met ons bedrijf. Met de komst van een nieuw bestuur en de</t>
  </si>
  <si>
    <t xml:space="preserve">Talent en leiderschap </t>
  </si>
  <si>
    <t xml:space="preserve">Het algemeen ziekenhuis Sint-Elisabeth wil tijdens het ESF project inzetten op 3 pijlers: strategisch competentiebeleid, strategisch loopbaanbeleid en coachend leiderschap. Op deze manier kunnen we een geïntegreerd strategisch loopbaanbeleid ontwikkelen voor onze medewerkers. Tijdens het project zullen we een methodiek opzetten om de talenten en drijfveren van onze medewerkers in kaart te brengen </t>
  </si>
  <si>
    <t>BW de Dagmoed wil inzetten op 3D werken: doenbare, duurzame en degelijke jobs. We willen dit bereiken door ons competentiebeleid en loopbaanbeleid strategisch te verankeren en in te zetten op coachend leiderschap. Dit voor zowel doelgroepwerknemers als omkadering.</t>
  </si>
  <si>
    <t xml:space="preserve">In een vorig project hebben reeds een organisatiekanteling uitgevoerd. We voerden ook reeds een opleidingsplan uit.  We willen met dit project een loopbaan- en competentiebeleid uitwerken dat perfect past binnen onze nieuwe structuur, om zo de werkomstandigheden (vooral op lange termijn) nog verder te optimaliseren voor onze medewerkers. </t>
  </si>
  <si>
    <t>In dit project wil Van de Keere werken aan het verhogen van het coachend leiderschap in de organisatie alsook aan het installeren van een competentie- en loopbaanbeleid.  Het moet de bedoeling zijn dat medewerkers samen met de organisatie kan verder groeien en dit op de meest optimaal mogelijke manier.</t>
  </si>
  <si>
    <t>Integral wenst voor haar medewerkers boeiende en werkbare loopbanen uit te bouwen.We wensen als KMO een aantrekkelijke werkgever te zijn waar competentieontwikkeling en werkbare loopbanen een centraal gegeven zijn.</t>
  </si>
  <si>
    <t>Onze seizoensgebondenheid vraagt vaak grote flexibiliteit van de werknemers en we wensen hen daar dan ook iets tegenover te zetten. Wij wensen ons loopbaanbeleid verder uit te werken en te vernieuwen om onze mensen in de meest optimale omstandigheden te laten werken. We willen deze oproep gebruiken om hen te blijven motiveren en een goede balans tussen werk en privé te bekomen.</t>
  </si>
  <si>
    <t xml:space="preserve">Tijdens het project ‘OUR PEOPLE ‘DO’ MAKE THE DIFFERENCE’ zullen we werken aan twee pijlers: strategisch competentiebeleid en strategisch loopbaanbeleid. Op die manier willen we een geïntegreerd strategisch loopbaanbeleid opzetten binnen onze organisatie. We zullen het project uitvoeren samen met de medewerkers om gedragenheid en betrokkenheid te creëren. </t>
  </si>
  <si>
    <t>Servilux staat in voor het herstellen van elektrische toestellen in de eigen ateliers of bij particulieren thuis. Op vandaag telt onze organisatie 118 vaste medewerkers, actief in de hersteldienst, de logistieke diensten of de ondersteunende diensten. Het is voor deze medewerkers dat Servilux wil investeren in een strategisch loopbaanbeleid. Naar aanleiding van het ESF project Mensgericht Ondernem</t>
  </si>
  <si>
    <t>Wij als groeiende organisatie in de bouwsector merken dat er meer en meer nood is aan een geïntegreerd personeelsbeleid. Daarom willen wij ons huidige competentiebeleid en loopbaanbeleid op een hoger niveau brengen en inbedden in de rest van onze organisatie. Daarnaast zijn we ons bewust van het belang van goed leiderschap in dit verhaal. Ook hier staan wij momenteel op een kantelpunt.  Daarom dat</t>
  </si>
  <si>
    <t>Landelijke Thuiszorg ziet de uitdagingen voor morgen binnen de zorgsector als opportuniteiten en wil zich klaar maken voor de zorg van de toekomst.  We willen werken aan een integraal beleid waardoor onze gemotiveerde en productieve medewerkers langer aan de slag kunnen en willen blijven. Zo verhogen we de weerbaarheid en kunnen we het hoofd bieden aan veranderingen en evoluties in de maatschappij</t>
  </si>
  <si>
    <t xml:space="preserve">Anders Organiseren in De Kade </t>
  </si>
  <si>
    <t>De Kade wil - in een context van zorgvernieuwing - de eigen organisatie optimaliseren. Zij wil daarmee inspelen op ontwikkelingen in de maatschappij.  Vanuit dialoog met gebruikers streven wij naar volwaardig burgeschap, ondersteunen van inclusie.  We focussen in dit project zowel op het anders ontwerpen van de organisatie als op het ondersteunen van de leidinggevenden.</t>
  </si>
  <si>
    <t>De ontwikkelorganisatie SPK wenst haar organisatiestructuur te vereenvoudigen door een proces naar verregaande zelfsturing door te voeren. Tegelijkertijd zal de maatschappelijke bestaansreden worden aangescherpt en worden medewerkers actief aangemoedigd en ondersteund te werken aan persoonlijke transformatie. Deze ingrediënten zullen ervoor zorgen dat SPK haar rol sterker kan opnemen om transforma</t>
  </si>
  <si>
    <t>Ons project ‘Cousaert – Van Der Donckt Anders Organiseren 2015-2017’ heeft als doel onze organisatie op een hoger niveau te brengen. Wij zijn een commercieel sterk groeiende organisatie maar op operationeel vlak kan onze organisatie deze groei niet meer volgen. Daarom hebben wij gekozen om te evolueren naar een innovatieve arbeidsorganisatie. Zo zullen we kunnen blijven groeien op een duurzame man</t>
  </si>
  <si>
    <t>Met dit project wil Demako de processen binnen het bedrijf stroomlijnen zodat de verschillende teams beter op elkaar ingespeeld raken en er minder verlies aan tijd, energie, middelen, ... ontstaat.</t>
  </si>
  <si>
    <t>Met de wijzigende visie op zorg, en de implicaties die dat heeft op de zorgsector in het algemeen, en met een aantal van onze core activities die vanuit het politiek-economische landschap anders ingevuld worden, veranderen ook de verwachtingen en de eisen die de sector, en onze klanten van ons vragen.  Dat zorgt ook voor onze medewerkers voor een moeilijke, onduidelijke situatie, waarin men vaak a</t>
  </si>
  <si>
    <t>We willen verder groeien en daarmee onze toekomst verzekeren.  We doen dit door een procesanalyse uit te voeren om zo te komen tot een nieuwe organisatiestructuur via een organisatiekanteling.  Tevens ondersteunen we onze leidinggevenden en onze mentoren zodat deze coachend kunnen optreden naar onze medewerkers om zo hun groei te waarborgen.</t>
  </si>
  <si>
    <t>Anders Organiseren</t>
  </si>
  <si>
    <t xml:space="preserve">Met het project Anders Organiseren wil Inkendaal eerste stappen zetten naar een patiënt gerichte service line organisatie. We willen evolueren naar transdisciplinaire teams met focus op patiëntzorg en ondersteund door optimale zorgondersteunende processen. </t>
  </si>
  <si>
    <t xml:space="preserve">Na een recente fusie van twee woonzorgcentra in 2013 zijn onze medewerkers in een woelige situatie terechtgekomen, die voor stress en frustraties zorgt.  Met dit project willen we een grondige organisatiekanteling teweegbrengen om deze stress, deze frustraties en de ontevredenheid bij onze medewerkers actief aan te pakken en weg te werken.  De naam TR&amp;TO staat symbool voor een 'ander TRENTO', dat </t>
  </si>
  <si>
    <t>De groep AUV Belgium Holding, bestaande uit 4 entiteiten (Val d’Hony-Verdifarm, Nerum en VS&amp;L) is actief in de veterinaire sector en toonaangevend in de distributie van geneesmiddelen, petfood, equipment en consumables voor gebruik in de dierenartsenpraktijk. De groep telt in België ruim 110 medewerkers.Sinds de overname door de groep door Henry Schein Inc. In 2012, transformeert de organisatie st</t>
  </si>
  <si>
    <t>De ambitie en missie van bij het begin in 1987 van Titeca Accountancy blijft overeind: partner van de ondernemer zijn. Deze waardecreatie blijft voorop staan, wat een meerwaarde betekent voor zowel de klant als de medewerkers. Om die waardecreatie te kunnen handhaven, werd het dienstenpakket door de jaren heen aangepast en uitgebreid. De complexere maatschappij en regelgeving zorgden voor andere n</t>
  </si>
  <si>
    <t xml:space="preserve">AZ Delta wenst haar medewerkers sterker te maken op de arbeidsmarkt. Door de fusie staan we voor extra uitdagingen waarbij we er ook aandacht wensen voor te hebben dat onze medewerkers voldoende steun ervaren en klaar zijn om met de veranderingen om te gaan. </t>
  </si>
  <si>
    <t xml:space="preserve">Het project ‘VTO voor iedereen’ zal binnen onze organisatie zorgen voor een verbreding van de aanwezige competenties en tegemoet komen aan de noden en behoeften van zowel de medewerkers als de organisatie. </t>
  </si>
  <si>
    <t>ALRO wil met het project “ALRO leert” na het project MOMA een tweede stap zetten tot een geïntegreerd opleidingsbeleid. In het project ligt de nadruk vooral op persoonlijke groei, ontplooiing en ondersteuning van medewerkers. Door hen middelen aan te reiken in de vorm van opleidingen kunnen wij de medewerkers sterker maken binnen hun afdeling, de organisatie en ook op de arbeidsmarkt met als uitei</t>
  </si>
  <si>
    <t>Assist at Home en Assist Healthcare Facilities zijn beiden organisaties die instaan voor het schoonmaken van gebouwen. Bij Assist at home gebeurt dit aan de hand van dienstencheques bij gezinnen. Naast het schoonmaken zorgt Assist At Home ook voor andere huishoudelijke taken zoals strijken en boodschappen. Assist Healthcare Facilities staat ook in voor de schoonmaak van gebouwen, zoals in congrega</t>
  </si>
  <si>
    <t>Om onze missie te bereiken wordt eveneens sterk geïnvesteerd in opleiding en begeleiding van onze medewerkers.  Wij investeren dan ook veel tijd in onze werknemers zodat zijn de juiste opleiding krijgen die aansluit bij hun specialisatie. Wij willen heel weinig uitstroom van mensen, zo proberen we om hen een juist opleidingstraject te geven dat best aansluit bij hun persoonlijke voorkeur van secto</t>
  </si>
  <si>
    <t xml:space="preserve">Verandermanagementsopleiding voor KIKO-medewerkers om in te spelen op veranderende maatschappelijke uitdagingen in de kinderopvangsector en bijgevolg intern vernieuwde jobinhouden. De opleiding is gericht op het ontwikkelen van competenties die noodzakelijk zijn voor elke toekomstige leidinggevende of begeleider in veranderingsprocessen. </t>
  </si>
  <si>
    <t>Dit project is een invulling en een uitwerking van ons opleidingsbeleid: we zijn ervan overtuigd dat het professionalisme, de kennis en kunde, de passie en het engagement van onze medewerkers het verschil maken voor onze klanten. Via dit project willen we dan ook hun competenties in de breedste zin van het woord, nog verder verhogen en verbreden, om zo een nog meer uitmuntende service te kunnen bi</t>
  </si>
  <si>
    <t>Cargill wil 'the partner of choice' zijn voor al haar klanten, leveranciers, stakeholders en werknemers. Dit wordt je echter niet zomaar. Om deze visie te bereiken en zich duidelijk te kunnen onderscheiden van haar concurrenten, moet Cargill de evoluties in de sector op de voet volgen en continu investeren in nieuwe technologieën en applicaties, samenwerkingen met partners, efficiëntiewinsten, duu</t>
  </si>
  <si>
    <t>CEVA biedt met het project een antwoord op volgende opleidingsnoden: 5S, leiderschapsvaardigheden, IT office applicaties, persoonlijk leiderschap en ergonomisch werken op de werkpost.Deze opleidingsnoden zijn gedefinieerd in ons strategisch opleidingsplan.</t>
  </si>
  <si>
    <t xml:space="preserve">Ons project Cousaet – Van Der Donckt opleidingen 2015 – 2016 heeft als doel de algemene en beroepsspecifieke competenties van onze medewerkers te ontwikkelen en te versterken. Dit zal ertoe bijdragen dat wij als (internationaal) ambitieuze organisatie onze doelstellingen kunnen bereiken en dat de medewerkers sterker staan op de arbeidsmarkt. </t>
  </si>
  <si>
    <t>Deceuninck NV is op vandaag een belangrijke wereldspeler op het vlak van PVC-verwerking, gespecialiseerd in compounding, matrijzenbouw, ontwerp, ontwikkeling, extrusie, veredeling, recyclage en spuitgieten van kunststofsystemen voor o.a. ramen, deuren, luiken, rolluiken, tuinomheiningen, terrassen, dak- en gevelbekledingen, wand- en plafondbekledingen, plinten en binnenvensterbanken en behoort Dec</t>
  </si>
  <si>
    <t>EFI GLOBAL BELGIUM</t>
  </si>
  <si>
    <t>Eurocandy zet verder in op HR. Via algemene opleidingen willen we de medewerkers een sterkere arbeidsmarktpositie geven. Eurocandy wil ook blijvend een sterke werkgever zijn.</t>
  </si>
  <si>
    <t xml:space="preserve">Ons project “langer werken met volle goesting” is erop gericht om de competenties van onze medewerkers te versterken. Dit met het oog op het vergroten van de duurzame inzetbaarheid van alle medewerkers. Dit project zal ertoe bijdragen dat zowel de organisatie als de medewerkers meer wendbaar worden en meewerken aan een future-proof Harol. </t>
  </si>
  <si>
    <t>Imperial Meat Products biedt fijne vleeswaren en voorverpakte charcuterie en worstwaren aan slager-traiteurs en retailsector. De recente implementatie van een nieuw operationeel model en de wijzigingen op de markt zorgen voor een verschuiving van de taken en verantwoordelijkheden van onze medewerkers. Uit de behoeftedetectie op basis van directe communicatie, functioneringsgesprekken, welzijnswijz</t>
  </si>
  <si>
    <t>Naar aanleiding van een toename in absenteïsme en een lage tevredenheid van onze Operations medewerkers enerzijds en verhoging van de average handling time van gesprekken en anderzijds, werd bij IPG contact Solutions een grondige analyse uitgevoerd. Hieruit bleek (1) een stijgende onzekerheid van de Advisors over hun kunnen bij het uitvoeren van inbound projecten, (2) een nood aan betere opvolging</t>
  </si>
  <si>
    <t xml:space="preserve">Met dit project willen wij onze medewerkers naar een breder competentie- en vaardigheidsniveau brengen. </t>
  </si>
  <si>
    <t>Dit project voorziet in opleidingen voor onze leidinggevenden, onze magazijnmedewerkers, onze productmanager en onze bedienden.  De opleidingen zijn samengesteld op basis van ons strategisch opleidingsplan</t>
  </si>
  <si>
    <t xml:space="preserve">Door middel van het traject streeft Light Gallery naar meer waarde(n) voor alle stakeholders (leverancier , klant , medewerker ,...). Met als doelstelling de competenties te ontwikkelen  en de betrokkenheid van de medewerker te stimuleren. Light Gallery wenst het voor- tijdens- en natraject van opleidingen te professionaliseren.  </t>
  </si>
  <si>
    <t>Meco NV (‘Meat Company’) werd opgericht in 1976 als groothandel in vleeswaren en werd in 1998 overgenomen door de zonen van Joran Van Steenkiste. Zij zorgden voor een gevoelige uitbreiding van het aanbod, dat op vandaag bestaat uit het verdelen van vlees, vis en groenten in diverse vormen:  rauw of natuurlijk, als gegaarde maaltijdcomponenenten of als ‘kant-en-klare gerechten’. Onze klanten zijn o</t>
  </si>
  <si>
    <t>We hanteren een eerder vlakke organisatiestructuur (en gaan deze organisatiestructuur eveneens nog sterker “anders organiseren”), waardoor we mensen nodig hebben die zelfstandig kunnen werken, met verandering omkunnen, initiatief kunnen nemen, problemen kunnen oplossen etc. Er is dus een sterke nood aan extra opleidingen (bovenop de opleidingen die we normaal al geven) om deze cultural change te k</t>
  </si>
  <si>
    <t>Purna Pharmaceuticals is een KMO met 145 medewerkers en is gevestigd in Puurs. PURNA is gespecialiseerd in de productie van niet-steriele farmaceutische producten. Het bedrijf produceert hoofdzakelijk in loonfabricatie maar heeft ook producten ook onder eigen label.Al onze producten worden gemaakt met aandacht voor kwaliteit. Daarenboven wordt veiligheid zeer hoog in het vaandel gedragen en werken</t>
  </si>
  <si>
    <t xml:space="preserve">Vorming 2015 -2016 op maat van de medewerkers </t>
  </si>
  <si>
    <t>Met dit project willen we werk maken van de extra opleidingen die de afgelopen jaren voorgesteld zijn door de verschillende werkgroepen en de leidinggevenden.</t>
  </si>
  <si>
    <t xml:space="preserve">Binnen de nichemarkt van hoogtechnologische beschermkledij is Sioen nv een sterke wereldspeler maar ook onderhevig aan evoluties die druk leggen op de bedrijfsprocessen. Zo vragen de steeds grotere internationalisatie van het productieproces en de klanten, de strenger wordende wetgeving &amp; normeringen en het toenemend aantal producten steeds flexibelere bedrijfsprocessen en aansturingstools en een </t>
  </si>
  <si>
    <t>Sowepo wil dat alle medewerkers kansen krijgen om zich professioneel te ontwikkelen en om hun kwaliteiten en competenties maximaal te benutten, dit steeds afgestemd op hun individuele behoeften en op de noden van het bedrijf. Sowepo bevindt zich in een professionaliseringsproces en kan dankzij dit project de nodige opleidingen voorzien om dit proces verder te zetten. We willen de medewerkers wapen</t>
  </si>
  <si>
    <t>Sterck NV heeft een nieuwe visie, missie en strategie uitgewerkt. Dit heeft een belangrijke impact op het functioneren van  elke medewerker binnen Sterck NV. Op basis van de interviews met de medewerkers, de expertise van de externe HR-dienstverleners en de evaluatie- en functioneringsgesprekken werd de nood aan opleidingen vertaald binnen dit opleidingsvoorstel.</t>
  </si>
  <si>
    <t xml:space="preserve">Stewal is een gereedschapsmakerij ontstaan als een afdeling van de Naaigarenfabriek Wallaert Frères Benelux in de textielstad Ronse. Intussen is Stewal nog altijd een gereedschapsmakerij, maar intussen onafhankelijk en een familiebedrijf in handen van één van de oprichters van de afdeling. Zijn dochters hebben op vandaag de dagelijkse leiding van de 25 medewerkers en werken nog steeds oplossingen </t>
  </si>
  <si>
    <t xml:space="preserve">Total Safety Academy </t>
  </si>
  <si>
    <t xml:space="preserve">aan te passen </t>
  </si>
  <si>
    <t xml:space="preserve">Met huidig projectvoorstel willen we strategisch inzetten op een kennis- en competentieverbreding over de teams heen enerzijds. Anderzijds wordt er ook ingezet op het tegemoet komen aan individuele behoeftes van medewerkers om te ontwikkelen. </t>
  </si>
  <si>
    <t>Door middel van een intense reeks opleidingen willen we de kwaliteit van onze diensten, en attitude t.a.v. veiligheid, gezondheid en welzijn verhogen in onze organisatie, om zo sterker te staan om de toekomst aan te pakken</t>
  </si>
  <si>
    <t>Visser &amp; Smit Hanab (voorheen Aquavia) is een toonaangevend bedrijf op het gebied van transportleidingen, afvalwaterbehandeling, zwembadtechnologie, industriële installaties, distributie-en toevoerleidingen en industriële bekabeling. Het bedrijf garandeert niet alleen de goede aanleg ervan, maar staat desgewenst ook in voor beheer, nazicht en onderhoud. Door de uitbreiding van het aantal activitei</t>
  </si>
  <si>
    <t xml:space="preserve">Met dit project wil Vlevy samen met partnerorganisatie Vypack en Gent-CT inzetten op het ontwikkelen van hun medewerkers om hen de nodige competenties te laten verwerven om de uitdagingen die de gewijzigde strategie van de organisatie met zich meebrengt het hoofd te kunnen bieden en een duurzame inzetbaarheid binnen de organisatie te verzekeren. </t>
  </si>
  <si>
    <t xml:space="preserve">Oriënteren, Evolueren en Excelleren. Samen bouwen aan Soenen en Soenens medewerkers </t>
  </si>
  <si>
    <t>Soenen Werkhuizen NV is een West-Vlaamse familieonderneming en werd in 1924 gesticht door Romain Soenen. We zijn een producent van op maat gemaakte machines voor de verwerking van metaalplaten. We leveren machines voor volgende processen: punching, perforeren, knippen en embossen van metaalplaten.Op vraag van onze medewerkers zijn we gaan investeren in een kennissprong voor de onderneming. Met dit</t>
  </si>
  <si>
    <t>Met huidig projectvoorstel willen we inzetten op onze strategische peiler veiligheid voor onze chauffeurs en kwaliteit voor iedereen. Ook maken we werk aan het slagkrachtiger maken van onze teams zodat zij procesgericht kunnen samenwerken (hetgeen een competentieverbreding vereist). Vanuit individueel standpunt willen we ook tegemoet komen aan de individuele opleidingsbehoeftes die medewerkers zel</t>
  </si>
  <si>
    <t xml:space="preserve">Innovatieve projecten Duaal Leren </t>
  </si>
  <si>
    <t>De Ploeg is een vzw die zich dagelijks inzet om mensen met een arbeidsbeperking en/of functiebeperking te ondersteunen bij hun professionele integratie in het reguliere arbeidscircuit, van werving en selectie tot outplacement. Vanuit onze ervaring in het werken met jongeren vinden we het belangrijk om preventief te werken. Daarom dient de voorbereiding voor de sociale inclusie reeds op de schoolba</t>
  </si>
  <si>
    <t>Het project start vanuit het standaardtraject Elektromecanicien en wil dit concreet uitrollen op de werkvloer en in de schoolomgeving. De doelstelling van het project is tweevoudig. (1) Duaal leren structureel vorm geven: vertrekkend vanuit een gemeenschappelijke visie op duaal leren geven onderwijs- en bedrijfspartners op een systemische wijze en gezamenlijk invulling aan de structuren, systemen,</t>
  </si>
  <si>
    <t>Ons project DuLeGo! vertrekt vanuit een sterk en geëngageerd partnerschap tussen secundaire scholen, centra voor deeltijds onderwijs, centra voor leerlingenbegeleiding én bedrijven / sectoren. Vanuit dat partnerschap stellen we twee projectdoelstellingen voorop. Ten eerste willen we een screeningsinstrument voor leerlingen in tweede graad opleveren. Hiervoor willen we de expertise in onze centra v</t>
  </si>
  <si>
    <t xml:space="preserve">centrum voor beroepsopleiding en vorming voor de sector van de elektriciens  </t>
  </si>
  <si>
    <t xml:space="preserve">We willen met dit project goede en meetbare criteria opstellen voor een arbeidsrijpe jongere. Dit doen we ter ondersteuning van en in samenwerking met onderwijs en opleidingsinstellingen en bedrijven. Op basis van een onderzoek in de sector worden criteria opgesteld en kennis verspreid in de sector. De output van dit project wordt ook interesectoraal opgevolgd en gedissemineerd. </t>
  </si>
  <si>
    <t>duaal instersectoraal maatwerk binnen individuele trajectenIn dit project wil Vormelek individuele trajecten voor jongeren mogelijk maken door maatwerk te realiseren op de werkvloer. Dit willen we doen door het opstellen van een standaardtraject dat op maat wordt aangepast bij het intakegesprek van de jongere in het bedrijf. Dit standaartraject bevat een interesectorale activiteitenlijst die met d</t>
  </si>
  <si>
    <t xml:space="preserve">Door het opzetten van een hechte samenwerking tussen Werk, Onderwijs en Vormingsorganisaties en Vrijetijdsorganisaties(Cultuur/Jeugd/Sport) willen we vraag en aanbod van onderwijs en arbeidsmarkt beter op mekaar afstemmen en zo jongeren dichter bij de werkvloer en vice versa brengen. </t>
  </si>
  <si>
    <t>Binnen het project Zorgplekleren in het 5de en 6de jaar bso verzorging willen we vanuit een bestaand curriculum een volwaardig gekwalificeerde leerweg binnen een duaal leertraject opzetten en uitrollen. Daarbij zullen leerlingen die voor dit leertraject kiezen, zowel algemene als beroepsspecifieke competenties verwerven op de werkvloer (ouderenzorg en kinderzorg). Doorheen het project Zorgpleklere</t>
  </si>
  <si>
    <t>Met het project InClusieF willen de Gentse CLB's een intake-, screenings- en matchingsinstrument ontwikkelen voor warme overdracht binnen onderwijs (maatwerktrajecten) en van onderwijs (CLB) naar werk (VDAB inschaling en trajectbegeleiding) op basis van ICF (International Classification of Functioning). Wij willen dit denkkader dat reeds door VDAB gebruikt wordt, introduceren bij keuze- en loopbaa</t>
  </si>
  <si>
    <t xml:space="preserve">JES vzw ontwikkelt samen met onderwijspartners een methodiek voor de Screening Intake en Matching van jongeren die kiezen voor duaal leren. In deze methodiek komen ook jongeren zelf in beeld, maar het geeft leerkrachten/trajectbegeleiders en werkgevers ook inzicht in wat zij van de leerlingen verwachten én wat zij van leerlingen kunnen/mogen verwachten. Naast de ontwikkelde methodiek willen we op </t>
  </si>
  <si>
    <t xml:space="preserve">De conceptnota Duaal Leren is nu heel sterk gefocust de gemiddelde leerling. Adviesnota's van VLOR en SERV merken terecht op dat de het beleid meer oog moet hebben voor de diversiteit onder leerlingen.Jongeren met een beperking zijn een groep waarbij screening, toeleiding, matching en trajectbegeleiding op een iets andere manier moet worden ingevuld. Dit is een groep van personen die een moeizame </t>
  </si>
  <si>
    <t>Alle Belgische overheden hebben in 2009 het VN-verdrag inzake de rechten van personen met een handicap geratificeerd en moeten dat nu uitvoeren. Dat bepaalt dat mensen met een handicap – 10% van de bevolking – ook recht hebben op een goed leven en op een volwaardige deelname aan de maatschappij. In Vlaanderen zitten ongeveer 50.000 leerlingen in het buitengewoon onderwijs.Voor de jongeren die scho</t>
  </si>
  <si>
    <t xml:space="preserve">In het duaal leren heeft het leerproces plaats via 2 verschillende en evenwaardige leerwegen: in de school (de campus, het campusleren) en op de werkplek (het leerbedrijf, werkplekleren).De rode draad hierin is de doorlopende leerlijn van de cursist: het competentieverwervingsproces van de cursist (lerende, stagiair) is wat telt, en het campusleren en het werkplekleren moeten hierop gericht zijn. </t>
  </si>
  <si>
    <t>WIL of Werken is Leren is gericht op een verbetering van de evaluatie van zowel de leeronderneming, de lerende alsook de opleider. Dankzij de ontwikkelde methodiek slaan de leeronderneming en de opleider straks de handen in elkaar voor een kwalitatievere competentieverwerving van de leerjongere, waarbij leer- en werkcomponent elkaar versterken, en waar de opvolging van het geleerde beter gewaarbor</t>
  </si>
  <si>
    <t>Evaluatiemomenten als sleutel binnen mobiele leertrajecten.  UNIZO is als werkgeversorganisatie bekommerd om de problematiek van aansluiting onderwijs en arbeidsmarkt, de vele ongekwalificeerde arbeidskrachten, het fenomeen van de knelpuntberoepen, de langdurige werkloosheid. Zij is steeds een pleitbezorger geweest van werkplekleren omdat sterke duaal-leertrajecten een goede aanpak vormen in het t</t>
  </si>
  <si>
    <t>Met het project willen we enerzijds werk maken van éénduidige en goed uitgewerkte opleidingsplannen en evaluatieformulieren voor bepaalde beroepsprofielen bij lokale overheden en anderzijds een mentoropleiding voor werkleiders en trajectbegeleiders opmaken specifiek gericht op de werkcontext waar de deeltijds lerenden terecht komen. Lokale besturen werken regelmatig met leerlingen uit het DBSO. Af</t>
  </si>
  <si>
    <t>De aanvraag richt zich tot een volwaardig kader voor de opzet van duaal leren.  We hebben gekozen voor een geïntegreerde benadering waar praktisch alle focussen aan bod komen, maar waar vooral de aandacht zich richt op een betere toeleiding en vooral screening, matching en intake van leerlingen in het duaal leren.  We willen er vooral voor zorgen dat jongeren beter, gemakkelijker, maar zeker ook o</t>
  </si>
  <si>
    <t xml:space="preserve">Duaal leren: De werkplek als leerplek </t>
  </si>
  <si>
    <t>Het project zet hoofdzakelijk in op twee grote thema’s:1. De toeleiding van de leerlingen naar een duaal systeem: Het systeem van duaal leren staat of valt met een goede toeleiding. Het duale systeem moet in tegenstelling tot vandaag een positieve keuze worden vanuit de jongere en de school. Het is daarom essentieel te onderzoeken hoe specifieke jongeren zeer gericht toegeleid kunnen worden naar e</t>
  </si>
  <si>
    <t>wes research &amp; strategy dient een opleidingsvoorstel in bij het ESF-Agentschap waarbij de klemtoon ligt op het verwerven of het verbeteren van de competenties van onze medewerkers (zowel kennis als vaardigheden) zodat zij sterker worden op de arbeidsmarkt.</t>
  </si>
  <si>
    <t>De maatschappelijke uitdaging is de stijgende armoede in Vlaanderen en de cruciale regierol die de lokale besturen hierbij dienen op te nemen.We willen een innovatieve dienstverlening ontwikkelen om de lokale besturen – gemeenten en OCMW’s – in hun nieuwe opdracht te ondersteunen en te versterken in het effectief voeren van een geïntegreerd armoedebeleid, zodat er meer mensen in armoede, en mensen</t>
  </si>
  <si>
    <t xml:space="preserve">Via WerkNet tracht Vzw De Winning Opleiding &amp; Begeleiding, ism. Het 7E Team, een innovatieve dienstverlening te ontwikkelen om personen uit de kansengroepen te activeren op de arbeidsmarkt. Hierbij vertrekken wij vanuit de inzichten en noden van de finale doelgroep.  </t>
  </si>
  <si>
    <t xml:space="preserve">My Life My File wil nagaan hoe jongeren op vandaag omgaan met het ontdekken en beheren van hun interesses, talenten, competenties en vaardigheden ifv. een toekomstige werkervaring. My Life My File wil samen met jongeren een oplossing zoeken/bieden, om talenten en vaardigheden vanuit hun eigen leefomgeving bij te houden en te delen. </t>
  </si>
  <si>
    <t>Binnen de sector van de thuiszorg is er een evolutie merkbaar naar meer behoeftegestuurde zorg, met o.a. aandacht voor doelstellingsgericht werken. Dit vraagt nieuwe, competenties van eerstelijnsverantwoordelijken die de zorg organiseren voor cliënten / patiënten en die hun basismedewerkers anders moeten aansturen. Via het opleidingstraject wensen we de doelgroep van sectorverantwoordelijken en zo</t>
  </si>
  <si>
    <t>Schakelwerk is een project van SPK vzw/KIKO in partnerschap mat UCLL en Randstad Belguim NV. Schakelwerk focust op het realiseren van DUObanen voor medewerkers in de buitenschoolse kinderopvang EN voor medewerkers die het aanbod aan opvang en vrije tijd voor schoolkinderen kunnen verrijken. Uitgangspunten voor medewerkers zijn: competentie- en talentontplooiing en inzet, welzijn en welbevinden ver</t>
  </si>
  <si>
    <t xml:space="preserve">Mini-vormingen voor de technische sector. Werken aan een werkvorm/methodiek die de dienstverleners op de (technische) Vlaamse arbeidsmarkt (opleidingsverantwoordelijken, ondernemers, leidinggevenden, … ) in staat stelt om met een beperkte tijdsinvestering het maximum te halen uit een vormingsmoment met de medewerkers. Door de huidige goede praktijk om te vormen van de sociale sector naar de noden </t>
  </si>
  <si>
    <t>Sport als hefboom voor extra doorstroom. Over het stimuleren/versterken van competenties in het kader van een succesvolle re-integratie van kansengroepen.</t>
  </si>
  <si>
    <t xml:space="preserve">[ew32] ontwikkelt de Serious Urban Game R.E.S.P.E.C.T.O. (Reflection, energy, self-managen, passion, entrepreneurial, creativity, trust, orientation), een interactief en educatieve Serious Urban Game met als nieuwe context en thema ondernemerszin, voor 17-25-jarigen. </t>
  </si>
  <si>
    <t>Vlaanderen heeft reeds een scala van diensten uitgebouwd om personen met een arbeidshandicap te leiden naar werk of te ondersteunen in werkbehoud. Een ontbrekende schakel in deze is zeker het kunnen objectiveren van fysieke capaciteiten tot het uitoefenen van bepaalde jobs. Hierdoor ontstaat er veel ruis op de communicatie tussen werkzoekers met een fysieke handicap en/of pijnklachten, de betrokke</t>
  </si>
  <si>
    <t>In het project 'effectief hulp verlenen met goesting' maakt Hefboom de verbinding tussen effectiviteit van de hulpverlening en jobsatisfactie van de hulpverlener. Daarvoor vertrekken we van het kader voor professionele effectiviteit van Anneke Menger. We vertalen het model dat zij ontwikkeld heeft voor de gedwongen hulpverlening in Nederland naar het bredere welzijnsveld in Vlaanderen. Onze partne</t>
  </si>
  <si>
    <t>Howest, VFU-FFI, IPV, Winston Wolfe en Vigor Unit willen met het ESF project Level Up de Knack games als evidence-based HR tool inzetten op de Vlaamse arbeidsmarkt. We voorzien dit in twee tracks: enerzijds ter ondersteuning van werkzoekenden, als rekrutering, toeleidingskanaal naar (knelpunt-) vacatures en anderzijds als talentontwikkelings instrument van werknemers binnen een onderneming.De rekr</t>
  </si>
  <si>
    <t>Sociale bemiddeling is een effectieve manier om conflicten op de werkvloer op te lossen. Het heeft tal van voordelen op de traditionele manieren om om te gaan met conflicten (ontslag, gerechtelijke procedures,...). Op het werkveld merken we dat de methodiek van sociale bemiddeling niet is aangepast aan personen met een (cognitieve) beperking. Deze mensen hebben het vaak moeilijk om zichzelf uit te</t>
  </si>
  <si>
    <t>Binnen het project willen we de methodiek van jobcarving gaan vertalen naar de Vlaamse arbeidsmarkt. Op deze manier willen we tot een gebruiksvriendelijk draaiboek met methodieken komen om jobcarving in te zetten bij het begeleiden van werkzoekenden met een grotere afstand tot de arbeidsmarkt (personen met een arbeidsbeperking, laaggeschoolde jongeren,...). Finaal zou dit project moeten resulteren</t>
  </si>
  <si>
    <t>Media suggereren dat de komst van ‘generatie Y jongeren’ op de werkvloer niet vlekkeloos verloopt. Regelmatig heeft de pers het over de nieuwe eisen en verwachtingen van de jeugd. Steeds wordt daarbij aangegeven dat ‘de jeugd van tegenwoordig’ enorm verschilt van die van vroeger op gebied van de verwachtingen die ze hebben rond werk en leidinggevenden. Wanneer we in onze recente literatuurstudie (</t>
  </si>
  <si>
    <t>Padvinder wenst een methodiek uit de context van selectie &amp; aanwerving van werknemers (m.n. situational judgement tests) te 'adapteren' naar de context van begeleiding van jongeren naar werk &amp; opleiding. Dit leidt tot een 'geadapteerd' instrument in functie van (de begeleiding van) jongeren. Dit instrument is: * enerzijds een tool (app) die een indicatie geeft omtrent de persoonlijkheid, leerstijl</t>
  </si>
  <si>
    <t>Dit project wil het concept van de Social Impact Bond vertalen naar de context van de Vlaamse Arbeidsmarkt. Een Social Impact Bond (SIB) is een contract tussen een overheidsorgaan, een externe uitvoerder en een private investeerder om een maatschappelijk uitdaging aan te pakken. Het doel is een maatschappelijk probleem op te lossen of te reduceren en daardoor de daaraan gekoppelde maatschappelijke</t>
  </si>
  <si>
    <t>Binnen het project Functiecreatie in Vlaanderen  focussen we ons op werkzoekenden met een handicap. Ondanks verschillende inschakelings- en tewerkstellingsmaatregelen, zowel voor werkgevers als voor werkzoekenden met een handicap, blijft de arbeidsparticipatie van werkzoekenden met een handicap sterk achter op zowel die van de totale beroepsbevolking als van andere kansengroepen. Eén van de voorna</t>
  </si>
  <si>
    <t>In Matchwork focussen we ons op de toegang tot de arbeidsmarkt van hoogopgeleide jongeren met een migratieachtergrond die hun diploma in België behaalden.Via het in kaart brengen van hun ervaringen enerzijds en het screenen van het selectie- en loopbaanbeleid van verschillende kleine en grote bedrijven anderzijds, identificeren we mogelijke drempels en hefbomen langs beide zijden.In dit project we</t>
  </si>
  <si>
    <t xml:space="preserve">Innovatief  wijkzorgmodel op maat van een kwetsbare buurt. </t>
  </si>
  <si>
    <t>Wij willen dat werkzoekers met een niet aangeboren hersenaandoening ( NAH) en die een grote afstand tot de arbeidsmarkt  kennen omwille van het samenspel van vermoeidheid, concentratieverlies en gedrag;  inclusief én betaald  kunnen werken, ook al beperkt zich dit tot een aantal uren per week.</t>
  </si>
  <si>
    <t xml:space="preserve">De digitale revolutie, volgens sommigen bestempeld als de 4e industriële revolutie, is volop aan de gang. Deze (r)evolutie gaat zo snel dat onderwijs en arbeidsmarkt nog niet op elkaar zijn afgestemd. Levenslang leren is dan ook cruciaal voor elkeen actief binnen deze sector. Deze sector biedt kansen naar groeiende werkgelegenheid. Aangezien het merendeel van de vacatures knelpunten zijn om in te </t>
  </si>
  <si>
    <t>Met SamenLoopBaan willen VDAB, de vakbonden en het HIVA werknemers die getroffen zijn door een collectief ontslag sneller dan vandaag een nieuw loopbaanperspectief bieden. We willen gebruik maken van de huidige lacune tussen goedkeuring van het sociaal plan en het effectief ontslag om werknemers te informeren, (her)oriënteren en zo snel mogelijk aan een nieuwe, duurzame job te helpen.</t>
  </si>
  <si>
    <t>In onze exploratie kiezen wij voor volgende uitdaging: het vergroten van de kansen op de arbeidsmarkt van alleenstaande werkzoekende ouders. Het doel is: werkloosheid en de gevolgen daarvan op hun levenswelzijn, tegengaan.Ondanks (vooral financiële) activerende maatregelen, kent deze doelgroep nog steeds een werkloosheidsgraad van 45,9% en leeft 38,5% van de eenoudergezinnen onder de armoedegrens.</t>
  </si>
  <si>
    <t xml:space="preserve">Met dit project willen we een onderzoek uitvoeren (fase 1) om een dienstverlening te ontwikkelen (fase 2) om creatieve jongeren (16-25-jarigen), de 'makers', toe te leiden naar ondernemerschap (hoofd- of bijberoep). </t>
  </si>
  <si>
    <t>vdab regie brussel 9.1</t>
  </si>
  <si>
    <t>vdab regie 8.1 Brussel</t>
  </si>
  <si>
    <t xml:space="preserve">Technische Bijstand ESF Vlaanderen </t>
  </si>
  <si>
    <t>Het project technische bijstand ESF Vlaanderen dient te voorzien in de noodzakelijke middelen voor een kwaliteitsvol beheer en een correcte implementatie van het ESF -programma 2014-2020. Het bijstandspakket omvat de kernactiedomeinen: voorbereiding, uitvoering, toezicht en inspectie, informatie en communicatie.</t>
  </si>
  <si>
    <t>Het project technische bijstand GTI West-Vlaanderen dient te voorzien in de noodzakelijke middelen voor een kwaliteitsvol beheer en een correcte implementatie van het ESF-programma 2014-2020. Het bijstandspakket omvat de kernactiedomeinen: voorbereiding, uitvoering, toezicht en inspectie, informatie en communicatie.</t>
  </si>
  <si>
    <t>Het project technische bijstand GTI Limburg dient te voorzien in de noodzakelijke middelen voor een kwaliteitsvol beheer en een correcte implementatie van het ESF-programma 2014-2020. Het bijstandspakket omvat de kernactiedomeinen: voorbereiding, uitvoering, toezicht en inspectie, informatie en communicatie.</t>
  </si>
  <si>
    <t>Het project technische bijstand GTI Kempen dient te voorzien in de noodzakelijke middelen voor een kwaliteitsvol beheer en een correcte implementatie van het ESF-programma 2014-2020. Het bijstandspakket omvat de kernactiedomeinen: voorbereiding, uitvoering, toezicht en inspectie, informatie en communicatie.</t>
  </si>
  <si>
    <t>Het project technische bijstand Brussel dient te voorzien in de noodzakelijke middelen voor een kwaliteitsvol beheer en een correcte implementatie van het ESF-programma 2014-2020.  Het bijstandspakket omvat de kernactiedomeinen: voorbereiding, uitvoering, toezicht en inspectie, informatie en communicatie.</t>
  </si>
  <si>
    <t>Het project technische bijstand ESF Vlaanderen - Evaluatie dient te voorzien in de noodzakelijke middelen voor een kwaliteitsvol beheer en een correcte implementatie van het ESF programma 2014-2020. Het bijstandspakket omvat de kernactiedomeinen: evaluatie en onderzoeken.</t>
  </si>
  <si>
    <t>Het project technische bijstand GTI West-Vlaanderen - Evaluatie dient te voorzien in de noodzakelijke middelen voor een kwaliteitsvol beheer en een correcte implementatie van het ESF programma 2014-2020. Het bijstandspakket omvat de kernactiedomeinen: evaluatie en onderzoeken.</t>
  </si>
  <si>
    <t>Het project technische bijstand GTI Limburg - Evaluatie dient te voorzien in de noodzakelijke middelen voor een kwaliteitsvol beheer en een correcte implementatie van het ESF programma 2014-2020. Het bijstandspakket omvat de kernactiedomeinen: evaluatie en onderzoeken.</t>
  </si>
  <si>
    <t>Het project technische bijstand GTI Kempen - Evaluatie dient te voorzien in de noodzakelijke middelen voor een kwaliteitsvol beheer en een correcte implementatie van het ESF programma 2014-2020. Het bijstandspakket omvat de kernactiedomeinen: evaluatie en onderzoeken.</t>
  </si>
  <si>
    <t>Het project technische bijstand Brussel - Evaluatie dient te voorzien in de noodzakelijke middelen voor een kwaliteitsvol beheer en een correcte implementatie van het ESF programma 2014-2020. Het bijstandspakket omvat de kernactiedomeinen: evaluatie en onderzoeken.</t>
  </si>
  <si>
    <t xml:space="preserve">VDAB Actor Vlaanderen 2016-2017 </t>
  </si>
  <si>
    <t>Het project technische bijstand ESF Vlaanderen dient te voorzien in de noodzakelijke middelen voor een kwaliteitsvol beheer en een correcte implementatie van het ESF programma 2014-2020. Het bijstandspakket omvat de kernactiedomeinen: voorbereiding, uitvoering, toezicht en inspectie, communicatie.</t>
  </si>
  <si>
    <t>Het project technische bijstand ESF Vlaanderen - Evaluatie 1 dient te voorzien in de noodzakelijke middelen voor een kwaliteitsvol beheer en een correcte implementatie van het ESF programma 2014-2020. Het bijstandspakket omvat de kernactiedomeinen: evaluatie en onderzoeken.</t>
  </si>
  <si>
    <t>Het project technische bijstand ESF Vlaanderen - Evaluatie 2 dient te voorzien in de noodzakelijke middelen voor een kwaliteitsvol beheer en een correcte implementatie van het ESF programma 2014-2020. Het bijstandspakket omvat de kernactiedomeinen: evaluatie en onderzoeken.</t>
  </si>
  <si>
    <t>VDAB REgie Vl 9.1</t>
  </si>
  <si>
    <t>PROJECTSAMENVATTING ERVARINGSBEWIJS KAPPER:     HOE BEREIKEN WE DE DOELGROEP?• Via de website www.ervaringsbewijs.be of www.ubk-ucb.org of www.fbz-pc314.be of alle andere websites van organisaties die het ervaringsbewijs promoten.• Door organisaties die de kandidaten naar ons doorsturen bv. Loopbaanbegeleiders • Door de VDAB die de werkzoekende kapper over het ervaringsbewijs kapper informeert.• D</t>
  </si>
  <si>
    <t>Het Ervaringsbewijs begeleider buitenschoolse kinderopvang is een kwalificatiebewijs om als begeleider in de buitenschoolse opvang tewerkgesteld te worden. De vzw Limburgs Steunpunt Kinderopvang (voorheen vzw PCBO) is sinds juli 2008 erkend als testcentrum voor het Ervaringsbewijs begeleider buitenschoolse kinderopvang. De begeleidingen en beoordelingen van de kandidaten gebeuren conform destandaa</t>
  </si>
  <si>
    <t>SBS Skill BuilderS wenst binnen dit project de eerder verworven competenties te meten van werkenden, werkzoekenden, leerlingen deeltijds onderwijs en cursisten voor 5 beroepen: - administratief- en commercieel medewerker binnendienst, - opleider/begeleider in bedrijven en organisaties, - arbeidsconsulent, - digital print operator- loopbaanbegeleider.</t>
  </si>
  <si>
    <t>De doelstelling is het herkennen en erkennen van elders verworvencompetenties voor de beroepsbeoefenaars 'logistieke beroepen'. Door dekwalitatieve en objectieve begeleidings-en beoordelingsprocedure kunnende aanwezige competenties van aanvragers geïdentificeerd worden enindien terecht kan er overgegaan worden tot het verlenen van een adviestot het verwerven van een ervaringsbewijs.</t>
  </si>
  <si>
    <t>Ervaringsbewijs PoetshulpEen beroep kan je op verschillende manieren leren. Op school of door een opleiding, door het beroep uit te oefenen of door in je vrije tijd actief te zijn.Allemaal manieren om bepaalde vaardigheden te leren die essentieel zijn voor je vak. Door dagelijkse praktijk doe je ervaring op en word je goed in een job. En soms wil je dat ook kunnen bewijzen: als je op zoek gaat naa</t>
  </si>
  <si>
    <t>Het testcentrum De FitnessOrganisatie is een erkend testcentrum voor de ervaringsbewijzen fitnessbegeleider, groepsfitnessbegeleider en personal trainer. Kandidaten die het ervaringsbewijs fitnessbegeleider, groepsfitnessbegeleider of personal trainer wensen te behalen kunnen bij het Testcentrum De FitnessOrganisatie terecht voor een begeleidingsgesprek waarbij de ervaringen van de kandidaat verta</t>
  </si>
  <si>
    <t>Buitenkans heeft tot doel de bekwaamheid die iemand heeft verworven om het beroep van begeleider buitenschoolse kinderopvang uit te oefenen, te valideren, met het oog op het verhogen van de tewerkstellingskansen voor lager geschoolden. BuitenKans waarborgt een begeleiding van de aanvrager alsook een procedure van herkenning, beoordeling en erkenning met duidelijke kwaliteitsgaranties. De bedoeling</t>
  </si>
  <si>
    <t>Het organiseren van begeleidingsgesprekken en beoordelingen voor kandidaten die het ervaringsbewijs 'hovenier aanleg' en 'hovenier onderhoud' willen behalen.</t>
  </si>
  <si>
    <t>Uitvoering van alle trajectacties (begeleiding en beoordeling) ter uitreiking van een ervaringsbewijs dat gealigneerd is met de Vlaamse kwalificatiestructuur met als einddoel het versterken van de positie van de werknemer, lerende of werkzoekende op de arbeidsmarkt.- Ervaringsbewijs Arbeidsconsulent- Ervaringsbewijs Opleider/begeleider in bedrijven en organisaties- Ervaringsbewijs Monitor/begeleid</t>
  </si>
  <si>
    <t>Het is de bedoeling om de verworven competenties van mensen die in deze sector werken te valideren door een gestandaardiseerde proef. Op die manier krijgen zij een officiële erkenning van deze competenties, verhogen zij hun mogelijkheden op de arbeidsmarkt en krijgen ze een vrijstelling voor de opleiding 'vleesbewerker'.Dit nieuwe projectvoorstel is een aanpassing aan de opmerkingen bij het eerder</t>
  </si>
  <si>
    <t>In het basisonderwijs (2,5 tot 12 jaar) binnen en buiten Vlaanderen worden in toenemende mate ‘assistenten’ ingezet. Onder ‘assistenten’ verstaan we medewerkers die het onderwijzend personeel (‘the core practitioners’ ) helpen/bijstaan in het werken met kinderen en ouders. In Vlaanderen bestaat deze groep vooral uit kinderverzorgers die in het kleuteronderwijs de leerkrachten in de klas bijstaan e</t>
  </si>
  <si>
    <t>Het project is sterk  arbeidsmarktgericht in twee sectoren: Sociale Economie sector en Woonzorg- en Ouderenzorgsector. Hoe kunnen we functies aanpassen of opsplitsen zodat gespecialiseerde zorgmedewerkers niet meer worden afgeleid door niet-zorg specifieke taken, maar zich kunnen focussen op hun zorgtaak.  In  gesprekken met partners binnen de woonzorgsector wordt duidelijk dat de huidige taakverd</t>
  </si>
  <si>
    <t>Wat zijn de maatschappelijke uitdagingen? De maatschappelijke uitdagingen van onderliggend projectvoorstel situeren zich op 3 niveaus: 1. Macroniveau: Vlaanderen wil een competitieve, productieve, innovatieve regio zijn en blijven tegen de achtergrond van de 4de industriële revolutie (cfr. verder) met zijn veranderende arbeidsmarkt en banenstructuur. 2. Mesoniveau: De Vlaamse bedrijven willen beho</t>
  </si>
  <si>
    <t>Het project ‘Lerende Parken’ zet in op levenslang leren voor werknemers van KMO’s, verenigd op een bedrijvenparkterrein. We vertrekken telkens vanuit uitdagingen op de Vlaamse arbeidsmarkt en koppelen deze aan enkele doelstellingen:‘Een leven lang leren: a long way to go?’De doelstelling in het project ‘Lerende Parken’ is het verhogen van het participeren aan levenslang leren voor de doelgroep, we</t>
  </si>
  <si>
    <t>SAMEN SLEUTELEN AAN WERKNEMERSINSPRAAK IN FABRIEKEN VAN DE TOEKOMSTAls reactie op het veelvuldige banenverlies in de industriële sectoren groeide de beleidsmatige aandacht voor de transformatie van ons industrieel weefsel de voorbije jaren exponentieel. In navolging van haar regeerakkoord werkte de Vlaamse Regering eind 2015 een clusterbeleid uit om de competitiviteit van onze industriële ondernem</t>
  </si>
  <si>
    <t>Ontwikkelen, uittesten en verspreiden van methodieken van teamleren in gediversifieerde teams van werkenden, waarbij de rijkdom van diversiteit, leerstijlen en ervaringen gebruikt wordt om op actieve wijze samen kennis op te bouwen, te delen en in te zetten.</t>
  </si>
  <si>
    <t>Sensibilisering en aanpassing  van professionals en ondernemingen in de gezondheidszorg ter implementatie van de eerstelijnszorg voor voeding in de gezondheidszorg conform de EIP-AHA-visie.Ondervoeding bij ziekte is een internationaal erkend zorgprobleem. Uit prevalentiecijfers blijkt dat in ziekenhuizen 15 tot 25% en in de woon- en zorgcentra (WZC) 10 tot 15% van de patiënten daad-werkelijk onder</t>
  </si>
  <si>
    <t>Een transnationaal perspectief op initiatieven die de integratie van vluchtelingen op de arbeidsmarkt bevorderen is een noodzaak. ‘Mentoring’ wordt in tal van Europese denktanks aanbevolen als een kritische succesfactor voor de integratie van vluchtelingen op de arbeidsmarkt. Diverse beleidsnota’s bevelen aan om te zoeken naar meer duurzame modellen van mentoring. Hefboom vzw en zijn partners will</t>
  </si>
  <si>
    <t>Steeds meer organisaties beseffen dat hun menselijk kapitaal hun voornaamste competitief voordeel vormt. De selectie van nieuwe personeelsleden vormt dus een belangrijke sleutel tot succes (Campbell &amp; Wiernik, 2015). Zowel uit de literatuur als uit ons vooronderzoek blijkt echter dat zowel in Vlaanderen als in Europa KMO’s weinig expertise hebben op vlak van selectie van nieuwe medewerkers. De noo</t>
  </si>
  <si>
    <t xml:space="preserve">Intrapreneurschap stimuleren – een transnationale exploratie </t>
  </si>
  <si>
    <t>Vlaanderen heeft innovatie hoog in het vaandel staan. In organisaties betekent dit het stimuleren van medewerkers om met vernieuwende ideeën te komen, initiatief en (voorzichtig) risico te nemen en elkaar uit te dagen continu te groeien. Leidinggevenden zijn hierbij  zeer bepalend. Het is onze overtuiging dat in Vlaanderen bedrijven en leidinggevenden nog sterker innovatie en ‘intrapreneurschap’ k</t>
  </si>
  <si>
    <t xml:space="preserve">Het doel van dit project is de re-integratie van (ex-)gedetineerden in de samenleving te stimuleren door het verhogen van hun tewerkstellingskansen. Via sensibilisering en ontzorging van potentiële werkgevers uit de bouw- en landbouwsector worden innoverende leeromgevingen opgezet die de doelgroep maximale tewerkstellingskansen biedt.  </t>
  </si>
  <si>
    <t xml:space="preserve">Dit project beoogt de verbetering van de situatie van holebi’s, transgenders en bij uitbreiding gendervariante personen op de arbeidsmarkt. We focussen op het toeleidingstraject en de eerste integratiefase op de werkvloer. Om deze doelstelling te verwezenlijken, beoogt het project een verhoging van de expertise en sensitiviteit van de reguliere spelers op de arbeidsmarkt die verantwoordelijk zijn </t>
  </si>
  <si>
    <t>Het doel van dit project is een coaching programma te ontwikkelen voor kwetsbare startende volwassen studenten (25 jaar of ouder) met de bedoeling de kans op een succesvol hoger onderwijstraject te maximaliseren en zodoende bij te dragen aan de Europese doelstellingen inzake levenslang leren. Op deze manier willen we de doorstroom van deze kwetsbare groep naar de arbeidsmarkt bevorderen.</t>
  </si>
  <si>
    <t xml:space="preserve">Hoe kunnen PROFO vzw en haar partners niet begeleide jongeren (16+), die maar kort van het leerplichtonderwijs kunnen genieten, zo snel mogelijk klaarstomen voor vervolgonderwijs en/of de arbeidsmarkt alsook voor onze samenleving.  </t>
  </si>
  <si>
    <t>school@work unlimited wil jongeren vanaf 15 jaar tot het einde van hun schoolcarrière op de best mogelijke manier en op basis van beste Vlaamse en transnationale praktijken op een ludieke, participatieve en eigentijdse manier informeren over de eigen arbeidsmarkt en deze over de grenzen. Onderwerpen die hierbij onder meer aan bod komen zijn grensarbeid, loopbaandenken, cross-domeincompetenties, mi</t>
  </si>
  <si>
    <t>PLAI 2.0 – Move to the next level zet in op het Transnationaal hoofdthema Sociale Inclusie en het subthema ‘ontwikkelen en dissemineren van goede praktijken inzake sociale innovatie’. PLAI 2.0 richt zich op diverse groepen van kwetsbare (aankomende) (jeugdige) werkzoekenden en werkenden op de arbeidsmarkt en in onze arbeidsorganisaties. Als eindproduct zien we een Europees digitaal open source lee</t>
  </si>
  <si>
    <t>In dit project willen we nagaan welke specifieke uitdagingen er voor duaal leren in de (groot)stedelijke context van Antwerpen, Gent en Brussel zijn. Wij willen dus een methodiek ontwikkelen hoe we de problemen in deze gebieden in kaart kunnen brengen en hoe we, als regisseur van duaal leren in Vlaanderen beter kunnen inspelen op de grootstedelijke en lokale noden.Deze kennis willen we via verschi</t>
  </si>
  <si>
    <t>Om te kunnen functioneren op de arbeidsmarkt of een opleiding tot een goed einde te brengen dient men over een solide basis te beschikken.Bij mensen in armoede  of mensen die nog ver afstaan van de arbeidsmarkt  is deze basis niet altijd aanwezig. In het kader van dit het project  zullen wij jaarlijks 1 groep  van minstens  5 en maximum 15 personen  uit de doelgroep begeleiden naar werk of een opl</t>
  </si>
  <si>
    <t>Het project scrolt wil een integrale begeleiding richting activering aanbieden. We focussen niet onmiddellijk op werk of opleiding bij de start van het project. Bij start van het project wordt er tijd en ruimte geboden om zo goed mogelijk beeld te krijgen van de mogelijkheden van de cliënt. Om duurzaam traject richting werk of opleiding te doen slagen moeten alle randvoorwaarden in orde zijn. Na d</t>
  </si>
  <si>
    <t>De kern van de projectaanvraag betreft de transitie van een overlegmodel naar een actiegericht model. Uitgaande van de evaluatie van de voorbije ERSV/RESOC/SERR werking, de ruimtelijke en sociaal-economische kenmerken van Limburg, de noodzakelijke economische transities die Limburg moet maken, de globale transitie van het economisch model, dient een nieuwe sterk model te worden ontwikkeld, met als</t>
  </si>
  <si>
    <t>Het streekoverleg Waas &amp; Dender wenst in het kader van de socio-economische ontwikkeling van de regio Waas &amp; Dender prioritair in te zetten op het versterken en stimuleren van een innovatief en duurzaam ondernemerschap en op het creëren van nieuwe en het behoud van bestaande tewerkstelling door meer mensen aan het werk in duurzame en werkbare jobs. Hierbij zal ook de nodige aandacht besteed  worde</t>
  </si>
  <si>
    <t>Binnen het Burgemeestersoverleg Oost-Brabant wordt het sociaaleconomisch streekbeleid voorbereid in een Taskforce Spitsregio die permanent terugkoppelt naar het Burgemeestersoverleg, en dit als een vast agendapunt. Het nieuwe partnerschap omvat steden en gemeenten, vertegenwoordigers van vakbonden en werkgeversorganisaties, provincie, deskundigen. Dit overleg resulteert in een gezamenlijke visie o</t>
  </si>
  <si>
    <t>De burgemeesters van regio Halle-Vilvoorde komen al geruime tijd samen in het overlegplatforum ‘Toekomstforum Halle-Vilvoorde’ om de uitvoering van gezamenlijke beleidsprioriteiten (geformuleerd in het Toekomstplan van 2014) te faciliteren. Binnen het Toekomstforum wordt een zesde Themawerkgroep ‘Werk en Economie’ opgericht die zich zal buigen over het sociaaleconomisch streekbeleid. Ook de Themaw</t>
  </si>
  <si>
    <t>Met het ESF-projectvoorstel ‘Versterkt streekbeleid’ streeft de regio Zuid-West-Vlaanderen ten volle naar een positieve doorstart van het streekbeleid in RESOC Zuid-West-Vlaanderen met een aangescherpte inhoudelijke focus, met een actiegerichte werking, binnen een vernieuwde samenstelling en met actieve betrokkenheid van alle lokale besturen. Het streekpact 2013-2018 voor Zuid-West-Vlaanderen blij</t>
  </si>
  <si>
    <t>Voor de regio Westhoek treedt VZW ERSV West-Vlaanderen/RESOC Westhoek op als promotor van de ESF-oproep in opdracht van:• 16 lokale besturen en het Westhoekoverleg (= interlokale vereniging);• Provincie West-Vlaanderen en POM West-Vlaanderen;• de sociale partners ACV, ABVV, Boerenbond en Unizo en VOKA;• VDAB West-Vlaanderen.Deze vraag om erkenning als samenwerkingsverband streekbeleid wordt gesteu</t>
  </si>
  <si>
    <t>De Kempense lokale besturen, provincie Antwerpen, politieke partijen, sociale partners en regionale stakeholders verbinden zich met Streekplatform Kempen in een actiegericht netwerk dat de sociaaleconomische streekontwikkeling versterkt. Het nieuwe samenwerkingsverband zal actief zijn in het arrondissement Turnhout inclusief Heist-op-den-Berg en Nijlen. Het Streekplatform Kempen zet in op vijf pij</t>
  </si>
  <si>
    <t>In dit project focussen we ons op de ROM zigneurs die wonen op woonwagenterrein in Leuven en ROMA. Het doel van is het verhogen van de integratie en de activering van de Rom, waarbij we ook de nadruk willen leggen op  kinderen, met name de toekomstige generatie.  Indien we hier niets ondernemen zal de volgende generatie 18 jarigen, net zoals hun ouders niet geïntegreerd en ongeschoold zijn. Deelna</t>
  </si>
  <si>
    <t>In het Brussels Hoofdstedelijk zijn Roma in het straatbeeld aanwezig. Ze zijn herkenbaar en worden door velen ook met de vinger gewezen. Maar een aantal onder hen wil zich vestigen, uit de armoede komen, de kinderen een toekomst geven en zelf werk vinden. Maar dit is niet evident. Maks vzw werkt met hen aan beroepsorientatie en helpt hen bij de zoektocht naar werk. Door het stimuleren van taalless</t>
  </si>
  <si>
    <t>Samenvatting vervolgoproep project Amalia+Doel project:OCMW Antwerpen biedt via dit project intensieve begeleiding aan 30 Roma. De begeleiding is gericht op het zoeken naar werk of een kwalificerende opleiding. De begeleiding biedt eveneens ondersteuning bij (het volhouden of welslagen van) een gestart activeringstraject. Er blijft bijzondere aandacht voor de positie van Romavrouwen.Doelgroep:In h</t>
  </si>
  <si>
    <t>De volledige openstelling van de Belgische arbeidsmarkt voor Roemenen en Bulgaren op 1/1/2014 heeft vele Roma in Brussel nieuwe perspectieven geopend. Het voorgestelde ESF-Roma-project II beoogt een vervolgtraject aan te bieden aan de 60 personen van Roma-origine met wie tijden het eerste ESF-Roma-projectjaar een oriënterend traject werd afgelegd en voor wie een actieplan werd opgemaakt met minima</t>
  </si>
  <si>
    <t>Atelier Groot Eiland vzw ontplooit haar werking vanuit de Brusselse Kanaalzone. De vereniging bouwde in de loop van de voorbije 30 jaren een grote expertise uit in het emancipatorisch werken met personen met een grote afstand tot de arbeidsmarkt in de grootstedelijke Brusselse context. De organisatie ontwikkelde vanuit haar mission statement verschillende methodieken en deelwerkingen uit op de bru</t>
  </si>
  <si>
    <t xml:space="preserve">MY DREAM-MY LIFE-MY WORK </t>
  </si>
  <si>
    <t>Via het project ‘ My Dream –My Life –My Work’ willen we 30 multiproblem  personen empoweren om hun afstand tot werk of gekwalificeerde opleiding te verkleinen. We tracht dit te realiseren door hen te ondersteunen hun zelfredzaamheid op verschillende levensdomeinen te verhogen en hen mogelijkheden te helpen ontdekken om zo onafhankelijk mogelijk van de hulp- of dienstverlening deel te laten nemen a</t>
  </si>
  <si>
    <t xml:space="preserve">Met traject@werk willen de OCMW's van ILV Noorderkempen Werkt actief inzetten op zowel de sociale activering als specifieke arbeidsactivering van (equivalent) leefloongerechtigden, langdurig werklozen en personen die moeilijkheden hebben om een plaats te vinden op de arbeidsmarkt. Door in te zetten op duurzame ontwikkeling van het persoonlijk menselijk kapitaal nemen mensen weer de regie over hun </t>
  </si>
  <si>
    <t xml:space="preserve">Werklab biedt een integrale begeleiding aan alleenstaande moeders en jongeren die ten gevolge van een gecombineerde werk-welzijnsproblematiek de stap naar de arbeidsmarkt niet of moeilijk kunnen maken. Via de methodiek van het integraal casemanagement zal intensief gewerkt worden aan werk-, welzijn-, en armoedefactoren. </t>
  </si>
  <si>
    <t>Met 'Werk Werkt!' gaat OCMW Ieper een partnerschap aan met Argos vzw en VDAB. We begeleiden deelnemers uit huishoudens met een lage werkintensiteit en met kinderen aanwezig in het gezin naar een steviger positie in de maatschappij en op de arbeidsmarkt. Want werk werkt!</t>
  </si>
  <si>
    <t>DOE KIT RSL is een integraal en krachtgericht werk-welzijnstraject naar werk of opleiding van (equivalent) leefloongerechtigde personen. DOE KIT RSL is een intensieve samenwerking tussen welzijnscoaches (team Algemeen Maatschappelijk Werk OCMW Roeselare), werkvloercoaches (team Activering OCMW Roeselare) en jobcoaches (team vzw tot uw dienst). Er wordt in dit project geëxperimenteerd met een gemee</t>
  </si>
  <si>
    <t>Met dit voortraject beogen we methodieken te exploreren en ondersteuning op maat te bieden dewelke een mogelijke sleutel vormen tot succes in de zoektocht naar duurzame arbeid en/of activering voor moeders in generatiearmoede.   De deelnemers aan het project zullen op participatieve wijze mee vorm geven aan het voortraject en dit in samenwerking met het OCMW van Sint-Niklaas, samenlevingsopbouw, s</t>
  </si>
  <si>
    <t>Binnen project willen we ons in eerste instantie richten op NEET-jongeren. Samen met diverse partners  willen we actief samenwerken om deze jongeren te lokaliseren en  te activeren en te ondersteunen om stappen te zetten op de arbeidsmarkt.</t>
  </si>
  <si>
    <t>Het project heeft tot doel via veelzijdige en individuele begeleiding de anderstalige werkzoekenden  in Oostende meer kansen te bieden op een succesvolle en duurzame tewerkstelling. Dit willen we doen door enerzijds het aanbieden van opleidingsmodules en individuele coaching rond arbeidsmarktgerichte competenties en anderzijds door het faciliteren van stagemogelijkheden anderstaligen de nodige wer</t>
  </si>
  <si>
    <t>RSL for work is een proeftuin voor inburgeraars in kader van het Vlaams inburgeringsbeleid, met professioneel perspectief in regio Roeselare, die omwille van een combinatie van taal- en welzijnsfactoren de stap naar werk (nog) niet op eigen kracht kunnen overbruggen. Het project beoogt tijdens de projectperiode (oktober 2016 tem. december 2017) een bereik van 26 personen.  Het traject omvat indivi</t>
  </si>
  <si>
    <t xml:space="preserve">Met dit project bevordert de stad Kortrijk samen met CAW Zuid-West-Vlaanderen, VDAB, Agentschap Integratie en Inburgering en werkgeversorganisaties en opleidingsfondsen (maatwerkbedrijven, VFU en de sectororganisaties COBOT en PlastiQ) de integratie van allochtone werkzoekenden op de arbeidsmarkt. Werkzoekenden van allochtone origine die op vandaag niet bereikt of begeleid kunnen worden naar werk </t>
  </si>
  <si>
    <t xml:space="preserve">Buurtservice en Werkmmaat vormen een consortium voor deze oproep.  Beide organisaties hebben ervaring in het begeleiden van kwetsbare LDE deelnemers naar de arbeidsmarkt.  We zorgen voor een win-win met een goede match tussen de verwachtingen van de werkgever en de mogelijkheden en talenten van de deelnemer.  </t>
  </si>
  <si>
    <t>Het project SEConDO (Sociale EConomie ONdersteuning naar DOorstroom) voorziet de begeleiding die aangeboden wordt in het kader van doorstroom van doelgroepwerknemers uit de Lokale diensteneconomie. Zo vormen we een brug vormen tussen hun huidige en een nieuwe job binnen de reguliere economie. De Ploeg vzw is een gespecialiseerde partner in de begeleiding van kansengroepen (waaronder personen met e</t>
  </si>
  <si>
    <t>Doorstroombegeleiding voor doelgroepwerknemers uit de lokale diensteneconomie. Door middel van sollicitatietraining, ondersteuning bij het vervullen van de randvoorwaarden en het aanbieden van één of meer tijdelijke stages bij werkgevers wordt doorstroom naar het NEC gerealiseerd.</t>
  </si>
  <si>
    <t>Het opzetten van een doorstroombegeleiding voor doelgroepmedewerkers binnen de Lokale diensteneconomie Oost - Vlaanderen. Medewerkers die de stap van Lokale diensteneconomie naar het reguliere circuit kunnen/willen zetten worden op maat ondersteund en begeleid volgens acties zoals aangegeven in het decreet LDE, met het oog op een duurzame tewerkstelling in het reguliere circuit</t>
  </si>
  <si>
    <t>De begeleiding die aangeboden wordt in het kader van deze oproep moet voor doelgroepwerknemers uit de  Lokale diensteneconomie een brug vormen tussen hun huidige en een nieuwe job binnen de reguliere economie. We willen een 300-tal deelnemers voldoende bagage geven om (opnieuw) de stap naar het Normaal Economisch Circuit te zetten door de acties te doorlopen zoals aangegeven in het decreet LDE. We</t>
  </si>
  <si>
    <t>Ondernemen in Vlaanderen voor VluchtelingenIn een breed partnerschap heeft het consortium een traject uitgewerkt specifiek gericht naar vluchtelingen. Door breed te sensibiliseren wordt een grote groep vluchtelingen bereikt. Via infosessies raken ze geïnformeerd over het reilen en zeilen van ondernemen in Vlaanderen. Na een detectie op ondernemerschap kunnen ze in begeleiding komen. Via een intens</t>
  </si>
  <si>
    <t>Het voortraject ' Roma jongeren: werken aan  toekomstdromen' zet in op het versterken van eigen vaardigheden, competenties en het wegwerken van drempels naar integratie en activering. Dit gebeurt door uitgebreid op zoek te gaan naar de eigen identiteit, talenten, dromen en wensen en hierbij het evenwicht te vinden tussen culterele eigenheid en het voldoen aan het Westerse maatschappijmodel.</t>
  </si>
  <si>
    <t>Het project ‘Doorstroom’ heeft als bedoeling de brug te vormen tussen de doelgroepmedewerkers uit de sociale economie en hun nieuwe tewerkstelling in het Normaal Economisch Circuit. Hierbij gaan we op zoek naar een werkcontext waarin de betrokken medewerker ondanks een aantal beperkingen zijn talent tot ontwikkeling kan brengen.</t>
  </si>
  <si>
    <t xml:space="preserve">De begeleiding die aangeboden wordt in het kader van deze oproep moet voor doelgroepwerknemers uit de  Lokale diensteneconomie een brug vormen tussen hun huidige en een nieuwe job binnen de reguliere economie. We willen deelnemers voldoende bagage geven om (opnieuw) de stap naar het Normaal Economisch Circuit te zetten door de acties te doorlopen zoals aangegeven in het decreet LDE. We willen hen </t>
  </si>
  <si>
    <t>Doorstroombegeleiding van medewerkers in lokale diensteneconomie in West-Vlaanderen.Het consortium is een breed partnerschap van meer dan 20 Maatwerkbedrijven (oa Mariasteen, Waak), Lokale Diensten Economie-onderneming (vzw Effect) en dienstverlenende organisaties (Jobcentrum en Mentor vzw), die gespecialiseerd zijn in (doorstroom)begeleiding en (job)coaching. Binnen dit partnerschap is er dus zow</t>
  </si>
  <si>
    <t xml:space="preserve">doorstroombegeleiding binnen LDE met consortium WEB, De Ploeg en Levanto </t>
  </si>
  <si>
    <t>In dit project zetten we in op het verhogen en bevorderen van de betrokkenheid en bevlogenheid van medewerkers in Goep LITP. We maken werk van 4 kristische succesfactoren die hierin een rol spelen (zinvol werk, autonomie, bespreekbaar maken van vaardigheden en teamwerking). We introduceren een dialoogmodel om met onze medewerkers in gesprek te gaan en werken verdiepende acties uit rond drie essent</t>
  </si>
  <si>
    <t>Bethanië is al een hele tijd actief op zoek naar manieren om te zorgen voor meer gelijkwaardigheid, participatie en co-creatie. Het hoopt hierdoor te winnen aan slagkracht in haar zoektocht naar naadloze trajecten voor de ons toevertrouwde kinder- en jongeren én tegelijk stappen vooruit te zetten op vlak van ‘werkbaar’ werk. Recent is het initiatief genomen tot een zeer grondige strategische oefen</t>
  </si>
  <si>
    <t xml:space="preserve">Met dit project gaat WZC Kimpenhof uit Opglabbeek op zoek naar een nieuwe organisatiestructuur gebaseerd op de principes van innovatieve arbeidsorganisatie. Een uitdagende onderneming omdat het WZC dit wil realiseren binnen de bestaande infrastructuur die gebouwd is op basis van principes van de functionele arbeidsorganisatie. </t>
  </si>
  <si>
    <t>Het samenwerkingsverband engageert zich voor een gezamenlijke uitvoering van het project 'doorstroom LDE Limburg' in de provincie Limburg.</t>
  </si>
  <si>
    <t xml:space="preserve">Het Limburgse partnerschap bestaande uit Vzw De Winning opleiding en begeleiding (promotor) ism Alternatief, Arbeidskansen, BEWEL en IN-Z engageren zich om de begeleiding van doorstroomrijpe LDE-medewerkers naar regulier werk op te nemen. </t>
  </si>
  <si>
    <t>Project : “Talent boven Vooroordelen” ERSV-Limburg ism SEIN, UHasselt1. ProjectfocusDoorprikken van vooroordelen (en het voorkomen van discriminatie) door beleving van discriminatie enerzijds en anderzijds door te laten zien wat men “wel kan”. Vertrekkende vanuit discriminatie en vooroordelen maakt het project de switch naar een positieve talentbenadering. Speciale aandacht voor personen met een a</t>
  </si>
  <si>
    <t>Project Imaginnovation heeft tot doelstelling om de T2-campus op het Thorpark te Genk inhoudelijk vorm te geven: innovatie in technische opleidingen, innovatie in leermethodiek en stimuleren van ondernemerschap.</t>
  </si>
  <si>
    <t>De Vlaamse arbeidsmarkt staat voor grote uitdagingen. We kenden het laatste decennium een groeiende globalisering, internationale concurrentiestrijd en continue nood aan innovatie. Bedrijven worden steeds vaker verplicht om zich te organiseren op een manier die toelaat zich flexibel op te stellen en zich aan te passen aan constante verandering. Hoewel verandering de voorbije decennia een constante</t>
  </si>
  <si>
    <t>We ontwikkelen en testen een tool die uitzendconsulenten helpt om voor doelgroepwerknemers de omslag naar talentbenadering te maken. De finale doelgroep zijn werkzoekende mannen en vrouwen van middelbare leeftijd (30-55) met hoofdzakelijk een migratie-achtergrond die laag of ongeschoold zijn en overwegend gebrekkig Nederlands spreken, maar wel beschikken over een stabiele woonsituatie en mobiel zi</t>
  </si>
  <si>
    <t>Met Talenticap willen NSZ, Hazo vzw en alin vzw het ondernemerschap promoten bij personen met een handicap en personen met een ernstige of chronische ziekte. Tot nu toe richt men zich onvoldoende naar deze doelgroep, terwijl ook daar heel wat onontgonnen potentieel zit voor de ondernemerswereld.De projectpartners schakelen verschillende middelen in om mensen met een handicap of een langdurige of e</t>
  </si>
  <si>
    <t>De centrale uitdaging die het partnerschap met dit project wil aanpakken is het wegnemen van vooroordelen tegenover STEM-opleidingen en –loopbanen zowel bij jonge vrouwen als bij (kortgeschoolde) jongeren in de leeftijdscategorie 17-25 jaar.Om hiertoe te komen wordt eerst door de projectpartners Tempera en Trendhuis een analyse gemaakt over de vooroordelen die er leven rond deze doelgroepen en tec</t>
  </si>
  <si>
    <t>Ieder Talent Telt ontwikkelt een methodiek om mensen met een migratieachtergrond toe te leiden naar de social profitsector. We willen de instroom van mensen met een migratieachtergrond in de sector verhogen.  Enerzijds omwille van de groeiende nood aan personeel in de sector, anderzijds om op een kwalitatieve manier te kunnen inspelen op de vraag van gebruikers, zorgvragers, deelnemers met een mig</t>
  </si>
  <si>
    <t>Het project “Naar Duurzame Tewerkstelling” beoogt voor mensen in armoede een eerlijke kans op duurzame tewerkstelling te creëren. Het project ontwikkelt een ondersteuningstraject voor bedrijven om hun werknemers die in armoede leven naar een duurzame tewerkstelling te begeleiden. De methodiek wordt vanuit de faal- en succesfactoren van mensen in armoede alsook het perspectief van bedrijven ontwikk</t>
  </si>
  <si>
    <t>Met dit project willen OCH, Cobot en Ivoc het inclusief ondernemen in hun sectoren op de kaart zetten. We ontwikkelen een quickscan om bedrijven aan de hand van feiten en cijfers te laten stilstaan bij de vertegenwoordiging van kansengroepen in het personeelsbestand. We sensibiliseren bedrijven uit de sector voor de impact van stereotiep denken op tewerkstellingskansen voor kansengroepen en ontwik</t>
  </si>
  <si>
    <t>Focus op samenwerken om te komen tot een versterkt streekbeleid in Zuid-Oost-Vlaanderen. Prioritaire thema's zijn: duurzame lokale economie en ondernemerschap in de regio, mobiliteit als noodzakelijke voorwaarde voor regionale socio-economische ontwikkeling en optimale regionale matching vraag en aanbod op de arbeidsmarkt. Dit zal gebeuren in actief partnerschap met lokale besturen, provincie, soc</t>
  </si>
  <si>
    <t>Beleids- en projectmatig samenwerken op streekniveau is geen evidentie en vraagt een aanvaard en slagkrachtig bestuurlijk streekmodel aangepast aan de regio.Vanuit de conferentie van Burgemeesters word een regionaal overlegmodel uitgewerkt om het streekbeleid in de regio Mechelen vorm te geven.Binnen dit model willen de lokale besturen samen met de sociale partners ook het sociaal economisch stree</t>
  </si>
  <si>
    <t>In Noord-West-Vlaanderen treedt RESOC Noord-West-Vlaanderen op als promotor in het kader van deze ESF-oproep en dit in overleg met  de 17 lokale besturen, Provincie West-Vlaanderen, alle sociale partners en aangevuld met regionale stakeholders West-Vlaamse Intercommunale (wvi) en VDAB, om een versterkt streekbeleid uit te bouwen. De cofinanciering voor dit Vlaamse ESF-project wordt ingebracht door</t>
  </si>
  <si>
    <t>Vzw ERSV West-Vlaanderen / RESOC Midden-West-Vlaanderen treedt op als promotor van het project ‘Samenwerkingsverband Socio-economisch Streekbeleid Midwest’. In nauwe samenwerking met  16 steden/gemeenten uit Midden-West-Vlaanderen (die allen vertegenwoordigd zijn in de ILV Associatie Midwest / Midwestoverleg) en met de actieve betrokkenheid van de sociale partners (ACV, ABVV, VOKA, Unizo en Boeren</t>
  </si>
  <si>
    <t>Het samenwerkingsverband engageert zich voor een gezamenlijke uitvoering van het project 'doorstroom SEC Limburg' in de provincie Limburg.</t>
  </si>
  <si>
    <t xml:space="preserve">Het project is een samenwerkingsverband van initiatieven uit de sociale economie in regio Mechelen en Klein Brabant. Drie organisaties, De Ploeg, Ecoso en Groep Intro, willen de tweede stap voorzien en de doelgroep medewerkers uit maatwerkbedrijven begeleiden naar een job op de reguliere arbeidsmarkt. De samenwerking tussen de verschillende partners heeft een brugfunctie te vervullen en moet alle </t>
  </si>
  <si>
    <t>Binnen deze projectaanvraag willen wij op een kwaliteitsvolle manier doorstroombegeleiding aanbieden aan doelgroepmedewerkers in SW en BW. We willen hun mogelijkheden in het NEC uitzoeken. Het doel is om een duurzame tewerkstelling te bekomen.</t>
  </si>
  <si>
    <t xml:space="preserve">Het project is een partnerschap tussen De Ploeg VZW en Obelisk. De Ploeg is een gemandateerde voor doorstroom en heeft als organisatie al meer dan 28 jaar ervaring bij het begeleiden van personen met een beperking naar een job in de reguliere arbeidsmarkt. Obelisk, een trainings- en coachingsorganisatie begeleidt mensen, teams en organisatie in hun veranderings- en ontwikkelingsproces. Vanuit een </t>
  </si>
  <si>
    <t xml:space="preserve">Intensieve begeleiding van doorstroomrijpe werknemers uit SW en BW naar regulier werk. </t>
  </si>
  <si>
    <t>Groep INTRO vzw en Velo slaan in Vlaams-Brabant de handen in mekaar om medewerkers binnen LDE die doorstroomklaar zijn, op maat te begeleiden naar een volgende job.</t>
  </si>
  <si>
    <t>Doorstroombegeleiding voor doelgroepwerknemers uit de sociale economie (SW en BW). Door middel van sollicitatietraining, ondersteuning bij het vervullen van de randvoorwaarden en het aanbieden van één of meer tijdelijke stages bij werkgevers wordt doorstroom naar het NEC gerealiseerd.</t>
  </si>
  <si>
    <t>Doorstroombegeleiding van medewerkers in beschutte en sociale werkplaatsen in West-Vlaanderen.Het consortium is een breed partnerschap van meer dan 20 beschutte en sociale werkplaatsen en dienstverlenende organisaties (Jobcentrum en Mentor vzw), die gespecialiseerd zijn in (doorstroom)begeleiding en (job)coaching. Binnen dit partnerschap is er dus zowel expertise op vlak van het begeleiden van doe</t>
  </si>
  <si>
    <t>De begeleiding die aangeboden wordt in het kader van deze oproep moet voordoelgroepwerknemers in Sociale Werkplaatsen en Beschutte Werkplaatsen een brug vormen tussenhun huidige en een nieuwe job binnen de reguliere economie.</t>
  </si>
  <si>
    <t>De aangeboden begeleiding in het kader van deze oproep moet voor doelgroepwerknemers in Sociale en Beschutte Werkplaatsen ene brug vormen tussen hun huidige en een nieuwe job binnen de reguliere economie. We willen minimaal een 370-tal deelnemers voldoende bagage geven om (opnieuw) de stap naar het regulier Economisch Circuit te zetten.</t>
  </si>
  <si>
    <t>Begeleiden van doorstroomtrajecten naar reguliere arbeidscircuit.</t>
  </si>
  <si>
    <t>begeleiden van doorstroomtrajecten naar het reguliere arbeidscircuit</t>
  </si>
  <si>
    <t xml:space="preserve">Doorstroombegeleiding LDE wil doelgroepwerknemers uit de lokale diensteneconomie begeleiden naar een job in de reguliere economie. </t>
  </si>
  <si>
    <t xml:space="preserve">Met dit project willen we doorstroombegeleiding bieden aan werknemers uit sociale economie in de Kempen die doorstromen naar het reguliere arbeidscircuit. </t>
  </si>
  <si>
    <t xml:space="preserve">Opleidingen realiseren van kerncompetenties, waarden en ontplooiingsmogelijkheden BASF Antwerpen </t>
  </si>
  <si>
    <t>In het kader van de implementatie van de 8 kerncompetenties van de BASF Group zal BASF Antwerpen in haar opleidingscurriculum extra aandacht besteden aan ondersteuning bij het employee development proces, het stimuleren van een verbetercultuur en het bieden van ontplooiingsmogelijkheden aan haar medewerkers. Hierbij zal er extra aandacht besteed worden aan kansengroepen, waaronder 50+’ers. Dit slu</t>
  </si>
  <si>
    <t>Jules Destrooper is een koekjesfabrikant, met 180 medewerkers werkzaam in Ieper, Lo-Reninge en Oostkamp. Met steun van ESF kunnen we een aantal additionele opleidingsnoden beantwoorden met opleidingen ter ondersteuning van de innovatieve koers die het bedrijf wil varen, opleidingen sociale vaardigheden voor eerste leidinggevenden en medewerkers en opleidingen digitale vaardigheden voor medewerkers</t>
  </si>
  <si>
    <t>De doelstelling van dit project is om een begeleidings- en beoordelingsprocedure op te zetten voor werkenden en werkzoekenden die een ervaringsbewijs van ICT-ondersteuner willen behalen. Op die manier willen we de kansen op de arbeidsmarkt voor hen vergroten.</t>
  </si>
  <si>
    <t>Via dit project investeert Furnibo in ten eerste opleidingen die ervoor zorgen dat de medewerkers mee zijn met de digitalisering omtrent 3D en BIM, ten tweede in opleidingen rond lean management zodat we onszelf niet wegconcurreren uit de markt en ten derde in opleidingen rond innovatieve arbeidsorganisatie zodat de eerste stap gezet kan worden naar de overstap naar zelfsturende teams.  Zo krijgen</t>
  </si>
  <si>
    <t xml:space="preserve">Opleidingen bij Brico-Brico Plan-It </t>
  </si>
  <si>
    <t>Brico is de Doet-Het-Zelf marktleider in België met een uitgebreid assortiment van Doe-Het-Zelf producten, interieur- en tuinartikelen, waarbij bekende merken worden gecombineerd met eigen merken. Brico heeft een netwerk van 140 winkels, waaronder 98 franchise bedrijven. Brico Plan-It is een keten van elf doe-het-zelf winkels in België. Brico Plan-It biedt het grootst mogelijke assortiment product</t>
  </si>
  <si>
    <t>Brose Gent is opgericht in oktober 2002 en is een just in sequence leverancier van deurmodules aan Volvo Cars Gent. Brose Gent produceert op hetzelfde ritme en in dezelfde volgorde van Volvo en levert de deurmodules net op tijd aan de klant ca. 3 km verderop. Met het project BOOM (‘BrOse Ontwikkelt Medewerkers’) wenst Brose Gent in 2017 te investeren in de competenties van haar medewerkers zodat d</t>
  </si>
  <si>
    <t>BRU Textiles gelooft heel erg in het zelf bepalen en creëren van de toekomst. Wij hebben een “burning ambition” om onze doelen te realiseren en de uitdagingen van morgen aan te kunnen. Door hier pro-actief en actief op in te zetten, zullen we heel erg de toekomst binnen onze sector mee bepalen. Dit is belangrijk om de vooral de wereld van digitalisatie mee te volgen en in te zetten els startegisch</t>
  </si>
  <si>
    <t>Als een bedrijf die twee boeiende sectoren combineert, namelijk ICT en gezondheidszorg, is het van essentieel belang dat onze medewerkers steeds op de hoogte zijn van de nieuwste technologische trends en de actuele regelgeving in de zorgsector. Enkel door onze medewerkers te ondersteunen in hun passie en toewijding kunnen we een aangename werkomgeving creëren die resulteert in wat we beloven aan o</t>
  </si>
  <si>
    <t>Egemin Automation ontwerpt, integreert en onderhoudt logistieke automatiseringsoplossingen om de interne logistieke processen in magazijnen, productie en distributie te optimaliseren. Binnen de Belgische vestiging van Egemin Automation (Zwijndrecht) zijn er verschillende afdelingen naargelang de activiteiten.• Group Services • Sales &amp; Marketing • Concept &amp; Systems • Operations • Life Cycle Service</t>
  </si>
  <si>
    <t xml:space="preserve">DEveLOP - DEwulf Leidt OP </t>
  </si>
  <si>
    <t>Dewulf NV is een derde generatie familiebedrijf dat getrokken en zelfrijdende aardappel- en wortelrooimachines produceert. De lancering van het project DEveLOP (‘Dewulf Leidt OP’) in 2017 zorgt voor de optimale ondersteuning en begeleiding van de werknemers van Dewulf bij de vele veranderingen waar het bedrijf voor staat. Zo verkrijgen de werknemers niet enkel de nodige vaardigheden en kennis voor</t>
  </si>
  <si>
    <t xml:space="preserve">DPD Belgium investeert in de opleiding van de medewerkers, zodat deze klaar zijn voor de nieuwe ambitie 'Vision 2020'. Zo stimuleren we het levenslang leren van onze medewerkers en ondersteunen we hen in hun verder ontwikkeling. </t>
  </si>
  <si>
    <t>MEDIWET is een Externe Dienst voor Preventie en bescherming op het Werk (EDPB). Zij  ondersteunt bedrijven bij het implementeren van een dynamisch risicobeleid. De risico's binnen een onderneming situeren zich op het vlak van arbeidsveiligheid, brand, gezondheid, ergonomie, hygiëne, milieu en psychosociale factoren.Recent zijn er nieuwe wettelijke bepalingen in werking getreden die het dienstenaan</t>
  </si>
  <si>
    <t>Dit opleidingsproject starten we op om onze medewerkers en leidinggevenden de kans te geven zich verder te ontplooien op vlak van digitale competenties en sociale vaardigheden.  Tevens worden medewerkers opgeleid om te kunnen voldoen aan onze strategische visie waarin we een aantal wijzigingen naar de toekomst hebben opgenomen.</t>
  </si>
  <si>
    <t xml:space="preserve">Uit de recente ontwikkelingsgesprekken bij Gosselin bleek dat de medewerkers nood hadden aan ontplooiingsmogelijkheden en met name aan vaardigheden op het gebied van leidinggeven, communicatie en taal. Aan de hand van deze analyse heeft Gosselin in overleg met de medewerkers een plan opgesteld om een op maat van het personeel ingevuld opleidingstraject te realiseren. </t>
  </si>
  <si>
    <t>Greenyard Frozen is een toonaangevende internationale verwerker van oogstverse groenten en fruit tot lang houdbare, lekkere en gezonde, vriesverse voedingsproducten. De gebruiksklare producten zijn gemakkelijk en snel te bereiden en bieden convenience als verantwoorde meerwaarde. Onze medewerkers brengen dag na dag innoverende oplossingen naar onze klanten, met een absolute focus op kwaliteit, kos</t>
  </si>
  <si>
    <t>H.Essers wil haar klanten een efficiënte service bieden en een omgeving creëren waar haar medewerkers zich thuis voelen en zichzelf kunnen ontwikkelen. Ontwikkeling kadert voor H.Essers dan ook in de bedrijfswaarden en is één van de belangrijkste speerpunten binnen de organisatie.Daarnaast is continue groei voor H.Essers prioriteit. Medewerkers zijn een cruciale schakel om deze groei te ondersteun</t>
  </si>
  <si>
    <t>InSites is in 1997 opgericht als marktonderzoeksbureau. Al sinds de start volgt InSites maar één constante: het voortdurend verleggen van de grenzen van marktonderzoek om meer betrokkenheid, meer inspiratie en meer impact te creëren. Bij InSites werkt dan ook een mix van academische visionairen, gepassioneerde marktonderzoekers en vernieuwende onderzoekers, die allemaal vastberaden zijn om de stat</t>
  </si>
  <si>
    <t xml:space="preserve">Integral wil binnen haar marktsegment een voortrekkersrol waarmaken inzake MVO door zich te richten op innovatieve milieuvriendelijke technologieën en materialen voor koeling.  Daarnaast willen we de mogelijkheden van IT innovaties benutten om ons productieproces te digitaliseren en deze vanuit MVO maximaal ergonomisch in te richten.  Dit zorgt voor opleidingsnoden die we willen aanpakken met het </t>
  </si>
  <si>
    <t xml:space="preserve">Ons Tehuis Brabant streeft naar het vormgeven van een leeftijdsbewust en duurzaam personeelsbeleid om de gewenste transitie van de organisatie van aanbod naar vraaggestuurd succesvol te kunnen maken. Het ESF-project draagt integraal bij aan de strategische doelstellingen van de organisatie.  </t>
  </si>
  <si>
    <t>Ontex is een toonaangevende internationale producent van wegwerpartikelen voor de persoonlijke hygiëne van baby’s, vrouwen en volwassenen. In het kader van de ESF-oproep 377: Opleidingen in bedrijven nemen de entiteiten Ontex bvba (promotor), Ontex Group nv en Eutima bvba deel aan dit opleidingsproject. De entiteit Ontex bvba heeft 3 Vlaamse vestigingen; de hoofdzetel in Erembodegem en 2 productie</t>
  </si>
  <si>
    <t>Met dit project wil OOSCAR/BLoemenparadijs opleiding en vorming voorzien voor de medewerkers om hun vaardigheden te vergroten.  Omwille van nieuwe strategieën en de wijzigingen die zich voordoen binnen onze organisatie ondervinden we de noodzaak om onze medewerkers op te leiden en te begeleiden bij de groei door middel van vorming en opleiding.</t>
  </si>
  <si>
    <t xml:space="preserve">Opleidingen binnen PSS </t>
  </si>
  <si>
    <t>Premium Sound Solutions (PSS) is een wereldspeler op het vlak van hoogtechnologische audiosystemen. Op vandaag bieden we onze klanten een breed productengamma geluidscomponenten aan: luidsprekers, versterkers en componenten voor digitale geluidsverwerking en draadloze interactie met verschillende interfaces. Omwille van de vraag van de OEM’s (Original Equipment Manufacturers) in de automobielindus</t>
  </si>
  <si>
    <t>Punch Powertrain is een onafhankelijke leverancier en ontwikkelaar van complete en vooral zuinige aandrijfsystemen. Ons bedrijf heeft al meer dan 40 jaar ervaring in het produceren van Continu Variabele Transmissies (CVT’s). Binnenkort brengen we eveneens Dual Clutch Transmissies (DCT’s) en aandrijvingen en onderdelen voor New Energy Vehicles op de markt. Doorheen de jaren heeft Punch Powertrain z</t>
  </si>
  <si>
    <t>De Puratos Group is een internationale groep die innoverende ingrediënten en op maat gemaakte oplossingen voor de (banket)bakkerij- en de chocoladesector produceert.  De groep werd opgericht in 1919 en is voor meer dan 75% in handen van Belgische families. Puratos richt zich exclusief op de B2B-sector en heeft een gediversifieerd portfolio van ca. 80.000 klanten waaronder artisanale bakkers, indus</t>
  </si>
  <si>
    <t>Zowel de medewerkers als Ricoh worden geconfronteerd met sterke digitalisering niet alleen van de omgeving, maar ook in de bedrijfsprocessen en in de vaardigheden waarover de medewerkers dienen beschikken. Zowel de organisatie als de medewerker maken een digitale transformatie door. De vaardigheden daarvoor nodig,  beperken zich niet tot digitale vaardigheden, maar evenzeer transversale vaardighed</t>
  </si>
  <si>
    <t>Siemens is een wereldwijde topspeler op het gebied van elektrificatie, automatisering, digitalisering en gezondheidszorgoplossingen. Het Siemens organisatiemodel was traditioneel gebaseerd op corporate productontwikkeling gecentraliseerd in het hoofdkwartier in Duitsland met lokale wereldwijde verkooporganisaties op nationaal niveau (waaronder België).De nationale Siemens bedrijven (waaronder Siem</t>
  </si>
  <si>
    <t>Met dit project wenst SBS Skill BuilderS de Eerder Verworven Competenties van een Digital Print Operator te meten aan de hand van een praktische proef. De doelgroep bestaat uit werkenden, werkzoekenden en zelfstandigen.</t>
  </si>
  <si>
    <t>Met dit opleidingsproject wil SBS Skill BuilderS de veerkracht van haar medewerkers versterken.</t>
  </si>
  <si>
    <t xml:space="preserve">Spectrum vzw wil ervoor zorgen dat medewerkers gemotiveerd aan de slag blijven in werkbare jobs en dat hun inzetbaarheid hoog blijft. Daarom willen we in onze nieuwe context (organisatiestructuur) een ondersteunend en helder kader creëren waarin alle medewerkers eigenaarschap over hun loopbaan op een duurzame manier willen en kunnen opnemen - in balans met de organisatienoden. </t>
  </si>
  <si>
    <t>De promotor van dit opleidingsdossier, Sumitomo Bakelite Europe NV, alsook het partnerbedrijf in dit opleidingsdossier, Vyncolit NV, behoren beiden tot de Japanse groep Sumitomo Bakelite Co. Ltd. Deze groep heeft 4 vestigingen in Europa, waarvan 2 in Vlaanderen. Het Genkse Sumitomo Bakelite Europe NV vervult binnen Europa de functie van moederbedrijf. De groep Sumitomo Bakelite produceert wereldwi</t>
  </si>
  <si>
    <t xml:space="preserve">Samenvatting: In het kader van de groei van Televic over de laatste jaren heen, zijn veel medewerkers voor het eerst doorgegroeid naar leidinggevende functies of hebben bestaande managers er nieuwe verantwoordelijkheden bijgekregen. Tegelijkertijd zet Televic in op innovatie om nieuwe groeipaden te creëren. Uit recente functioneringsgesprekken is gebleken dat er bij de medewerkers van Televic een </t>
  </si>
  <si>
    <t>TVH is een familiebedrijf dat opgericht is in 1969 en doorheen de jaren een sterke groei heeft gekend. TVH biedt op de dag van vandaag al in meer dan 170 landen verschillende goederen en diensten en telt reeds 4.827 medewerkers. Hiervan zijn er 1.641 medewerkers in Vlaanderen tewerkgesteld over vijf verschillende vestigingen.Ondanks de sterkte groei die TVH de afgelopen jaren gekend heeft, heeft o</t>
  </si>
  <si>
    <t>Van Hool nv voorziet voor al haar leidinggevende arbeiders en diensthoofden een tweedaagse opleiding gericht op de nieuwste inzichten inzake leiderschap.Door deze opleidingsactie kunnen al onze leidinggevenden verder werken aan de ontwikkeling van hun leidinggevende competenties.Voor onze bedienden voorzien we een opleiding Outlook als een IT toepassing ter ondersteuning van timemanagement.Door on</t>
  </si>
  <si>
    <t>VGD staat voor een belangrijke digitale transformatie.  Innovatie in softwares maken live boekhouden mogelijk en reduceren manuele boekhoudverrichtingen.Hierdoor kan de VGD medewerker meer tijd vrijmaken voor klantenadvies ondersteund door e-tools.  Adviesvaardigheden en digitale competenties zullen aan belang winnen en zorgen zo voor een verschuiving in onze competentieprofielen.</t>
  </si>
  <si>
    <t>Viabuild! is een aannemersbedrijf dat gespecialiseerd is in complexe en grote infrastructuurwerkzaamheden die zowel wegenbouw, burgerlijke bouwkunde als riolering- en afbraakwerken combineren. Viabuild! is ontstaan in 2013 na het samengaan van twee familiebedrijven van wegenbouwers in 2011, en een daaropvolgende acquisitionele groei door overname van verschillende kleinere ondernemingen. Dit leidd</t>
  </si>
  <si>
    <t xml:space="preserve">Via dit project wil Vio Interim bijkomende opleidingen voorzien voor onze medewerkers.  De komende jaren moeten we verder investeren in de ontwikkeling van onze medewerkers zodat we nog meer op maat van onze klanten kunnen werken en nog meer geslaagde samenwerkingsverbanden ontwikkelen tussen klanten – VIO interim – uitzendkrachten.  We streven ernaar om de persoonlijkheid, competenties en kennis </t>
  </si>
  <si>
    <t>Samen met de komst van de nieuwe directie zijn een aantal strategische keuzes gemaakt. Deze vereisen een grote inhaalbeweging op het vlak van opleiding. Daarenboven willen we inspanningen leveren om onze organisatie duurzaam te laten groeien. We willen via dit project een grote stap voorwaarts zetten in deze ontwikkeling, zowel voor de individuele medewerker als op het vlak van functioneren in tea</t>
  </si>
  <si>
    <t xml:space="preserve">Call-IT International is als contact center gespecialiseerd in het bieden van customer care, marketing en sales oplossingen, waarbij optimaal gebruik gemaakt wordt van de specialismen van onze medewerkers en de laatste inzichten/ trends op dit terrein verkregen uit ervaringen met andere klanten. Call-IT is gespecialiseerd in ‘kennisintensieve’ dienstverlening, waarin de menselijke factor cruciaal </t>
  </si>
  <si>
    <t>De veranderende maatschappij verplicht ons om onze eerder verworven competenties anders te gaan inzetten De leidinggevende in de thuiszorg van vandaag moet 2 kostuums dragen: enerzijds die van de sturende werkgever gecombineerd met de rol van coach. Dit is geen evidentie en we ervaren de noodzaak aan een degelijke en intensieve traing voor onze leidinggevenden. We willen hen weerbaar maken om de d</t>
  </si>
  <si>
    <t>Ons loopbaanbeleid compleet herdenken en vormgeven zodat het op een coherente wijze past in onze nieuwe visie en deze ondersteunt.De manier waarop we omgaan met recrutering en selectie, met onthaal, met feedback, met competentiemanagement, met jobinhoud, met leiderschap: We moeten en willen dat stap voor stap maar doelbewust opnieuw vormgeven.</t>
  </si>
  <si>
    <t xml:space="preserve">De werkbaarheidsanalyse van Titeca Accountancy, een accountantskantoor met 110 medewerkers, toonde aan dat de medewerkers onvoldoende duidelijkheid hebben over hun (toekomstig) functioneren en dat de organisatie zich moet wapenen tegen de wijzigende markt. De medewerkers hebben onvoldoende zicht in welke mate ze voldoen aan de verwachtingen, hoe ze kunnen doorgroeien en ze zijn ontevreden over de </t>
  </si>
  <si>
    <t>Telecom-IT maakt momenteel een transformatie door waarbij ze een innovatieve speler worden op de markt. Hun vroeger businessmodel wijzigt drastisch en dit kent gevolgen, ook op personeelsvlak. Het huidige personeelsbestand dient nieuwe competenties te verwerven, en terzelfdertijd worden ze geconfronteerd met tal van nieuwe collega's. Alleen al in 2016 zijn er 6 nieuwe collega's ingetreden. Daarnaa</t>
  </si>
  <si>
    <t xml:space="preserve">Allgro-medewerkers werken in goed functionerende teams. </t>
  </si>
  <si>
    <t>Bij het uittekenen van de werkprocessen stelde Allgro NV vast de interne organisatie niet meer aangepast is aan de sterke groei van de organisatie. Vervolgens liet Allgro een werkbaarheidsanalyse uitvoeren waarin volgende problemen werden geïdentificeerd: 1. onvoldoende flexibel inzetbare medewerkers, 2. onduidelijke teamsamenstellingen, 3. onduidelijke taak- en rolverdeling tussen teams en verant</t>
  </si>
  <si>
    <t>Met dit project willen we de medewerkerstevredenheid verhogen door in te spelen op enerzijds het onthaalbeleid voor nieuwe medewerkers en anderzijds initiatieven m.b.t. work-life balance.</t>
  </si>
  <si>
    <t xml:space="preserve">Barias, een bedrijf gespecialiseerd in het verpakken van diepvries- en gekoelde producten, is op korte tijd zeer snel gegroeid en wil die groei bestendigen. Met die groei gaan ook nieuwe manieren van werken, nieuwe procédés en nieuw producten gepaard. Dit alles vereist een andere manier van omgaan met de werknemers. De open, informele en directe aanpak volstaan niet langer. De zaakvoerder kan ook </t>
  </si>
  <si>
    <t>Het nieuwe verhaal begon voor ons met de fusie van Bouwmaterialen De Groote en Houtboerke.Nu volgt de volgende stap met het bouwen aan een samenhorend team dat de toekomstige uitdagingen aan kan.</t>
  </si>
  <si>
    <t>Het projectdoel is om zowel voor arbeiders als bedienden voldoende leidinggevende structuur te creëren en duurzame HR instrumenten in te zetten om hen op basis van hun talenten en sterkten en met voldoende inspraak en feedback over hun functioneren als tevreden medewerker mee de Groep Van Pelt te laten uitbouwen.  We willen met werknemers van de Groep Van Pelt in de toekomst op een betrokken manie</t>
  </si>
  <si>
    <t>Met dit project willen we letterlijk bouwen aan de toekomst.Bouwen aan een nieuwe structuur die klaar is voor de groei.</t>
  </si>
  <si>
    <t>Met dit project willen we terugkeren naar de zelfsturende teams waar we zo trots op zijn.</t>
  </si>
  <si>
    <t>Confiserie Vandenbulcke is een familiebedrijf gespecialiseerd in de productie en verkoop van pralines. Vandaag staat het voor een aantal grote veranderingen. Om haar plaats in de markt te handhaven moet het bedrijf uitbreiden/renoveren, het machinepark, de processen en producten vernieuwen, enz. Dit heeft een grote impact op de positie (welbevinden, ontwikkeling, manier van werken, stijl van leidi</t>
  </si>
  <si>
    <t xml:space="preserve">Kwalitatieve en duurzame loopbaantrajecten voor productiemedewerkers bij Dakota Coatings. </t>
  </si>
  <si>
    <t xml:space="preserve">Dakota Coatings uit Nazareth is een producent van kunststofpoeders voor het industrieel coaten of lamineren van allerlei substraten, zowel textiel als kunststof en metaal. Met de groei van de firma, de stijgende complexiteit van de productieprocessen en het aanboren van nieuwe markten namen ook de indicaties toe dat we dienen te investeren in de verdere uitbouw van een duurzaam loopbaanbeleid. We </t>
  </si>
  <si>
    <t>CKG De Stap wil de losse onderdelen die nu reeds zijn uitgewerkt binnen het personeelsbeleid sterker tot hun recht laten komen door een kader te hanteren dat doorheen gans het personeelsbeleid de rode draad zal vasthouden. Dit zal meer duidelijkheid geven naar de medewerkers toe.</t>
  </si>
  <si>
    <t xml:space="preserve">Creëren van weerbare teams in een veranderende omgeving. </t>
  </si>
  <si>
    <t>De sector waar Decostere Accountancy in actief is, ondergaat de komende jaren grote veranderingen. Door de opkomende automatisatie van administratieve processen en de veranderende verwachtingen van klanten naar meer inhoudelijke ondersteuning van hun boekhouder verdwijnen de routinematige taken bij de medewerkers. Hun functie-inhoud evolueert naar een meer adviserende rol als accountant, waarbij d</t>
  </si>
  <si>
    <t>Als organisatie willen we onder deskundige begeleiding evolueren naar een organisatie waar we ten volle de mogelijkheden en aspiraties van onze medewerkers aanwenden in functie van de visie en missie van het bedrijf.Na het analyseren van de processen en de organisatiestructuur, willen we de nodige aanpassingen doorvoeren  naar een meer innovatieve organisatiestructuur. We wensen communicatie- en b</t>
  </si>
  <si>
    <t xml:space="preserve">In het project Wijs Klantenteams wensen we onze organisatiestructuur te kantelen en klantenteams bouwen die impact en verantwoordelijkheid hebben gedurende het volledige kernproces, vanaf dat de lead van de klant binnenkomt tot het opmaken van de factuur. Op deze manier willen we de werkbaarheid van alle jobs verhogen binnen onze competitieve en sterk evoluerende sector. </t>
  </si>
  <si>
    <t>Binnen Hof Ter Welle wordt er gewerkt aan het creëren van jobs waarbij de medewerkers bevlogenheid kunnen ervaren en uitstralen. Bevlogenheid is eigenlijk het tegendeel van burnout en is een principe uit de positieve organisatiepsychologie. Bevlogen medewerkers voelen zich vitaal en energiek, zijn toegewijd en betrokken, en gaan volledig op in hun werk (Schaufeli &amp; Bakker, 2001). Dit is dan ook he</t>
  </si>
  <si>
    <t>Ingenium wenst haar organisatie voor te bereiden op verdere groei en klaar te staanvoor de toekomst. Vanuit de expliciete strategische keuze van “customer intimacy” willen zijhun bestaande organisatiestructuur aanpassen aan de groei en de wijzigende noden van demarkt.</t>
  </si>
  <si>
    <t xml:space="preserve">Als Multifunctioneel Centrum bieden wij ondersteuning aan minderjarigen met een motorische beperking en hun context. Wij doen dit met een uitgebreid team van heel divers geschoolde medewerkers, die zeer gedreven via intensieve samenwerking een mooi geintegreerde en erg professionele en gewaardeerde ondersteuning aanbieden aan onze doelgroep. De kwaliteit van leven staat voorop. Door de toegenomen </t>
  </si>
  <si>
    <t xml:space="preserve">Met dit project willen we een noodzakelijke organisatiekanteling doorvoeren.  Via deze organisatiekanteling willen we omschakelen naar een structuur die het mogelijk maakt om op een meer dynamische, meer geïntegreerde manier om te gaan met onze productieprocessen.  Er moet meer betrokkenheid zijn van alle – op dit moment nog zeer gescheiden – diensten, maar ook van de medewerkers zelf.  We willen </t>
  </si>
  <si>
    <t xml:space="preserve">Vanuit een helder competentiebeleid willen wij een geïntegreerd en consistent HR-beleid uitbouwen i.f.v. een professioneel en attractief personeelsbeleid.Onze ankers hierbij zijn onze procedures. We beschikken over stuurlui met de gepaste competenties en talenten, die ten volle worden ontwikkeld via HR-tools.We varen de koers via het strategische plan van het ziekenhuis en hopen op deze manier te </t>
  </si>
  <si>
    <t>Met dit project wil Pedeo anders organiseren in functie van het garanderen van de toekomst van de organisatie.  Het mensgerichte aspect en het geloof in de competenties van onze medewerkers in gedachten zullen we een innovatieve arbeidsorganisatie introduceren in onze organisatie.</t>
  </si>
  <si>
    <t>Met de uitvoering van dit project willen we een hoogstnodige organisatiekanteling doorvoeren.  We willen daarmee de verschillende zuilen/afdelingen van onze organisatie beter integreren, communicatie verbeteren, en uiteraard ook de proces flows.  We focussen ook sterk op onze eerstelijnsleidinggevenden. We willen hen meer laten functioneren als coach ipv als baas.  De titel geeft meteen ons doel v</t>
  </si>
  <si>
    <t>Poppies is een bedrijf gespecialiseerd in het produceren en verpakken van ambachtelijke koekjes. Het bedrijf is doorheen de jaren enorm gegroeid maar haar structuren werden hierop niet aangepast. Dit doet zich voelen in onduidelijke bevoegdheids- en verantwoordelijkheidsafbakeningen, onduidelijke takenpakketten, tekort aan info-doorstroming, enz. Daarom wil het bedrijf met dit ESF-project haar org</t>
  </si>
  <si>
    <t xml:space="preserve">Biscuits Popelier bvba (BP) is een onderneming gespecialiseerd in de productie van krakelingen, gevuld bladerdeeg, brownies en frangipanes. BP is gevestigd is de grensstreek met een heel lage werkloosheidsgraad wat zorgt voor de instroom van veel Franstaligen en weinig (competente) Vlaamse werknemers. Ook is het bedrijf sterk gegroeid en geëvolueerd op het vlak van automatisering, nieuwe procédés </t>
  </si>
  <si>
    <t xml:space="preserve">Een aanvaardbaar stressniveau voor de medewerkers van Premium Sound Solutions in Dendermonde. </t>
  </si>
  <si>
    <t>PSS Belgium nv voerde n.a.v. de medewerkerstevredenheidsenquête en maatschappelijke evoluties een analyse uit van het huidig HR-beleid. Hieruit blijkt dat de medewerkers een te hoog stressniveau ervaren veroorzaakt door 1) te weinig taakvariatie bij onze productiemedewerkers, 2) nood aan meer evenwicht tussen ‘thuis’ en ‘werk’ bij onze bedienden, 3) te weinig respect voor afspraken, discipline, en</t>
  </si>
  <si>
    <t>Sabcobel heeft de laatste tijd belangrijke stappen gezet in de ontwikkeling van de organisatie. Nu is het tijd om de organisatie te kantelen naar een procesgerichte organisatie. We willen de verantwoordelijkheden en bevoegdheden lager in de organisatie leggen en de samenwerking in de organisatie verbeteren.</t>
  </si>
  <si>
    <t>Met dit project wil Spiromatic zich richten op het nieuwe verhaal waarin we nog meer op maat van de klant gaan werken en ons daar intern ook volledig op afstemmen.</t>
  </si>
  <si>
    <t>Vetex kende de laatste 10 jaar een verdrievoudiging van het aantal medewerkers. Naar aanleiding van deze groei werd in 2014 een externe partij aangesproken om de impact van de groei te helpen structureren. Binnen de groep van de arbeiders en hun leidinggevenden merken we echter dat de uitgewerkte processen en structuren niet aanslaan en dat er binnen de groep arbeiders frustraties ervaren worden b</t>
  </si>
  <si>
    <t xml:space="preserve">VGD is actief in een sector waar een schaarste is op de arbeidsmarkt inzake geschikte profielen.   Het vergt zeer veel moeite om openstaande vacatures in te vullen.Eens ingevuld zien we een te grote uitstroom van junior profielen die binnen een tijdsspanne van 2 jaar VGD verlaten. Ook is de uitstroom bij de senior profielen sterk gestegen. Het ESF project wil een antwoord bieden op deze te vroege </t>
  </si>
  <si>
    <t>Met dit project willen we de werkomstandigheden van onze medewerkers verbeteren door in te zetten op drie pijlers van ons loopbaanbeleid.  We willen enerzijds een breder en langere termijn competentiebeleid uitwerken en uitrollen, dat meer aandacht heeft voor de ontwikkelingsbehoeften en -mogelijkheden van onze medewerkers.  Dat moet tevens ook de basis vormen voor het uitwerken van een rekruterin</t>
  </si>
  <si>
    <t xml:space="preserve">TOPDOV-Topkwaliteit door duurzaam organiseren bij Vorsselmans </t>
  </si>
  <si>
    <t>Vorsselmans heeft de afgelopen jaren sterk geïnvesteerd in een strategisch personeelsbeleid. Met het project TOPDOV zetten we een volgende stap in ons organisatieontwikkelingsprogramma met de kanteling naar een procesgerichte organisatie. We investeren in het verhogen van de flexibiliteit en betrokkenheid van onze medewerkers zodat we onze belofte van topkwaliteit op een duurzame manier kunnen bli</t>
  </si>
  <si>
    <t>Doel is om een doorzichtig HR beleid te voeren waarbij mensen zicht hebben op hun ontwikkelingsmogelijkheden en ze, vanuit de organisatie, alle middelen krijgen om zich effectief te ontwikkelen.  Mensen mogen niet in een functie of taak gestopt worden voor de rest van hun leven, ze moeten de mogelijkheden aangereikt krijgen om effectief een loopbaan uit te bouwen.  Wij moeten, als organisatie, onz</t>
  </si>
  <si>
    <t xml:space="preserve">In dit projectvoorstel worden 6  flexibele leer-/werktrajecten op maat van laaggeletterde en analfabete anderstaligen uitgewerkt in samenwerking met de 3 partners.  In elke traject worden de deelnemers intensief opgevolgd door een kernteam. Dit kernteam bestaat uit 3 (traject)begeleiders/ ankerfiguren met specifieke expertise (in hun vakgebied) en ervaring in het begeleiden van on(laag)geletterde </t>
  </si>
  <si>
    <t>Werk In-zicht is een samenwerking tussen Posthof afdeling Buurtservice, Steunpunt Tewerkstelling, Werkvormm en Kopa in Antwerpen.  Het project richt zich naar de meest kwetsbare werkzoekenden via vindplaatsgericht werken.  We bieden een aanklampende begeleiding vanuit vertrouwen en op maat van ieders mogelijkheden.  De trajectgesprekken, de scan, een modulair aanbod, ondersteuning bij de randvoorw</t>
  </si>
  <si>
    <t>JES  zet samen met partners (Compaan, Jong en TOPunt) intensieve begeleidingsacties op in Gent met als doel jongeren,  die de school verlaten hebben zonder diploma,  of dreigen te verlaten te ondersteunen in hun zoektocht naar werk aan de hand van competentieversterkende trajecten. Het partnerschap engageert zich om via vindplaatsgerichte trajectbegeleiding en via  het uitgbreide toeleidingsnetwer</t>
  </si>
  <si>
    <t>JES engageert zich om samen met Formaat en Kras  intensieve begeleidingsacties te voorzien voor  jongeren. Het project focust zich op meisjes  die de school verlaten hebben zonder diploma,  of dreigen te verlaten. De medewekers ondersteunen  de doelgroep in hun zoektocht naar werk aan de hand van competentieversterkende trajecten Via vindplaatsterichte acties willen we meisjes bereiken zowel in de</t>
  </si>
  <si>
    <t>Dit project richt zich naar werkzoekenden die zich in een maatschappelijk kwetsbare positie bevinden en waar nog een kloof te overbruggen is naar de  arbeidsmarkt. De deelnemers worden enerzijds toegeleid via reguliere begeleidingsdiensten, maar ook via outreachend werken.   Het bereik is 140 deelnemers gedurende de 19 projectmaanden.  Het project omvat een intensieve begeleiding met verschillende</t>
  </si>
  <si>
    <t>In het project ‘Hermes’ willen we werken rond de complementaire vaardigheden. Hiermee worden vaardigheden bedoeld die de technologische vernieuwing aanvullen. Robots kunnen wel handig zijn, maar inlevingsvermogen kan alleen van mensen komen. Volgende complementaire vaardigheden worden verder onderzocht:? Creatief handelen en denken, oordeelsvorming, digitale geletterdheid, probleemoplossend denken</t>
  </si>
  <si>
    <t xml:space="preserve">Net als Kuehne+Nagel heeft iedere onderneming een loopbaanbeleid: mensen worden aangeworven, krijgen opleidingen, veranderen van functie, stromen door of uit en gaan met pensioen. Kuehne+Nagel telt in België zo'n 10 vestigingen waarbinnen een lokale HR aanpak, opleidingsorganisatie en aanwervingspolitiek leeft. We wensen een verschuiving te maken van een eiland naar een 'wijland'-cultuur. We gaan </t>
  </si>
  <si>
    <t>Dankzij dit project wil Alert! een duurzaam loopbaanbeleid creëren waar medewerkers gestimuleerd worden zichzelf te ontplooien, te groeien en te professionaliseren. Medewerkers worden hierbij ondersteund door het management, collega’s en interne tools binnen Alert! Om de interne doelstellingen van Alert! te realiseren, willen we evolueren naar een dynamisch personeelsbeleid, waar ideeën bij de med</t>
  </si>
  <si>
    <t xml:space="preserve">Met dit project willen de HR-basis leggen die nodig is om onze medewerkers de hoogste kwaliteit in jobs aan te bieden, en voor hen een boeiende, ondersteunende en transparante organisatie te zijn, waarbinnen ze zich gewaardeerd weten, ze zichzelf kunnen ontwikkelen, en ze met vertrouwen de toekomst tegemoet kunnen zien. </t>
  </si>
  <si>
    <t>Race-Productions wil zijn huidige structuur aanpassen naar een Innovatieve Arbeidsorganisatie om een antwoord te bieden op de uitdagingen waar zij momenteel voor staan. Zij willen evolueren naar een organisatie die flexibel kan inspelen op de vragen van klanten, door een betere organisatie en teamwerking.</t>
  </si>
  <si>
    <t>Het project 'van burn-out tot bevlogenheid' wil de bevlogenheid van medewerkers  in CAW Zuid-West-Vlaanderen stimuleren en behouden. Bevlogen medewerkers voelen zich vitaal, vol energie en komen met plezier naar het werk. Ze zijn betrokken bij het werk, de cliënt en de organisatie. Na een werkdag gaan ze met een voldaan gevoel naar huis. In hun werk en samen met anderen boeken ze zichtbaar mooie r</t>
  </si>
  <si>
    <t>Dit project wordt uitgevoerd binnen de unit detergenten waarbij het de bedoeling is om de werking van de 2 productieafdelingen (enerzijds de afdeling Vloeistoffen en anderzijds de afdeling Poeders) binnen deze unit fundamenteel te versterken, samen met de bijhorende Technische dienst en de dienst Administratie en Klantendienst.  Via een procesanalyse wordt een herontwerp opgemaakt waarna een organ</t>
  </si>
  <si>
    <t>De Kringwinkel Maasland wil een strategisch HR-beleid ontwikkelen door te werken rond drie pijlers nl. het stimuleren van persoonlijke ontwikkeling, HR praktijken integreren en in lijn brengen met de strategische doelstellingen en ten laatste een beleid uitstippelen dat proactief inspeelt op werkbaar werk. Dit moet ervoor zorgen dat we doelgericht kunnen inzetten op de activering van mensen met ee</t>
  </si>
  <si>
    <t>We willen ons globaal loopbaanbeleid verbeteren en streven naar verschillende verbeteringen op verschillende momenten in de loopbaan zodat we komen tot een beter HR beleid in zijn totaliteit en zodat (nieuwe) medewerkers beter instromen, doorstromen en zo weinig mogelijk uitstromen.</t>
  </si>
  <si>
    <t xml:space="preserve">Een op langere termijn uitdagende en fysiek, haalbare job bij EarthMinded </t>
  </si>
  <si>
    <t>EarthMinded Benelux NV situeert zich in de sector van het hergebruik. De hoofdactiviteit bestaat uit het herconditioneren van bondel- en dekselvaten, die onder andere gebruikt worden voor de opslag van olie, chemicaliën, verven, vruchtensappenextracten en afval. In 2015 werd EarthMinded Benelux NV met een brand geconfronteerd en in 2016 kreeg het bedrijf terug een nieuwe eigenaar.  Hoewel het herc</t>
  </si>
  <si>
    <t xml:space="preserve">We bevinden onze momenteel in een turbulente periode.  De markrealiteit vraagt dat we bijkomende diensten en producten ontwikkelen om onze positie op die markt te behouden.  Daarvoor zullen een aantal functies bijkomen, een aantal bestaande inhoudelijk veranderen.  Voor onze medewerkers betekent dit onzekerheid:  onzekerheid over het eigen functioneren, over hun eigen competenties en hun toekomst </t>
  </si>
  <si>
    <t>Mediwet is sedert vele jaren een stabiele speler binnen de sector van de Externe Diensten voor Preventie en Bescherming op het werk. Door de aanpassingen in het dienstenmodel hebben medewerkers nood aan een ondersteunend strategisch HR-beleid met zicht op duurzame loopbanen. Door middel van een strategische personeelsplanning, een motiverend loonbeleid en een competentiegericht aanwervings- en int</t>
  </si>
  <si>
    <t>We willen bij Familiezorg Oost-Vlaanderen samen met onze medewerkers op stap gaan om het loopbaanbeleid van de Step-afdeling af te stemmen op de noden en de wensen van onze werknemers. Door de veranderingen in onze samenleving is er een grote nood om het huidige loopbaanbeleid onder de loep te nemen.</t>
  </si>
  <si>
    <t xml:space="preserve">Family Drive wil een duurzaam loopbaanbeleid uitbouwen op basis van volgende actiedomeinen :• Werkbaar werk creëren door een combinatie van efficiënte arbeidsorganisatie en het inbouwen van werknemersflexibiliteit• Investeren in zinvolle, kwaliteitsvolle en gevarieerde jobs• Invoeren van systemen van werkoverleg, inspraak en innoverend leiderschap• preventieve aanpak om ziekteverzuim te beperken• </t>
  </si>
  <si>
    <t>Veldeman wenst een HR-beleid te ontwikkelen dat het engagement en de werkgoesting van eenieder stimuleert.  Als basis hanteren we het huis van werkvermogen en het model van zelfdeterminatie, waarbij we achtereenvolgens inzetten op binding en betrokkenheid, competenties en autonomie.  Via acties op elk van deze 3 domeinen willen we onze medewerkers langer aan ons bedrijf binden en de voorwaarden cr</t>
  </si>
  <si>
    <t>We willen met dit project de basis leggen voor een interactief HR-beleid met die bouwstenen die onze medewerkers toestaan, helpen en ondersteunen op de vlakken die zij nodig hebben, en waarin zij bovenal zelf een actieve rol kunnen spelen.  Een HR-beleid dat onze organisatie én onze medewerkers ondersteunt en helpt om onze individuele en gezamenlijke doelstellingen te bereiken.  De hoofddoelstelli</t>
  </si>
  <si>
    <t>Ons project ‘wij: 50 tinten talent’ zal inzetten op het ontwikkelen van een integraal HR-beleid dat medewerkers ondersteunt in hun veerkracht, groei en talent. We willen werken rond het creëren van doelgerichte, zelfsturende teams waar er ruimte is voor feedback en open communicatie. Daarom hebben we de doelstelling van ons project benoemd als volgt: De medewerkers van Heuvelheem werken vanuit een</t>
  </si>
  <si>
    <t xml:space="preserve">Globale doelstelling is het kunnen aanbieden van aantrekkelijke jobs waarbij medewerkers gemotiveerd zijn om zich in onze organisatie verder te ontwikkelen en waarbij ze aldus bereid zijn om langer bij ons in dienst te blijven en waar nieuwkomers zich aangetrokken voelen tot de functies die we aanbieden en tot de manier waarop ze bij ons een loopbaan kunnen uitbouwen.  Resultaat moet zijn dat ons </t>
  </si>
  <si>
    <t>Naarmate JUMIK groeit voelt het bedrijf steeds meer de nood meer structuur te brengen in haar organisatie en HR-aanpak. Er zijn reeds een aantal stappen gezet o.v.v. anders organiseren en loopbaanbeleid maar coherentie ontbreekt en de medewerkers blijven met een aantal vragen zitten zoals : Wat wordt van mij verwacht? Hoe en waar naartoe kan ik groeien? Welke taken/verantwoordelijkheden heb ik als</t>
  </si>
  <si>
    <t>Met Blauwdruk wil Vooruit haar eigen organisatie opnieuw uitvinden.</t>
  </si>
  <si>
    <t xml:space="preserve">Lab9 is de overkoepelende naam voor Lab9 Stores en Online Grafics, actief in het aanbieden van ICT-oplossingen. Lab9 Stores richt zich op de particuliere markt en heeft 5 vestigingen in West- en Oost-Vlaanderen. Online Grafics (Kortrijk), met de commerciële naam Lab9 B2B, richt zich op de bedrijfswereld met gespecialiseerde en geïntegreerde totaaloplossingen voor de grafische markt, de educatieve </t>
  </si>
  <si>
    <t>Locinox nv, een ambitieus familiebedrijf in mechanisch beslagwerk voor opritpoorten en hekwerk, wil via een diversificatie van het productgamma de groei van de organisatie stimuleren. Deze groei wordt echter belemmerd: we hebben niet alle kennis in huis om de nieuwe markt te betreden, ons huidig medewerkersbestand is te klein om deze groei op vandaag te realiseren en onze huidige medewerkers geven</t>
  </si>
  <si>
    <t>Bevindt zich in een omgeving die momenteel onderhevig is aan vele veranderingen. Dit vraagt van de organisatie veel flexibiliteit en wendbaarheid en daarom willen we kantelen van een klassiek georganiseerde organisatie naar een innovatieve arbeidsorganisatie die gebaseerd is op volgende ankerpunten:* waardecreatie voor de cliënt als basis voor het organiseren van onze processen * decentraal leggen</t>
  </si>
  <si>
    <t>Meco nv uit Oostende levert zowel vlees, vis en groenten in rauwe en natuurlijke vorm, als gegaarde maaltijdcomponenten en 'kant en klare' gerechten aan de horeca en collectieve instellingen (grootkeukens). Het bedrijf kende de afgelopen jaren een zeer sterke groei, onder meer door sterk in te zetten op een doorgedreven klantgerichtheid en maatwerk. Het bedrijf investeerde in verdere professionali</t>
  </si>
  <si>
    <t>Samengevat, willen we met dit project meer zekerheid en houvast, meer duidelijkheid ook creëren voor alle medewerkers. We willen een lerende organisatie worden, waarbinnen ontwikkelings-, leer- en groeimogelijkheden voor onze medewerkers centraal staan.  De concrete doelstellingen van het project zijn: - We willen dat onze medewerkers zich terug dagelijks waardevol en bekwaam voelen als zorgverlen</t>
  </si>
  <si>
    <t>Van een hiërarchisch geïnspireerde productiestructuur naar een horizontale structuur met aandacht voor innovatieve arbeidsorganisatie en teamstructuren.</t>
  </si>
  <si>
    <t>Globaal willen we de medewerkers meer kansen aanbieden tot ontplooiing en ontwikkeling ofwel naar een hoger/ander niveau ofwel tot een hogere expertise binnen de huidige job/functie. Tevens willen we hen een betere werkomgeving en betere werkomstandigheden aanbieden zodat ze langer optimaal en gezond hun job kunnen uitoefenen.</t>
  </si>
  <si>
    <t xml:space="preserve">In 2002 pas werd expliciet de functie van HR-Manager gecreëerd. Geleidelijk aan kreeg hiermee de visie op aanwerving/selectie en loopbaanevolutie (verschuivingen intern) meer vorm. Het bleef tot op vandaag echter zeer informeel en ad hoc m.a.w. er wordt nog vaak gewerkt op buikgevoel. Toch kunnen we stellen dat we qua ideeën en praktijk al ver staan. Met het ESF-project willen we die verfijnen en </t>
  </si>
  <si>
    <t xml:space="preserve">Met dit project willen we het HR-beleid professionaliseren en in lijn brengen met strategische doelstellingen, met focus op duurzaamheid en persoonlijke groei, zodat we medewerkers kunnen binden en boeien met Obelisk. </t>
  </si>
  <si>
    <t>Met dit project willen we bekomen dat al onze medewerkers evolueren naar ambassadeurs van onze organisatie. We willen dat ze trots zijn om voor Intesa te werken en dit ook naar de buitenwereld laten uitschijnen. Op deze manier kunnen we de medewerkers en de organisatie naar een hoger niveau tillen.</t>
  </si>
  <si>
    <t>Meer retentie en duurzame loopbaanpaden door een effectieve en dienende HR-cyclus en coachend leiderschap bij Profacts.</t>
  </si>
  <si>
    <t>Met dit project willen we Stil Geluk anders en beter organiseren.</t>
  </si>
  <si>
    <t>SBE is een innovatief en dynamisch CAD-, studie-, en ingenieursbureau gevestigd in Sint-Niklaas.  Met referenties over de hele wereld kan SBE gezien worden als een gevestigde waarde in de sector.  Op het gebied van het ontwerp van sluizen, kademuren en aanlegsteigers kan een toonaangevende expertise voorgelegd worden. Het ontwikkelen van een duurzaam loopbaanbeleid is een belangrijke stap in de re</t>
  </si>
  <si>
    <t>U-Turn HR maakt deel uit van ons groter project U-turn.  De dubbele betekenis in de term reflecteert ook de dubbele insteek van ons project.  U turn!  Jij verandert... je groeit... je ontwikkelt.  Met dit project willen we onze medewerkers hierin ondersteunen, hiertoe motiveren, en hen een stevige basis bieden van HR bouwstenen om hun eigen ontwikkeling op te funderen.  U-Turn betekent een ook een</t>
  </si>
  <si>
    <t>Wij willen erg graag ons duurzaam loopbaanbeleid verder uitbouwen. We willen de huidig ingeslagen weg verderzetten en verder uitbouwen in samenwerking met het personeel. Wij zijn er van overtuigd dat HR een meerwaarde betekent en bijdraagt tot het behalen van een goed gezamelijk eindresultaat.Wij willen met het duurzaam loopbaanbeleid actief werk maken van 3 bewust uitgekozen actiepunten.In de eer</t>
  </si>
  <si>
    <t xml:space="preserve">Ten gevolge het veranderend landschap van de sociale secretariaten wil Sodalis een onderscheidend vermogen creëren door de output van producten bij te sturen. De arbeidsorganisatie en het personeelsbeleid moeten afgestemd worden op deze veranderende markt om zo de medewerkers toekomstperspectieven binnen de organisatie aan te reiken.   </t>
  </si>
  <si>
    <t>Met dit project wil TWZ Groep de structuren optimaliseren en nog meer klantgericht gaan werken.</t>
  </si>
  <si>
    <t>De medewerkers van TE Belgium EC zijn in hoge mate trots en tevreden dat ze in onze organisatie werken. De jaarlijkse Pulse Engagement Survey en de risicoanalyse psychosociale aspecten tonen echter aan dat deze trots en tevredenheid onder druk staan. Medewerkers geven tevens ook aan dat ze de stimulerende menselijke werkomgeving, zoals omschreven in onze missie, nog niet ervaren. Uit de bevraginge</t>
  </si>
  <si>
    <t>Transport Joosen is een snelgroeiend transportbedrijf die een sectorvernieuwende aanpak hanteert. Qua tewerkstelling hebben we om deze groei te ondersteunen een grote instroom van medewerkers die echter vroegtijdig terug uitstromen. De oorzaken van deze vroegtijdige uitstroom zijn gelegen in een niet goed uitgewerkt aanwervingsbeleid, een beperkt onthaalbeleid, een niet aangepaste leiderschapsstij</t>
  </si>
  <si>
    <t>Als we willen evolueren naar een stabiele organisatie is het cruciaal dat we aandacht besteden aan onze medewerkers. Met dit project willen we een duurzaam personeelsbeleid ontwikkelen met aandacht voor het welzijn van onze mensen, zodat ze zich thuis voelen in onze groeiende organisatie.</t>
  </si>
  <si>
    <t>UNIE-K bevindt zich op een belangrijk kantelmoment. De steeds complexere problematiek van de doelgroep en de persoonsvolgende financiering,  plaatst voorzieningen voor de uitdaging om hun aanbod in die mate te differentiëren en meer flexibel te maken, dat het tegemoetkomt aan de vragen die leven bij hun ‘klantengroep’. Dit noopt ons kritisch te doen nadenken over onze huidige manier van werken. He</t>
  </si>
  <si>
    <t>Dit project heeft als doel te komen tot een andere en betere structuur waarbij medewerkers duidelijke en transparante bevoegdheden en verantwoordelijkheden krijgen en waar we komen tot een betere afstemming en communicatie tussen medewerkers en tussen verschillende niveaus. Mensen worden daarbij in staat gesteld mee te groeien met de organisatie waarbij ze komen tot een efficiëntere manier van wer</t>
  </si>
  <si>
    <t>Via dit project willen we onze gemeenschappelijke missie, visie en strategie vertalen naar een HR-beleid en HR-strategie . We streven naar het  transparant en eenvoudig maken van de HR processen waarbij deze een antwoord bieden op een aantal noden die bij medewerkers leven.  We streven naar het opzetten van  een motiverend loopbaan- en opleidingsbeleid, naar een doordachte interne arbeidsorganisat</t>
  </si>
  <si>
    <t>Als bedrijf moeten we continu verbeteren en innoveren : enerzijds door uitdagendere markt-en klanteneisen anderzijds om onze medewerkers steeds betere arbeidsomstandigheden te bieden.  Het werk anders organiseren is een belangrijke sleutel om deze uitdagingen aan te gaan. Villeroy &amp; Boch Wellness NV heeft gekozen voor Verbeterteams (zogenaamde IAO teams) omdat hierbij de belangen van de medewerker</t>
  </si>
  <si>
    <t>Vleeswaren Michiels staat op een kantelpunt waarbij de toekomst voorbereid moet worden.  We merken dat er een organisatiekanteling nodig is om ervoor te zorgen dat medewerkers zelf meer beslissingsrecht krijgen en meer zelf zaken in handen kunnen pakken.  Op die manier kan het management en de leidinggevenden zich meer bezig houden met het strategisch uitbouwen van de organisatie.  Tevens is er ee</t>
  </si>
  <si>
    <t xml:space="preserve">een duurzame loopbaan voor elke medewerker, op ieder moment in de loopbaan. We zetten in op talenten en competenties van medewerkers. We evolueren van een aanbod gestuurd VTO-beleid naar continu leren. </t>
  </si>
  <si>
    <t>De algemene doelstelling van het project is werken aan het werkvermogen van onze  (oudere) eerstelijnsmedewerkers door het introduceren en verankeren van een duurzaam loopbaanbeleid op organisatieniveau. Enerzijds willen we werken aan zinvolle en werkbare loopbanen voor onze (oudere) eerstelijnsmedewerkers waardoor ze langer en gemotiveerd aan de slag kunnen blijven. Anderzijds kunnen we zo de con</t>
  </si>
  <si>
    <t>In 2015 werden de 4 woonzorgcentra gefusioneerd.  Met de leidinggevenden werd de strategische leiderschapsagenda en de visie van de organisatie uitgetekend. Met alle medewerkers werden deze visie en de doelstellingen van het woonzorgnet besproken. Wat betekent dit voor hen en wat zijn hun noden? In 2016 werden reeds  enkele stappen gezet inzake onthaalbeleid, competentie en talentmanagement. In 20</t>
  </si>
  <si>
    <t xml:space="preserve">De snel toenemende vergrijzing resulteert in een groeiende zorgvraag.  Heel wat zorgtaken kunnen mits aangepaste opleiding en begeleiding opgenomen worden door groepen met een grote afstand tot de arbeidsmarkt (laaggeschoolden, vluchtelingen, langdurig werklozen, langdurig zieken), die nu vaak via sociale economie hun eerste werkkansen krijgen.  De link tussen sociale economie en de zorgsector is </t>
  </si>
  <si>
    <t>Er zijn personen met een grote afstand tot de arbeidsmarkt die niet terecht kunnen (of blijven) bij een specifiek ondersteuningsprogramma, en hierdoor gevaar lopen om het op te geven en uit het arbeidscircuit te verdwijnen. Een extra moeilijkheid is de financiering van specifieke ondersteuningsprogramma’s voor personen met een afstand tot de arbeidsmarkt wanneer geen beroep gedaan kan worden op ov</t>
  </si>
  <si>
    <t>Curando creëert en test samen met binnen- en buitenlandse partners een innovatieve leeromgeving binnen het project wE-c@re. Hierin worden zorgverleners gestimuleerd in het ontwikkelen van de 21ste eeuwse competenties, met een focus op de digitale geletterdheid. Het hoofddoel is het bekomen van een positieve mindset t.o.v. digitalisering bij zorgverleners en hen de nodige vaardigheden aan te leren.</t>
  </si>
  <si>
    <t>We willen in dit project grote bedrijven uit de tertiaire en quartaire sensibiliseren en motiveren tot inclusief ondernemen en hen vervolgens ondersteunen bij het uitwerken van een gedragen bedrijfsaanpak inclusief ondernemen.</t>
  </si>
  <si>
    <t>Binnen de social profit komen wij tot een nieuw service design omtrent het managen van diversiteit en de afstemming van arbeidsmarktactoren. Hierdoor kennen werkzoekers met bijzondere ondersteuningsnoden een betere toegang tot de sociale profit en kan de werkvloer rekenen op een langdurige coaching op maat. Talentoscoop in social profit zet de kracht van diversiteit centraal om tot een kwaliteitsv</t>
  </si>
  <si>
    <t>Participatief actieonderzoek naar (betere) oplossingen voor mensen die (tijdelijk) gebaat zouden zijn met een activerende ‘plek’ hetzij als time-out, trampoline of finaliteit, om nieuwe perspectieven te bieden en totale exclusie van (beschermde) arbeid te vermijden. Op basis van drie praktijken waarin vanuit een verschillende achtergrond multi-categoriaal wordt gewerkt.</t>
  </si>
  <si>
    <t>Opzetten en testen van een outreachende methodiek in kader van het activerend arbeidsmarktbeleid.</t>
  </si>
  <si>
    <t>Digitalisering en robotisering zijn hot topics. Voor sociale partners en het sociaal overleg vormen ze een uitdaging maar brengen ze ook kansen.Het ESF-project “Sociale partners in digitale versnelling” is in de eerste plaats bedoeld als ”mutual learning” project. De SERV en de Vlaamse sociale partners willen leren hoe de sociale partners van andere landen de uitdagingen van de digitalisering aanp</t>
  </si>
  <si>
    <t>Europa kampt met de grootste migratiestroom sinds WOII. Zowel de lidstaten als de EU zelf proberen deze crisis het hoofd te bieden. Deelname aan de arbeidsmarkt wordt daarbij beschouwd als één van de belangrijkste drivers voor integratie. Deze vaststelling staat echter haaks op de realiteit: nieuwkomers vinden slechts moeizaam een weg naar de arbeidsmarkt. Bovendien vinden migranten minder vaak ee</t>
  </si>
  <si>
    <t xml:space="preserve">‘JUMPSTART’ </t>
  </si>
  <si>
    <t>Doelgericht naar werk, ook als het moeilijk gaat.</t>
  </si>
  <si>
    <t>We willen leren vanuit goede praktijken binnen landen/regio's waar lokale besturen (gemeenten/steden) een (grote) bevoegdheid/autonomie hebben omtrent lokaal werkgelegenheidsbeleid/activering van werkzoekenden. We willen inzichten krijgen over de reikwijdte van die 'lokale' bevoegdheden, welke instrumenten/maatregelen hiertoe worden ingezet, hoe het wettelijk kader er uit ziet, hoe de relatie is m</t>
  </si>
  <si>
    <t>Activeren van vluchtelingen door het opleiden van vrijwillige jobcoaches, die de vluchtelingen bereiken en versterken. Tegelijk worden werkgevers betrokken om kansen te bieden aan vluchtelingen en samen te werken met de jobcoaches.</t>
  </si>
  <si>
    <t>Projectaanvraag Versterkt Streekbeleid voor 23 steden en gemeenten in de regio rond Gent (incl. Gent) met doelstellingen en acties in 5 werkpakketten: grensoverschrijdend werken en ondernemen, stadsregionale samenwerking, kernversterking, productief landschap en bestuurlijke intervisie en interactie.</t>
  </si>
  <si>
    <t>De ‘Proeftuinen voor samenwerking sociale economie (SEC) met economische sectoren uit het regulier economische circuit (REC)’ dagen de koppeling tussen SEC, met name sociale en beschutte werkplaatsen, en economische sectoren uit het REC uit. De dienstverlener ontwerpt proeftuinen, die zijn gestoeld op radicaal nieuwe ideeën of het verbreden van relevante bestaande ideeën of initiatieven. Bedoeling</t>
  </si>
  <si>
    <t>Mentor wenst vormen van samenwerking tussen sociale economiebedrijven en economische sectoren uit het regulier economisch circuit uit te testen. Mentor stelt 3 proeftuinen voor in volgende sectoren: * Groen* Industrie* Onderwijs</t>
  </si>
  <si>
    <t xml:space="preserve">Het innovatieproject ‘Generalistisch Werkt!’ ontwikkelde een nieuwe methodiek om het generalistisch (sociaal) werk voor gespecialiseerde diensten aan personen in armoede mogelijk te maken. Aan de hand van dit disseminatieproject wenst het partnerschap de methodiek en resultaten van het project te verspreiden binnen het Vlaamse werkveld. </t>
  </si>
  <si>
    <t>Het gevalideerde 'zorgpad werk' beoogt een kwaliteitsvolle klantbetrokken communicatie tussen arbeidsbemiddelaars en eerstelijns zorgactoren. Doel is werkzoekers met hinder omwille van gezondheidsproblemen zo snel mogelijk werkbaar werk te laten kennen. Het zorgpad werk reikt en monitort de goede praktijk tot samenwerking tussen klant, zorgnetwerk en de arbeidsbemiddeling. De Vlaamse implementatie</t>
  </si>
  <si>
    <t>Binnen het project ‘Online taalcoaching en taalstimulering op de werkvloer: blended leren toegepast op Nederlands op de Werkvloer (NodW)’ werd een nieuwe methodiek ‘e-NodW’ ontwikkeld. Het betreft hier een vernieuwde blended aanpak voor de bestaande dienstverlening NodW waarbij technologie (in de brede zin) functioneel wordt ingezet om het taalleerproces van de anderstalige werknemers op inhoudeli</t>
  </si>
  <si>
    <t>Kennis en ervaring  over de innovatieve overdrachtspiste ‘bedrijfsoverdracht door werknemers’ zo ruim mogelijk bekend maken bij dienstverleners van vergrijzende KMO’s.  Deze overname-optie is op heden nog niet in het bestaande aanbod van de dienstverleners op de Vlaamse arbeidsmarkt terug te vinden. Dit duidt op een lacune, een duidelijk gemis in het aanbod van hun reguliere werking. Dit dissemina</t>
  </si>
  <si>
    <t>Via de ESF-oproep 330 ontwikkelden Syntra West en Syntra Midden-Vlaanderen een methodiek van trajectbegeleiding en permanente opvolging van de jongere op de werkplek via de projecten ‘WIL’ en ‘MICOON’. Deze piloten werden uitgetest voor de studierichtingen Kapper, Tegelzetter, Elektrotechnisch Installateur en Electrotechnieker. Voor de projecten werd samengewerkt met de sectororganisaties UBK, Fec</t>
  </si>
  <si>
    <t>Op 1 september 2017 starten leerlingen in 6 proeftuinscholen in de studierichting Elektromechanische technieken duaal (EMT).  In voorbereiding hiervan werden in 2016 3 regionale leergemeenschappen opgestart, dit i.k.v. een voorafgaand ESF-project (330-6085). Dit project zet de methodiek van de leergemeenschappen verder en wil deze verder structureel inbedden. De leergemeenschappen, samengesteld ui</t>
  </si>
  <si>
    <t xml:space="preserve">Dit project neemt de ‘Blauwdruk Duaal leren slim organiseren’, output van het ESF project 330-6085 ‘Duaal leren slim organiseren: elektromecanicien’, als richtkader. Het gaat enerzijds in op de vraag hoe duaal leren lassen-constructie organisatorisch vorm te geven en anderzijds hoe het leertraject lassen-constructie duaal pedagogisch-didactisch vorm te geven. In eerste instantie gaan de betrokken </t>
  </si>
  <si>
    <t>Het project 'ABC van Duaal Leren' focust op de begeleiding van het leertraject van de jongere. het project versterkt de actoren die instaan voor de begeleiding van jongeren in duale leertrajecten. Enerzijds door de scholen in extra middelen te voorzien om de leerlingen te begeleiden. Constructiv vraagt het engagement aan de deelnemende scholen en centra om elke twee weken een bezoek aan de werkple</t>
  </si>
  <si>
    <t>Het ondersteunen door een sectorale coach van mentoren bij bedrijven in de sector tuinaanleg en tuinbeheer die in het kader van project ‘Schoolbank op de Werkplek’ een jongere in dienst nemen en opleiden volgens het pedagogisch project duaal leren.</t>
  </si>
  <si>
    <t>Met dit project wenst de sector samen met deelnemende scholen en SYNTRA-campussen op drie assen te werken om het standaardtraject duaal leren 'Onderhoudsmechanica auto' succesvol uit te rollen in het schooljaar 2017-2018. De drie assen zijn:- de individualisering van de competentiematrix op maat van de jongere, het bedrijf en de school/centrum- de trajectbegeleiding optimaliseren van de jongeren b</t>
  </si>
  <si>
    <t>Implementatie en evaluatie duaal leren slagerij 3de graad BSO: professionalisering en omkadering van het leertraject.</t>
  </si>
  <si>
    <t>DuoPlus werkt net- en sectoroverschrijdend (onderwijs en arbeid) voor de duale opleiding lassen. De toegepaste processen en methodes zijn transfereerbaar naar andere sectoren. DuoPlus biedt procesgerichte ondersteuning aan de verschillende actoren. Per procesfase (toeleiding, screening, matching, opleiding, opvolging en evaluatie) wordt een inventaris van ondersteunende methodieken aangeboden en g</t>
  </si>
  <si>
    <t xml:space="preserve">Dualimento moet de opstart van de duale opleidingen brood- en banketbakkerij en chocolatier in Vlaanderen faciliteren. Specifieke aandacht gaat naar de opvolging van de leerlingen en hun leerresultaten op de werkvloer en de afstemming met opleiding in de scholen/syntra. Via het project komt er voor de scholen/syntra extra ruimte om de duale trajecten kwaliteitsvol op te starten en is ook coaching </t>
  </si>
  <si>
    <t xml:space="preserve">Met het project willen we samen met onderwijsinstellingen, leerlingen (en hun ouders), kinderopvangvoorzieningen en andere experten een samenwerkingskader uitwerken om kwaliteitsvolle en duurzame duale leertrajecten te implementeren. We willen dit doen door:- het standaardtraject en de leerplandoelstellingen/eindtermen voor de opleiding Kinderbegeleider duaal samen met de kinderopvangsector en de </t>
  </si>
  <si>
    <t>De focus van de nieuwe ESF-oproep rond duaal leren ligt op de samenwerking tussen de onderwijsactoren en werkactoren die betrokken zijn in het proefproject schoolbank op de werkplek waarin de focus ligt op het ontwikkelen en implementeren van duale leertrajecten. We zijn ervan overtuigd dat een lerend netwerk, dat de onderliggende projecten overkoepelt, nuttig en belangrijk blijft bij deze verdere</t>
  </si>
  <si>
    <t>Horeca Vorming Vlaanderen, het sectoraal vormingsfonds voor de Horeca (PC302), gaan samen met verschillende opleidingsverstrekkers het duaal traject Hotelreceptionist vorm geven. Daarbij focussen we op een goede taakverdeling tussen sector, leerwerkplek en opleidingsverstrekker, ervaringsuitwisseling tussen de verschillende trajecten en de screening, evaluatie en begeleiding van de jongeren in dez</t>
  </si>
  <si>
    <t>De zorgsector is bij de proefprojecten Duaal leren betrokken via de uitrol van 2 richtingen: Zorgkundige en Kinderbegeleider. Dit nieuwe ESF-project maakt het mogelijk om de ervaringen van scholen en sectoren in deze proefprojecten op een gestructureerde wijze te delen en op elkaar af te stemmen.  De twee sectorinstituten die voor instaan voor het maken van de verbinding tussen werkgevers (publiek</t>
  </si>
  <si>
    <t>Via het partnerschap wilt Vormelek ervoor zorgen dan leerlingen/jongeren sterke elektrotechnisch installateurs worden en hun diploma kunnen behalen via duaal leren. Voor bedrijven wilt Vormelek het organiseren van werkplekleren uniformeren en op termijn zorgen voor vakbekwaam personeel. Vormelek vzw doet dit samen met de verschillende partners door het proces voor het organiseren van duale traject</t>
  </si>
  <si>
    <t>Duaal leren: Vynova en THHI Tessenderlo verwerken de analyse van de samenwerking tussen school en bedrijf tot een draaiboek dat bijdraagt tot de optimalisatie voor de student.</t>
  </si>
  <si>
    <t xml:space="preserve">Duaal leren, doen werken is een tweedelig traject dat enerzijds mentoren vormt, begeleidt en ondersteunt en anderzijds potentieel geïnteresseerde werkgevers informeert en sensibiliseert.  </t>
  </si>
  <si>
    <t>Met de groei van de organisatie is er een groeiende nood ontstaan om ook rond personeel en personeelsbeleid strategisch na te denken. Dit project focust zich vooral op het onthaal, functiedraaiboeken en tijdsonafhankelijk werken. Doordat de organisatie kan steunen op een grote poule van vrijwilligers, is er een aparte cultuur ontstaan. Die cultuur is voor nieuwe medewerkers vaak een drempel om vol</t>
  </si>
  <si>
    <t xml:space="preserve">Adient heeft een heel diverse werkvloer.  Dit betekent een grote heterogeniteit inzake karakters, waarden en normen, etc.  Dit vergt inspanningen voor een goede onderlinge samenwerking op de werkvloer.We voorzien al onze medewerkers en hun eerstelijns leidinggevenden van een opleiding gericht op duurzaam samenwerken.  Deze opleidingen komen tegemoet aan reële noden geuit door onze medewerkers. </t>
  </si>
  <si>
    <t>Naar aanleiding van de ESF-oproep Opleidingen voor bedrijven werd de tijd genomen om eens stil te staan bij het huidige opleidingsprogramma en dit tegen het licht te houden van de huidige (interne/externe) arbeidsmarkt en de trends die daarin waar te nemen zijn. Zo kwam men o.a. tot de vaststelling dat er meer vacatures zijn dan er kandidaten zijn. De interne arbeidsmarkt wordt dus zeer belangrijk</t>
  </si>
  <si>
    <t>De Baronie Van Boelare is een woonzorgcentrum met meerdere vestigingen voor zorgbehoevende ouderen in combinatie met serviceflats. Ten gevolge een toenemende zorgvraag, concurrentie van kapitaalkrachtige woonzorgcentra en de vraag naar zorg en begeleiding op maat willen wij onze medewerkers door middel van een cultuuromslag begeleiden naar een nieuw model van zorg op basis van een customer intimac</t>
  </si>
  <si>
    <t>Barry Callebaut is wereldleider in de productie van hoog kwalitatieve chocolade- en cacaoproducten. Wij zijn de kern en de motor van de chocoladeindustrie en het is onze missie om de nummer één in alle aantrekkelijke klantensegmenten te zijn. Wij richten ons tot bedrijven, zijn volledig geïntegreerd en bekleden een sterke positie in de landen waar de cacao vandaan komt. Naast duurzame productie wi</t>
  </si>
  <si>
    <t>Dit project is opgebouwd op het kruispunt van de opleidingsbehoeften van onze medewerkers, en de opleidingsnoodzaak voor onze medewerkers, tegen de achtergrond van de huidige economische en commerciële realiteit. Binnen die realiteit stijgen de verwachtingen van de klant met betrekking tot digitale dienstverlening en communicatie.  We willen onze medewerkers dan ook relevante en passende opleiding</t>
  </si>
  <si>
    <t>Ellis Gourmet Burger is een snel groeiend bedrijf waar de medewerkers het belangrijkste kapitaal vormen van de organisatie. Het project omvat opleidingen voor de medewerkers ter  realisatie van de (groei) strategie en het daar bij passend loopbaanbeleid van het bedrijf. Daarenboven worden de medewerkers ondersteund in het opbouwen van competenties om mee te zijn met de snelle technologische ontwik</t>
  </si>
  <si>
    <t>Callant wilt verbinding creëren. Met onze klanten en leveranciers, maar met name ook met elkaar - onderling. We willen als team de verbinding aangaan. Anders leidinggeven, anders samen werken, nieuwe vormen van communiceren en nieuwe vormen van werkindeling. Dit vraagt om kennis van veel soft skills en in ons geval ook enkele digitale skills. Dit opleidingsproject gaat daarom diep in op de vraag v</t>
  </si>
  <si>
    <t>Het groeipad 'Samen Beter Worden' 2016 - 2020 is de rode draad in het leveren van kwaliteitsvolle zorg binnen een steeds veranderend zorglandschap.  Dit groeipad geeft aan hoe we de komende jaren verder willen innoveren en waar we willen staan tegen 2020.  Binnen dat groeipad zijn een aantal opleidingen opgenomen die we via dit ESF project willen uitvoeren. Daarbij vertrekken we vanuit vier centra</t>
  </si>
  <si>
    <t>Cebeo is de Belgische marktleider in het distribueren van elektronisch materiaal, dit dankzij het efficiënt verdelen van elektrotechnisch materiaal aan professionele klanten op de plaats en het tijdstip die de klant bepaalt. Daarenboven verleent Cebeo professionele, technische en commerciële adviezen op verschillende domeinen. Deze toegevoegde waarde wil Cebeo verder uitbouwen om zo te kunnen optr</t>
  </si>
  <si>
    <t>Cegeka helpt ondernemingen om sterk te staan en te groeien in de digitale wereld van vandaag. Dit is mogelijk dankzij onze geavanceerde IT-oplossingen, strategische manier van denken en praktische aanpak. Cegeka is de laatste jaren sterk gegroeid zowel door overnames als organisch wat maakt dat de bestaande missie, visie en waarden niet altijd voldoende doorleefd zijn bij de medewerkers. De tevred</t>
  </si>
  <si>
    <t>REstore (°2010) is een leidend energietechnologiebedrijf actief op het gebied van geavanceerde geautomatiseerde vraagsturing voor grote commerciële en industriële verbruikers. De voorbije jaren kende REstore een sterke groei. In Antwerpen staan momenteel 24 medewerkers op de payroll, tegenover 6 in 2014. Deze sterke groei zorgt voor een grotere verscheidenheid aan medewerkers. Onze medewerkers gev</t>
  </si>
  <si>
    <t>Wij vinden het belangrijk om te investeren in de vorming en ontwikkeling van onze medewerkers. We in dit project vooral focussen op verbindend samenwerken, communicatie en digitalisering. Vandaar ook onze naam van het project: alleen ga je sneller, samen raak je verder: verkennen van nieuwe horizonten. Met dit ESF-project willen we extra inspanningen leveren om opleidingen te organiseren die we zo</t>
  </si>
  <si>
    <t>Het ESF project is gericht op het aanleren van digitale basiscompetenties voor onze support medewerkers en marketeers.  In hun job dienen ze overweg te kunnen met nieuwe softwares.  Onze sales en account managers nemen deel aan opleidingen die de digitale basiscompetenties van softwares voor solution selling aanleren.   We voorzien ook een opleiding klantgerichtheid omdat onze mensen onderhandelen</t>
  </si>
  <si>
    <t xml:space="preserve">Decupere &amp; Partners is een vooruitstrevend accountantskantoor dat dagelijks een 50-tal professionele medewerkers ter beschikking stelt. Om in te spelen op de huidige digitale tendensen en om meer accent te kunnen leggen op hun adviserende rol, wil de groep een digitaal systeem integreren in haar werking. Het digitale platform dat zal worden ontwikkeld zal de huidige bedrijfsprocessen bij Decupere </t>
  </si>
  <si>
    <t xml:space="preserve">Eastman Chemical Technology is een nieuwe entiteit (opgericht 23 februari 2017) en wordt het centrale Europese applicatie onderzoekscentrum binnen de Eastman Chemical Company groep voor de EMEA regio.De strategische visie van de Eastman Chemical Company groep voor de komende vijf jaar is om een versnelde groei te realiseren. Op vlak van innovatie vertaalt deze visie zich in de strategie om de O&amp;O </t>
  </si>
  <si>
    <t>Eriks wilt inzetten op het ontwikkelen van hun leidinggevenden aan de hand van een uitgebreid leiderschapstraject. Dit doen ze om ervoor te zorgen dat de leidinggevenden enerzijds kunnen groeien in hun functie en in de organisatie en anderzijds om de leidinggevenden open te laten bloeien door in te zetten op hun noden, talenten en interesses. Op deze manier trachten we bij te dragen tot de doelste</t>
  </si>
  <si>
    <t xml:space="preserve">Formaat, de federatie van jeugdhuizen in Vlaanderen, is de voorbije jaren sterk gegroeid en veranderd. Het personeelsbestand is bijna verdubbeld én een pak diverser geworden. Met dit project zetten we een loopbaanbeleid op dat deze groei en diversifiëring ondersteunt. We zetten in op een vernieuwde teamwerking, een verbeterd onthaal- en informatiebeleid, maken de switch naar loopbaangesprekken en </t>
  </si>
  <si>
    <t xml:space="preserve">Gudrun Commercial NV 2020 </t>
  </si>
  <si>
    <t>Gudrun Commercial NV is een belangrijke speler in het ontwikkelen, produceren, verpakken en commercialiseren van echte Belgische pralines en truffels. Om onze ambitie van toonaangevende fabrikant, die maatoplossingen biedt voor zowel de markt als de distributiekanalen, te verwezenlijken, moeten we echter in staat zijn om aan de strenge(re) kwaliteitseisen van de klant te voldoen en met steeds inno</t>
  </si>
  <si>
    <t xml:space="preserve">Hafibo NV maakt samen met Bulk ID, Motogroup, Lybover nv en Keller Lufttechnik Benelux CV deel uit van de holding Lybover. Met steun van ESF kunnen we een aantal additionele opleidingsnoden beantwoorden met extra opleidingen ter ondersteuning van de centralisatie van IT en de rol van onze medewerkers en leidinggevenden in de zelfsturende teams. De vooropgestelde opleidingen zullen de transversale </t>
  </si>
  <si>
    <t>Henco in Herentals (Antwerpen – België) is in een periode van 20 jaar een belangrijke Europese producent geworden van buizen, koppelingen en toebehoren van uitstekende kwaliteit. Producten voor verwarmings-, gas- en sanitaire installaties die hun toepassing vinden in woningbouw en utiliteit. Daarnaast biedt het bedrijf een breed assortiment ten behoeve van vloerverwarmingsinstallaties. Voor de vol</t>
  </si>
  <si>
    <t xml:space="preserve">Bouwen aan een duurzame ontwikkeling </t>
  </si>
  <si>
    <t>Binnen deze ESF oproep zullen alle medewerkers de transversale competenties zoals sociale vaardigheden (luisteren, omgaan met conflicten, hoe collega’s aanspreken op ongewenst gedrag, beter samenwerken…) en veiligheids-- en kwaliteitsbewustzijn aangeleerd krijgen.</t>
  </si>
  <si>
    <t>GIKS voelt, vanuit een nieuwe strategie, gericht op het creëren van een boetiekgevoel binnen de winkels, de noodzaak om te investeren in enerzijds grondige opleidingen voor de verkoopmedewerkers zodat zij beter in staat zijn om de klanten een meer persoonlijke, individuele service te geven en in anderzijds ICT opleidingen die de werking van de medewerkers moet ondersteunen.</t>
  </si>
  <si>
    <t xml:space="preserve">In2commmunication (in2com) is een contact center dat een geïntegreerde aanpak biedt voor ondersteuning van authentiek klant-engagement. in2com heeft als missie klantcontacten via verscheidene communicatiekanalen – met inbegrip van mobiele toestellen &amp; sociale media – te verbeteren door de juiste actie te ondernemen op het juiste moment gericht aan de juiste persoon binnen de juiste context en via </t>
  </si>
  <si>
    <t>Het project Performance management wilt Indaver haar werknemers via zelfevaluatie en bijsturingen de weerbaarheid van de werknemer verhogen. Dit door zijn eigen functie en zijn omgeving in vraag te stellen en samen na te denken hoe beter te presteren door kleine verbeteringen, maar ook minder stress te veroorzaken in de werkplek.</t>
  </si>
  <si>
    <t>Intracto staat voor grote strategische uitdagingen. Door de groei van de afgelopen jaren is Intracto op een kantelmoment gekomen om van een KMO zich om te vormen tot solide gestructureerde organisatie. Nieuwe diensten en investeringen dringen zich op. Er is nood aan opleidingen, zowel voor de groei van collega's, als om de groei van het bedrijf te garanderen en de meerwaarde aan onze klanten blijv</t>
  </si>
  <si>
    <t xml:space="preserve">Dit project is voor ons een logisch gevolg van een aantal vorige ontwikkelingen.  In gevolge de veranderde visie op zorg, waarbij in gans de zorgsector de focus verschoven is van de zorgverstrekker/zorgverstrekkende organisatie naar de zorgvrager/de cliënt, is ook onze organisatie en onze manier van werken veranderd.  In een vorig ESF project werkten we reeds een andere, meer aangepaste structuur </t>
  </si>
  <si>
    <t>Moerman werd in 1885 opgericht als producent van borstels. In 1950 werden de eerste vloerwissers ontwikkeld, hetgeen uitgroeide tot een internationale business. In 2004 lanceerde Moerman het eerste raamwisser product voor de retail. Pas sinds 2012 is Moerman actief op de markt van professionele raamwissers. In 2015 besliste het bedrijf om het voor de professionele raamreinigingstools over een ande</t>
  </si>
  <si>
    <t>De focus van dit project is bewust erg breed gehouden omwille van het feit dat we ook graag alle medewerkers erin willen betrekken. Over het algemeen kunnen we drie categorieën onderscheiden waar we binnen de organisatie veel belang aan hechten: (schriftelijke en mondelinge) communicatieve vaardigheden, leiderschapsvaardigheden en het herkennen van en omgaan met een hoge werkdruk. Deze dragen rech</t>
  </si>
  <si>
    <t>Binnen Marine Harvest loopt een specifiek programma rond welzijn voor onze medewerkers, Happy@work getiteld. Vanuit dit programma, waarbinnen werkgroepen van medewerkers rond verschillende thema's werken, werden opleidingsprioriteiten, additioneel aan onze jaarlijkse opleidingsacties, gedefinieerd. Via individuele gesprekken met elke medewerker, hebben we verder inzicht in de opleidingsbehoeftes v</t>
  </si>
  <si>
    <t>Obelisk zet in op versterking van de kerncompetenties en ontwikkeling van de vaardigheden van de toekomst.</t>
  </si>
  <si>
    <t>Gezien de missie/visie/waarden van Group Depré, de context waarbinnen het bedrijf zich vandaag beweegt en de strategie, is een (strategisch) opleidingsbeleid noodzakelijk om in “pole position” te blijven. Group Depré heeft echter geen traditie van een opleidingsbeleid of het proactief organiseren van opleidingen. Recente (functionerings-)gesprekken legden een aantal gezamenlijke pijnpunten bloot (</t>
  </si>
  <si>
    <t xml:space="preserve">De sector personen met een beperking in Vlaanderen zit in een fase van verandering. Onafhankelijk Leven vzw kiest ervoor te investeren in zijn bestaand en nieuw personeel door middel van opleiding zodat het personeel gemotiveerd blijft en een kwaliteitsvolle dienst kan blijven leveren aan personen met een beperking. </t>
  </si>
  <si>
    <t>Packo Inox is een innovatieve producent van roestvast stalen componenten en installaties voor hygiënegevoelige toepassingen en productieprocessen. Packo Inox heeft 2 Vlaamse vestigingen en is georganiseerd in 5 gespecialiseerde business units (Packo Pumps, Packo Industry, Elektropolish, Packo Cooling en MMC). Dit maakt dat Packo Inox zijn klanten optimaal kan bedienen en bovendien combineert Packo</t>
  </si>
  <si>
    <t>PIDT is een dienstencheque onderneming met een focus op het verrichten van huishoudelijke diensten. Onze focus ligt op tewerkstelling van laagopgeleide medewerkers. De meeste van onze medewerkers zijn laagopgeleid en kwetsbaar op de arbeidsmarkt. Onze organisatie wordt geconfronteerd met de 'triple R' (dalende rendabiliteit, regionalisering van de wetgeving en een stijgende reglementering) en zwar</t>
  </si>
  <si>
    <t>Roularta Media Group is een multimediabedrijf waar de medewerkers omwille van IT (re)evoluties in de markt over heel wat digitale competenties dienen te beschikken.Met het project hebben we een specifiek aanbod IT opleidingen ontworpen gericht op het aanleren van digitale basiscompetenties.  Het businessmodel van Roularta Media Group is aangepast aan een snel gewijzigde markt.  Transversale vaardi</t>
  </si>
  <si>
    <t xml:space="preserve">SBE is een innovatief en dynamisch CAD (Computer-Aided Design)-, studie-, en ingenieursbureau voor bouwkunde en elektromechanica gevestigd in Sint-Niklaas.  Met referenties over de hele wereld kan SBE gezien worden als een gevestigde waarde in de sector.  Op het gebied van het ontwerp van sluizen, kademuren en aanlegsteigers kan een toonaangevende expertise voorgelegd worden.Gezien de aard van de </t>
  </si>
  <si>
    <t xml:space="preserve">SAX Learning </t>
  </si>
  <si>
    <t>SAX Sanitair is een bedrijf in volle transformatie om klaar te zijn voor een marktplaats en wereld waar het digitale een prominente plaats inneemt.Deze ambitie vergt fysieke investeringen maar creëert ook opleidingsbehoeften voor onze veelal kort- en middengeschoolde medewerkers.Het ESF project stelt ons in staat om te werken aan de digitale basisvaardigheden van onze mensen waardoor ze klaar zijn</t>
  </si>
  <si>
    <t>Binnen dit project zet Sint Luc in op de kennisverhoging en vaardigheidsontwikkeling van zijn medewerkers binnen de clusters Digitale vaardigheden, Sociale vaardigheden en Bedrijfsinnovatie opleidingen.</t>
  </si>
  <si>
    <t>Torfs L NV is een derde generatie retailer van dames-, heren- en kinderschoenen, lederwaren, bagagerie en accessoires. De huidige retail-sector staat voor sterke veranderingen. Zeker de klantenomgang en -relaties heeft een hele transformatie ondervonden ten opzichte van enkele jaren geleden. Klanten zijn veel mondiger geworden en voeren vooraf – dankzij de brede beschikbaarheid van webwinkels – re</t>
  </si>
  <si>
    <t xml:space="preserve">Trixxo Home wilt met dit project een eerste stap zetten naar het levenslang leren teneinde een optimale ontwikkeling te bekomen van de medewerkers en de organisatie. We zullen inzetten op het aansterken van de communicatieve vaardigheden. Hier zal de focus voornamelijk liggen op de bedienden. </t>
  </si>
  <si>
    <t>TUI wil blijven groeien en als dienstenorganisatie vormen haar medewerkers de sleutel hiertoe. Om duurzaam te groeien in een steeds wijzigende en snel evoluerende wereld, moeten de medewerkers dan ook gewapend zijn met de nodige digitale en sociale vaardigheden. Deze vaardigheden ontwikkelen is de doelstelling van dit project. Zo wordt TUI  ‘A Great Place To Grow’.</t>
  </si>
  <si>
    <t xml:space="preserve">VDV wilt Samen Slimmer Werken. Wij zijn gebouwd op veiligheid, vertrouwen, vakmanschap en innovatie - en willen samen met het juiste materiaal, samen altijd veilig, samen met goed gedrag en houding, de juiste kwaliteit leveren. </t>
  </si>
  <si>
    <t>Wingerdbloei is een begeleidingscentrum voor jongeren en gezinnen met kinderen van 3 tot 18 jaar. In de sector van de bijzondere jeugdzorg en in het verlengde daarvan in onze organisatie worden we geconfronteerd met een aantal uitdagingen:- een sterke toename van de zorgvraag voor hulp vanuit de toegenomen complexiteit in de samenleving en een instroom van vluchtelingen door de crisis in het Midde</t>
  </si>
  <si>
    <t xml:space="preserve">Villeroy &amp; Boch wellness Roeselare probeert om een werkomgeving te bieden waar mensen hun doelen kunnen bereiken, wij willen een lerende organisatie zijn om zo op externe en interne ontwikkelingen te kunnen inspelen, dit maakt dat Villeroy &amp; Boch Roeselare een succesvolle organisatie kan zijn en blijven. </t>
  </si>
  <si>
    <t>In 2013 maakten we de transitie in onze organisatiestructuur naar zelfsturende teams. We stellen vast dat onze medewerkers bijkomende ondersteuning kunnen gebruiken in de digitale en transversale vaardigheden die bij zo een organisatiestructuur komen kijken.</t>
  </si>
  <si>
    <t>Het doel van dit project is een omgeving creëren waar ruimte is voor de ontwikkeling van creativiteit, ondernemerschap, passie en excellentie. Ruimte om de eigen ontwikkeling van de medewerkers te stimuleren en hen mee te nemen op de groei-reis van Fruy. Wij willen een werkplek bouwen die verder gaat dan uren kloppen, maar eerder een vertrekbasis vormt waar we elkaar kunnen stimuleren, zelfstandig</t>
  </si>
  <si>
    <t>Be-Mobile is een Europese koploper op het gebied van intelligente oplossingen voor verkeer en mobiliteit. Wij bieden diensten aan zoals mobiliteitsmonitoring, dynamische verkeersbegeleiding, elektronische tolheffing en betalende parkeerdiensten. Zo verhogen we de bereikbaarheid van steden en beheren en optimaliseren we verkeerstromen.Be-Mobile is tot stand gekomen door een fusie van 4 bestaande mo</t>
  </si>
  <si>
    <t>Bart’s Potato Company is, zoals de naam van de firma al doet vermoeden, gespecialiseerd in aardappelen en al haar toepassingen. Onder druk van een sterk wijzigende markt heroriënteerde het bedrijf zich en startte eind 2014 een eerste productielijn voor voorgebakken diepvriesfrieten op. Met deze evolutie van handelaar naar producent verviervoudigde het personeelsaantal op enkele jaren tijd. Door de</t>
  </si>
  <si>
    <t>Met het project Sustainable Growth @ Ellis willen we duurzame loopbanen uitbouwen voor onze medewekers in onze snel groeiende organisatie. Dit door acties die de geborgenheid van de medewerkers, hun betrokkenheid verhogen en die de mogelijkheid tot zelfrealisatie en ontwikkeling van de medewerkers stimuleren.</t>
  </si>
  <si>
    <t>Organica staat voor ORGANIsatie CAlcutta. Met dit project wil Calcutta de samenwerking tussen de verschillende stappen in het productieproces optimaliseren.</t>
  </si>
  <si>
    <t>De HR-indicatoren van Cegeka van de laatste jaren tonen aan dat de organisatie er onvoldoende in slaagt om haar medewerkers betrokken, gelukkig en loyaal te houden. Dit komt onder meer door de snelle groei van de organisatie waarbij het personeelsaantal de laatste 3 jaar verdubbelde tot meer dan 1.300 medewerkers. De verloopcijfers en het ziekteverzuim tonen een stijgende trend over de deze period</t>
  </si>
  <si>
    <t xml:space="preserve">REstore 2.0 </t>
  </si>
  <si>
    <t>REstore, opgericht in 2010, groepeert bedrijven die bereid zijn om stroomverslindende machines af te schakelen wanneer de vraag naar elektriciteit piekt of wanneer het stroomnet tijdelijk kampt met problemen. Met het platform van REstore krijgen energiebedrijven toegang tot een 'virtuele centrale', die dient als alternatief voor een fysieke piekcentrale met dezelfde technische karakteristieken, ma</t>
  </si>
  <si>
    <t>Expeditie 2021 - naar een waardengedreven duurzaam loopbaanbeleidNieuwe decreten die onze dienstverlening, onze financiering en onze kwaliteitszorg regelen, maar ook recente fundamentele aanpassingen aan ons organisatiemodel nopen tot een volledige hertekening van het strategisch en operationeel personeelsbeleid. Ons huidig personeelsbeleid is niet meer aangepast aan de nieuwe rollen binnen de org</t>
  </si>
  <si>
    <t xml:space="preserve">Uit de strategische denkoefening en psychosociale risico analyse werden een aantal HR-gerelateerde uitdagingen geformuleerd. In dit project bieden we een antwoord op deze uitdagingen. </t>
  </si>
  <si>
    <t>Met dit project willen we uitdagende, duidelijke en welomlijnde jobs creëren waarbij medewerkers optimaal geëvalueerd en beoordeeld worden en ze de kans krijgen om door te groeien zowel op vlak van loon als op vlak van inhoud.</t>
  </si>
  <si>
    <t xml:space="preserve">We willen met de derde generatie aan het roer van ons familiebedrijf de toekomst zeker stellen.  We willen daarvoor inzetten op een optimalisatie van onze productiestructuur, maar ook en vooral met dit project inzetten op de professionalisering van ons HR-beleid, met centraal daarin onze medewerkers.  Op basis van een werkbaarheidsanalyse hebben we een aantal uitdagingen blootgelegd die momenteel </t>
  </si>
  <si>
    <t>Tijdens dit project zullen we de verschillende HR-domeinen professionaliseren en integreren. Op deze manier zullen we komen tot een strategisch loopbaanbeleid dat ondersteund wordt door coachend leiderschap en de betrokkenheid van de medewerkers. Dit doen we aan de hand van de uitrol van een eerlijk en duidelijk loopbaanbeleid, het inzetten op een VTO-beleid en kennisdeling en tot slot het uitwerk</t>
  </si>
  <si>
    <t>EBB staat voor een nieuw hoofdstuk in haar groeiend bestaan. We hebben als mensgerichte onderneming steeds aandacht gehad voor de factor mens. In al zijn facetten geloven we in ons menselijk kapitaal en zijn zij samen met onze klanten de stuwende motor achter ons succes. Om een aantrekkelijke werkgever te kunnen zijn en blijven voor nieuwe talenten is het dan ook belangrijk dat we continue streven</t>
  </si>
  <si>
    <t>Fike is specialist in breekplaattechnologieën, explosiebeveiliging, brandmeldsystemen en brandblusoplossingen.  Fike functioneerde tot 2015 vanuit een klassiek voorspelbare markt via een lijnorganisatiemodel naar de klanten. Het eenvoudig uitgewerkte loopbaanbeleid volstond voor een goede werking en was opgebouwd vanuit een eerder starre functiebeschrijving, loopbaanladders, vaste promotiecriteria</t>
  </si>
  <si>
    <t>Door de huidige veranderingen in onze sector, voldoet onze organisatiestructuur en de invulling ervan niet meer aan de vereisten.  Vandaar dat we willen kantelen naar een innovatieve arbeidsorganisatie. Dit zullen we doen vanuit een integrale benadering. We gebruiken 3 ontwerpprincipes als kompas om tot deze innovatieve arbeidsorganisatie te komen.</t>
  </si>
  <si>
    <t>GLK opereert in een niche waar medewerkers fysiek in orde, flexibel en weerbaar moeten zijn, o.m. door de korte termijnen om het werk te doen en de snelle omschakeling tussen de verschillende werven. Daar het heel moeilijk is om nieuwe, “geschikte” medewerkers te vinden, is de instroom te beperkt om het werk op een evenwichtige manier onder de huidige medewerkers te verdelen. Dit maakt dat de werk</t>
  </si>
  <si>
    <t xml:space="preserve">We willen een strategisch HR-beleid ontwikkelen dat bijdraagt aan de missie en organisatiedoelstellingen. Verder moet dit HR-beleid inzetten op de talenten van alle medewerkers. Dit doet we door ten eerste een visie op mens en organisatie te ontwikkelen. Verder zullen we focussen op leiderschap, het professionaliseren van de HR-processen en tot slot ook op communicatie. Gedurende dit hele project </t>
  </si>
  <si>
    <t>De familiale holding Lybover bestaat uit de volgende bedrijven: Keller Lufftechnik Benelux CV, Hafibo NV, Bulk ID en Motogroup. Wanneer zij de krachten bundelen kunnen en mogen ze volledige fabrieken inrichten. Het teamwerk dat daarvoor nodig is, vergt een andere manier van organiseren en overzicht bewaren. Begin 2017 werd daartoe in een strategisch traject ‘Project 2020’ een nieuwe organisatiestr</t>
  </si>
  <si>
    <t xml:space="preserve">Hays Vitae </t>
  </si>
  <si>
    <t xml:space="preserve">Betrokken medewerkers bij Henco Industries </t>
  </si>
  <si>
    <t>Henco Industries nv in Herentals, producent van meerlagenbuizen en onderdelen, is de laatste jaren sterk gegroeid. De veranderingsprocessen zorgden voor onrust bij de medewerkers met een stijgend verloop als gevolg. Enkele quick wins werden gerealiseerd, maar deden het besef bij de directie ontstaan dat dit een structurele aanpak nodig is. Hierop nam ze begin 2017 een HR Director aan. Op basis van</t>
  </si>
  <si>
    <t>Het huidig business-model van Idee Kids VZW loopt door de sterke groei van de organisatie en een toegenomen concurrentie tegen zijn limieten aan, dit zowel op vlak van interne organisatie als op vlak van positionering &amp; attractiviteit op de markt. Een grondige analyse en hertekening van de organisatie en de activiteiten dringt zich dan ook op korte termijn op. Binnen deze hertekening van de organi</t>
  </si>
  <si>
    <t>Ons algemene doel voor dit project is dat we bewust doorheen het ganse HR-beleid competentiegericht zullen leren nadenken. We zijn er van overtuigd dat we in de toekomst “de juiste persoon” zelf willen opleiden en dat we “de juiste persoon” daarom niet meer op de markt zullen vinden. We beseffen dat we niet alle HR-fases in dit dossier kunnen aanpakken, maar we willen zeker de basis van het compet</t>
  </si>
  <si>
    <t>Huize Vincent wenst de uitdagingen in de sector ( bewoners centraal) en de uitdaging als werkgever( hoe medewerkers gezond en bevlogen aan de slag houden) proactief te omarmen. Door haar traditionele structuur te transformeren naar een meer zelfsturende en zelfcoordinerende organisatie wil Huize Vincent daar verder werk van maken. Voor een nadere toelichting verwijzen we naar de verschillende bijl</t>
  </si>
  <si>
    <t>Met de kleine bezetting die de HR dienst van VIVES nu heeft en de gevolgen van het fusie- en financieel verhaal waartegen het moet opboksen, vormt het een enorme uitdaging om een gedragen HR-beleid te ontwikkelen en te implementeren. De HR-dienst heeft een beleidsplan opgesteld met als doel een duurzaam loopbaanbeleid te ontwikkelen en te implementeren. De fundamenten zijn gelegd. Gaandeweg dienen</t>
  </si>
  <si>
    <t>KIKOEN vzw wil evolueren naar een klantgerichte netwerkorganisatie van zelfsturende teams met meer autonomie, een gedeelde/duidelijke verantwoordelijkheid en heldere doelstellingen. De huidige organisatiestructuur ligt niet meer in lijn met onze visie en ambitie mo binnen de veranderende sector van buitenschoolse kinderopvang een voortrekkersrol op te nemen, gelukkige en fiere medewerkers in hun k</t>
  </si>
  <si>
    <t>Mi Casa werkte op haar hoogtepunt met 115 medewerkers. Een aantal jaren geleden verliet de vennoot die verantwoordelijk was voor de interne organisatie het bedrijf. Met het vertrek van de mede-vennoot werd ook zijn kennis meegenomen. Onder meer daardoor werd het bedrijf stuurloos en verlieslatend. Kort daarop kwam de zoon Thibo Lidou in de zaak. Deze heeft drastische maatregelen moeten nemen om de</t>
  </si>
  <si>
    <t>Holacracy implementatieMobius wenst Holacracy te implementeren voor haar interne werking. Hierin is reeds een pilootproject succesvol afgerond. Maar om dit op te schalen missen we resources, vandaar onze intekening op deze oproep.</t>
  </si>
  <si>
    <t xml:space="preserve">Omniplex is van een kleine KMO uitgegroeid tot een echte groep. Deze exponentiële groei met talloze herstructureringen, heeft groeipijnen met zich meegebracht. De interne werking van het bedrijf is door tijdsgebrek – het werk moest vooruit gaan - steeds gebleven zoals die altijd was, vertrouwd. Zonder die in vraag te stellen. Als toonaangevende speler is het bedrijf het aan zich zelf verplicht om </t>
  </si>
  <si>
    <t>Via dit project wil OOSCAR een omgeving creëren waar medewerkers alle kansen aangereikt krijgen om zelf hun job en hun loopbaan in handen te nemen en om verder te groeien en zich te ontplooien dankzij enerzijds een uitdagende job en anderzijds dankzij optimale communicatie- en begeleidingsinstrumenten.</t>
  </si>
  <si>
    <t>Onze medewerkers zijn vragende partij om hun job nog lang op een aangename, gezonde manier te kunnen uitoefenen waarbij hun competenties niet alleen erkend worden, maar ook ten allen tijde verder aangescherpt kunnen worden en dit onder begeleiding en coaching van de juiste leidinggevenden die eveneens hun job perfect kunnen uitvoeren.  Medewerkers moeten gelukkig zijn in de job en die job met goes</t>
  </si>
  <si>
    <t>In dit project worden volgende acties ondernomen : Ontwikkelen competentieprofielen, competentiegericht werven en selecteren, onthaal nieuwe medewerkers en loonbeleid.</t>
  </si>
  <si>
    <t>PIDT is een dienstenchequeonderneming die is opgericht met 2 doelen: creatie van tewerkstelling in de regio en creatie van dienstverlening aan gezinnen. Onze tewerkstelling wordt gekenmerkt door veel laaggeschoolde medewerkers. We worden geconfronteerd met een aantal uitdagingen binnen onze organisatie, met name een sterke concurrentie en de 'triple R' (dalende rendabiliteit, onzekerheid ten gevol</t>
  </si>
  <si>
    <t xml:space="preserve">VZW Primavera biedt woonondersteuning en dagondersteuning voor volwassenen met een verstandelijke beperking. We zijn een kleinschalige organisatie en we streven ernaar om flexibel in te spelen op de verschillende zorgvragen van onze cliënten. Momenteel ervaren zowel de directie als de medewerkers echter dat deze missie onvoldoende gerealiseerd kan worden. Er zijn verschillende interne bronnen van </t>
  </si>
  <si>
    <t>De Sarens Groep is al meer dan 60 markt- en wereldleider en een referentie op vlak van kraanhuurliften, heffen van zware voorwerpen en ‘engineered’ transport voor klanten die werkzaam zijn in de meest uiteenlopende industrietakken en dit onder het motto ‘nothing too heavy, nothing too high’.We willen onze medewerkers  met steun van het ESF door middel van een objectief en transparant uitgewerkt lo</t>
  </si>
  <si>
    <t>Home Vrijzicht wil een WZC blijven dat uitblinkt in zijn omgang met alle groepen bejaarden en in belevingsgerichte zorg.  We willen een WZC zijn dat een warme thuis mag zijn voor iedereen die beroep doet op ons en voor diegene die er werken.  Om dit te realiseren hebben we nood aan deskundige en enthousiaste medewerkers met het hart op de juiste plaats.  Daarom willen we ons opnieuw gaan organiser</t>
  </si>
  <si>
    <t>Delta staat voor verandering. Verandering die ook binnen SEPIA nodig is. Met dit project wil SEPIA haar organisatiestructuur omgooien en het mogelijk maken dat er meer projectmatig gewerkt kan worden.</t>
  </si>
  <si>
    <t>Sofico is sinds een 3-tal jaar operationeel volgens een matrixstructuur en streeft naar volledig zelfsturende teams. Naar aanleiding van het hoge verloop en stijgend ziekteverzuim de laatste 2 jaren startte HR een onderzoek naar de onderliggende oorzaken en mogelijke acties om dit tegen te gaan. Uit de tevredenheidsenquête, exitgesprekken, feedbackcyclus, verzuimgesprekken en informeel overleg ble</t>
  </si>
  <si>
    <t>Tikvatenoe bevindt zich in een omgeving die momenteel onderhevig is aan vele veranderingen. Dit vraagt van de organisatie veel flexibiliteit en wendbaarheid. Daarom willen we kantelen naar een innovatieve organisatiestructuur.</t>
  </si>
  <si>
    <t>Wij willen antwoord bieden op onze beschreven uidagingen. Deze zijn gedetecteerd bij de medewerkers, dus van groot belang als het gaat om het creëren van duurzame loopbanen. Het zijn punten die het de medewerker moeilijker maken dan nodig is, die er voor zorgen dat zij soms hun werk niet vlot kunnen doen of minder plezier beleven in hun job dan misschien kan. De acties willen werken – met Auto ter</t>
  </si>
  <si>
    <t>Wingerdbloei is begeleidingscentrum voor jongeren en gezinnen met kinderen van 3-18jaar. We bevinden ons met Wingerdbloei in een sector en bijgevolg vereniging die in volle transformatie is ten gevolge van nieuwe beleidslijnen, wijzigende cliëntendoelgroepen en interne medewerkers- en organisatiebehoeften. Het doel van voorliggend project dat wij dankzij de steun van het ESF kunnen realiseren is o</t>
  </si>
  <si>
    <t>Zoals de titel van ons project al aangeeft willen we met dit project strategisch en duurzaam werken aan de toekomst van ons team.  Ons team, daarmee bedoelen we de symbiose van onze organisatie en onze medewerkers.  Strategisch en duurzaam werken, daarmee bedoelen we dat we op een totaalmanier te werk willen gaan, met aandacht voor de basis.  We willen niet te snel gaan, maar willen sterke en stev</t>
  </si>
  <si>
    <t>Met dit project zet Wever &amp; Ducré belangrijke volgende stappen in het mensgericht ondernemen om haar groeitraject op duurzame wijze te kunnen verder zetten. Concreet zal het project werken aan: 1. transparante functieomschrijvingen en helder feedbackbeleid zodat medewerkers voldoende weten wat van hen verwacht wordt. 2.  talentontwikkeling met persoonlijke ontwikkelingsplannen, ontwikkelingsgespre</t>
  </si>
  <si>
    <t>Via dit project wil Woodstoxx duidelijk groeipaden creëren om de werknemers te kunnen voorzien van een toekomstbeeld.  Het vastleggen van competenties is daarbij cruciaal.  Op basis van competentiemanagement worden er teven KPI's opgemaakt en gemoniterd en kan er een loonbeleid opgemaakt worden.</t>
  </si>
  <si>
    <t>Als gevolg van de huidige structuren en verantwoordelijkheden is er een sterke verzuiling ontstaan binnen Wycor. Er zijn verschillende uitdagingen op vlak van procesoptimalisatie, afstemming tussen medewerkers en afdelingen en het wegnemen van spanningen tussen medewerkers.  Tevens moeten we er in slagen om onze taken effectiever en efficiënter uit te voeren.  Om die reden voeren we een procesanal</t>
  </si>
  <si>
    <t>Met dit project willen we de rendabiliteit duurzaam laten groeien. Van een push omgeving naar een pull omgeving met heldere verwachtingen. In een uitdagende omgeving met veel leermomenten maken we onze Yappanezen elke dag slimmer.</t>
  </si>
  <si>
    <t>Door de sterke groei de voorbije jaren is het een uitdaging voor ZOUTMAN om medewerkers te motiveren, begeleiden en ondersteunen tijdens hun loopbaan. Het zijn immers de medewerkers die het verschil maken binnen de onderneming. Met dit project wil ZOUTMAN een kader creëren voor onze medewerkers waarin ze hun talenten en competenties verder kunnen ontwikkelen. Alles start met een duidelijk onthaalb</t>
  </si>
  <si>
    <t>Dit project richt zich specifiek op werkzoekenden met een migratieachtergrond in de regio Leuven met een grote afstand van de arbeidsmarkt met een speciale focus op de nieuwkomers/vluchtelingen. Met dit project willen wij hen begeleiden en klaarstomen om zich kandidaat te stellen op de arbeidsmarkt. In dit project kiezen wij voor de methodiek van mentoring. Hierbij wordt gewerkt naar een individue</t>
  </si>
  <si>
    <t xml:space="preserve">De werkloosheidscijfers in de regio Vlaams-Brabant en Vilvoorde bij uitstek spreken voor zich: het aantal niet werkende werkzoekenden afkomstig buiten de EU steeg met bijna 14 %  tegenover vorig jaar. Toch geven cijfers nooit het volledige plaatje weer. Er is een enorm potentieel aan talent en krachten dat nu niet ingezet wordt. Vrouwen met een migratieachtergrond zijn krachtig maar ook kwetsbaar </t>
  </si>
  <si>
    <t>We bieden intensieve en outreachende begeleiding op maat van de cliënten met een grote afstand tot de arbeidsmarkt. De begeleiding is erop gericht om de drempels tot de arbeidsmarkt weg te werken en mensen klaar te stomen voor een opleiding of tewerkstelling. De doelgroep bestaat uit maatschappelijk kwetsbare personen die een beroep doen op de dienstverlening van het OCMW of die via projecten/vorm</t>
  </si>
  <si>
    <t>Met Go4Work! bieden we een intensieve en integrale begeleiding aan voor 30 anderstalige deelnemers binnen een GPMI-traject van het OCMW van Ieper. Specifiek gaat het om anderstaligen die zeer laag taalvaardig zijn en kampen met welzijnsproblemen, nood hebben aan een aangepaste oriëntatie naar werk en nood hebben aan het verder ontwikkelen van hun competenties. Tijdens de begeleiding voorzien we zo</t>
  </si>
  <si>
    <t xml:space="preserve">De BrUg </t>
  </si>
  <si>
    <t>De BrUg richt zich naar kortgeschoolde jongeren van (regio) Lier, die - na screening door OCMW/VDAB- geschikt worden geacht om op korte of middellange termijn door te stromen naar werk. De BrUg biedt hen op maat zowel  individueel als in groep een intensieve training  en werkervaring aan. Daarnaast biedt De BrUg alle betrokken partners (sociale partners, werkgevers) een ondersteuning ( intervisie/</t>
  </si>
  <si>
    <t>TIME2START stelt een vernieuwend traject voor om te komen tot een betere en duurzamere inzetbaarheid van kwetsbare jong volwassen Brusselaars.TIME2START neemt de deelnemers mee in een time out naar de bergen voor een confrontatie met zichzelf en een collectieve en individuele coaching in Brussel op maat van de groep en van elk individu. TIME2START investeert eerst in de persoonlijkheidsontwikkelin</t>
  </si>
  <si>
    <t>Dit project beoogt via intensieve outreachcampagnes en toeleidingstrajecten werklozen met een allochtone achtergrond in Brussel naar een opleiding of werk te leiden via verschillende trajecten. Daartoe UTV twee FTE medewerkers in en stellen de partners hun aanbod ter beschikking. De doelgroep betreft werkzoekenden die moeilijk bereikbaar zijn voor reguliere instanties en vaak (helemaal) onder de r</t>
  </si>
  <si>
    <t xml:space="preserve">SACHA, een sociale activeringscluster van 9 lokale besturen in de regio Hageland, dient een projectvoorstel in voor activeringsbegeleiding van kwetsbare groepen. SACHA stelt voorop om 80 deelnemers een intensief begeleidingstraject aan te bieden met het oog op doorstroming naar werk en/of opleiding binnen een projectduur van 27 maanden. </t>
  </si>
  <si>
    <t xml:space="preserve">DUO for a JOB ondersteunt werkzoekende jongeren (18 - 30 jaar oud) met een niet-Europese migratieachtergrond (vluchtelingen, subsidiair beschermden, gezinsherenigers en nieuwe Belgen (genaturaliseerd of 2e - 3e generatie migranten) die in Brussel wonen) door deze te koppelen met ervaren  50 +’ers die zich willen inzetten in het vrijwilligersleven. </t>
  </si>
  <si>
    <t xml:space="preserve"> / </t>
  </si>
  <si>
    <t>InBrussel vzw wil met Plus! een intensieve begeleiding bieden aan werkzoekenden die minstens 2 jaar werkzoekend zijn. Het doel is een begeleiding op maat voor mensen die binnen verschillende kansengroepen vallen en een afstand hebben tot de arbeidsmarkt.</t>
  </si>
  <si>
    <t>Met ons nieuw project 'Vlucht Vooruit' willen we ons richten op jonge vluchtelingen tussen de 18 en de 25 jaar.Het betreft hier een vrij grote groep jonge mensen die op zoek zijn gegaan naar een nieuw leven.Meestal zijn  het  gemotiveerde jongeren die aan de slag willen.Veel van die jongeren worden vaak geconfronteerd met  diverse  arbeid remmende factoren zoals taal, geen kennis van de Vlaamse ar</t>
  </si>
  <si>
    <t>Met dit project willen we in de regio Oostende een trajectbegeleiding opstarten op maat van de doelgroep leefloners met GPMI. Met OCMW Gistel als promotor en in samenwerking met partners uit de nabijheid (Loca Consulent, OCMW Bredene, OCMW Ichtegem, OCMW Middelkerke en OCMW Koekelare) willen we de deelnemers, op een termijn van maximaal 7 maanden, aansluiting laten maken met tewerkstelling SE/NEC,</t>
  </si>
  <si>
    <t>Met het project ‘Begeleiding Kansengroepen’ willen we personen in armoede en die behoren tot de doelgroep  begeleiden via intensieve geïntegreerde werk – welzijnstrajecten en waarbij we in eerste instantie aan generieke competenties werken.  De doelgroep kunnen we beschrijven als niet actieve werkzoekenden met een grote afstand tot het normaal economisch circuit die omwille van het ontbreken van g</t>
  </si>
  <si>
    <t xml:space="preserve">Dit begeleidings-en oriënteringsprogramma binnen het kader van de samenlevingsdienst(SLD) richt zich op kwetsbare jongeren tussen 18 en 25 jaar uit Brussel, Mechelen en Leuven die ondervertegenwoordigd zijn op de arbeismarkt en buiten het bereik blijven van de bestaande begeleidingsvormen of hier hun gading niet in vinden. We houden rekening met de diversiteit binnen deze overkoepelende groep. De </t>
  </si>
  <si>
    <t xml:space="preserve"> Met de kracht in je buurt naar werk </t>
  </si>
  <si>
    <t xml:space="preserve">Succes is een combinatie van geloof in zichzelf en geloof in de omgeving als plek waar je kan excelleren. Dit geloof krijg je pas door positieve ervaringen die  ook als dusdanig cognitief verwerkt worden. Zo kom je tot een positief zelfbeeld dat gekaderd en vastgehouden wordt in een positieve identiteit. In dit project gaat het om het geloof in een eigen plan en een omgeving die je daarin steunt. </t>
  </si>
  <si>
    <t xml:space="preserve">Begeleiding van maatschappelijk kwetsbare mensen met een migratieachtergrond om hun afstand tot de arbeidsmarkt te verkleinen. Het project WORK4ALL-BXL focust zich in het bijzonder naar mensen in armoede, vrouwen, alleenstaanden en eenoudergezinnen. </t>
  </si>
  <si>
    <t>In het project Learning Inside Out (LIO) wordt de dienstverlening van Leerwinkel West-Vlaanderen toegankelijk gemaakt voor de gedetineerdenpopulatie in de gevangenissen van Ieper, Ruiselede en Brugge. In nauwe samenwerking met de FOD Justitie zullen Leerwinkel West-Vlaanderen en Vocvo een duurzame en kwaliteitsvolle leerloopbaanbegeleiding voor gedetineerden aanbieden teneinde de aansluiting op de</t>
  </si>
  <si>
    <t xml:space="preserve">Anderstalige leefloners versneld activeren - Kempen </t>
  </si>
  <si>
    <t xml:space="preserve">Met dit project willen we een voortraject aanbieden aan anderstalige leefloners uit de Kempen voor wie een traject naar werk nog niet meteen duidelijk of realistisch is. Dit via trajecten op maat die de deelnemer dichter bij een realistisch perspectief op werk moeten brengen. </t>
  </si>
  <si>
    <t>Met veel enthousiasme zetten we ons in voor de begeleiding van  161 jongeren in de regio Antwerpen. Doel voor ogen is de afstand tussen laaggeschoolde jongeren en de arbeidsmarkt verkleinen. Sport speelt in dit verhaal een centrale rol ! Het WIJ3! project, georganiseerd door ESF en VDAB, richt zich tot jongeren zonder diploma (18-26 jaar).SBS SkillBuilderS werd gekozen als partner voor het WIJ3!-p</t>
  </si>
  <si>
    <t>Met het ‘Versterk je merk!’-project laten we via een personal branding methodiek het talent van de jongeren volledig tot zijn recht te komen op de arbeidsmarkt. We gaan samen een sportieve uitdaging aan om de talenten van onze deelnemers te ontplooien en in te zetten op de arbeidsmarkt.</t>
  </si>
  <si>
    <t>Het project Lets ‘Moef’ :  o Omdat we samen met jongeren een beweging willen maken richting de arbeidsmarkto Omdat jongeren ook zelf in beweging worden gezet om competenties te ontwikkelen en hun positie op de arbeidsmarkt te versterken Met MOEF staan we voor5 partnersArktos, De Ploeg, Obelisk, Buurtsport en Ell Circo D’ell Fuego, in 1 partnerschapMet als doel: het vergroten van de kansen op de ar</t>
  </si>
  <si>
    <t xml:space="preserve">Binnen het WIJ-project krijgt elke jongere een persoonlijke coach, een vertrouwenspersoon die hem/haar zal bijstaan gedurende het hele traject naar werk of naar een opleiding.We starten de begeleiding op via een individueel  kennismakingsgesprek. De VDAB-consulenten kunnen de deelnemers tot 1 maand op voorhand inschrijven via de toeleidingstool voor partners op onze website. In de eerste fase van </t>
  </si>
  <si>
    <t>RiseSmart begeleidt en bemiddelt laaggeschoolde jongeren via intensieve en flexibele trajecten naar werkplekleren, werk en/of opleiding. Het traject biedt op maat van elke jongere volgende ondersteuning: een oriëntering, loopbaandenken, wegwerken van randproblematieken, werken aan softskills, competenties versterken, bedrijfscontacten, jobhunting, werkplekleren, nazorg,...</t>
  </si>
  <si>
    <t>Met veel enthousiasme zetten we ons in voor de begeleiding van  344 jongeren (18 tot 25 jaar)   in de regio Gent. Doel voor ogen is de afstand tussen laaggeschoolde jongeren en de arbeidsmarkt verkleinen. Dit doen we via individuele begeleiding, workshops en sporttrajecten. Onder de thema’s kan je o.a. terugvinden; - Oriëntatie - Sollicitatie ondersteuning - Attitude/ zelfvertrouwen -   Werkplekle</t>
  </si>
  <si>
    <t>Met veel enthousiasme zetten we ons in voor de begeleiding van  283 jongeren (18 tot 25 jaar) in de regio Waas &amp; Dender. Doel voor ogen is de afstand tussen laaggeschoolde jongeren en de arbeidsmarkt verkleinen. Dit doen we via individuele begeleiding, workshops en sporttrajecten. Onder de thema’s kan je o.a. terugvinden;- Oriëntatie - Sollicitatie ondersteuning- Attitude/ zelfvertrouwen -   Werkp</t>
  </si>
  <si>
    <t>Het doel van het WIJ-traject is om jongeren te activeren. Activeren doen we aan de hand van een intensief traject met diverse contactmomenten, waarin sport en beweging een belangrijke rol speelt. Dit traject kent een afwisseling van vier soorten invullingen, telkens begeleid door een andere rol:• De trajectbegeleider en social coach bewaakt het verloop van het WIJ-traject en neemt samen met de jon</t>
  </si>
  <si>
    <t xml:space="preserve">WIJ Streekplatform Kempen </t>
  </si>
  <si>
    <t>Elke jongere doorloopt een individueel coachingstraject, afgewisseld met (collectieve en individuele) leeromgevingen. Het traject gaat van start met het in kaart brengen van de persoonlijke situatie van de jongere aan de hand van individuele coaching. We vatten dit samen in een POP met actieplan en bepalen hierin de verdere inhoud van het traject voor de jongere. Deze inhoud wordt op maat van de j</t>
  </si>
  <si>
    <t>Om het hoofd te bieden aan de uitdagingen waar de accountancywereld voor staat, werd het interne veranderingstraject More2 opgestart. Dit komt neer op een uitsplitsing van profielen (commercieel en technisch), verdere digitalisering en een verbetering van het intern procesmanagement. In dit kader wordt een volledig opleidingstraject opgezet voor de medewerkers van Vandelanotte. Het betreft enerzij</t>
  </si>
  <si>
    <t>Met dit project willen we kwetsbare jongeren succesvoller begeleiden richting werk, door het creëren van cohesie bij begeleiders en installeren van nazorg. De Stad Brugge zet hiervoor een samenwerking op tussen verschillende begeleiders van kwetsbare jongeren, met als focus 'de weg naar de arbeidsmarkt'.   Een jongere krijgt  één coachteam doorheen het hele traject naar werk. Dit coachteam bespree</t>
  </si>
  <si>
    <t>"Activering van kort- en laaggeschoolde NEET-jongeren tussen 16  en 25 jaar in Vilvoorde. Door middel van een vindplaatsgerichte benadering zal het project maatschappelijk kwetsbare  jongeren  op een kwaliteitsvolle manier begeleiden in hun zoektocht naar werk en/of opleiding en toeleiden naar laagdrempelige trajecten. Deze trajecten omvatten verschillende atelierwerkingen waaronder metaal en hout</t>
  </si>
  <si>
    <t>Het project Competentiebooster richt zich op gedetineerden in de 2 Leuvense gevangenissen. Door middel van individuele begeleiding, het uitvoeren van competentiescans en het uitreiken van ervaringspassen vergroot dit project het effect van interne tewerkstelling in een werkhuis en verkleint het de stap naar externe tewerkstelling.</t>
  </si>
  <si>
    <t>Met Back on track focussen we op 2 doelgroepen die momenteel niet bereikt worden door het Jobatelier binnen VDAB Mechelen. Dit Jobatelier is  een laagdrempelig en open inloopmoment voor werkzoekenden die nood hebben aan extra begeleiding bij het zoeken naar een job en/of opleiding. Meisjes met een migratieachtergrond (van 18 tot 30 jaar) en ex-gedetineerden vinden echter niet hun weg naar dit voor</t>
  </si>
  <si>
    <t xml:space="preserve">Met dit voortraject beogen we methodieken te exploreren en ondersteuning op maat te bieden, dewelke een mogelijke sleutel vormen tot succes naar activering van kwetsbare jongeren. Het project richt zich specifiek  naar jongeren die (nog) geen aansluiting vinden het bestaande dienstverleningsaanbod (WIJ en andere tenders, tewerkstellingstrajecten OCMW, dienstverlening VDAB …). </t>
  </si>
  <si>
    <t>Het voortraject Talent.com ( ontdekken van talent, ontwikkelen en versterken  van competenties) wil  maatschappelijk kwetsbare leefloongerechtigde volwassenen (+26 jaar) bereiken die een grote afstand tot de arbeidsmarkt hebben en voor wie TWE (nog) niet  passend is. Het voortraject zet in op observatie, oriëntatie en competentieversterking.</t>
  </si>
  <si>
    <t>Voor ontwerpers uit de creatieve industrie is de arbeidsmarkt een uitdaging. Starten als ontwerper, ervoor zorgen dat je onderneming rendabel blijft en eventueel groei bewerkstelligen, is niet evident binnen deze sector. Met dit project willen we dan ook exploratief nagaan wat de verschillende uitdagingen zijn voor ontwerpers om daarna uit te zoeken via welke wegen ze toch succesvol kunnen zijn. H</t>
  </si>
  <si>
    <t>Het project Fit for Care (FfC) richt zich op het verlagen van het ziekteverzuim in de zorg- en gezondheidssector, door via een U-proces op zoek te gaan naar dieper liggende systemische oorzaken en mogelijke oplossingen.</t>
  </si>
  <si>
    <t>Samenwerken versterkt prestarters hun opstartproces, dit blijkt zowel uit studies als bij de dienstverleners. Samenwerken kan verschillende vormen aannemen: van advies inwinnen bij/gecoacht worden door een organisatie/expert tot samen, als oprichtersteam, een zaak opstarten. Het is belangrijk om als prestarter de verschillende mogelijkheden te kennen. In sommige sectoren (doorgaans creatieve en IT</t>
  </si>
  <si>
    <t xml:space="preserve">Luchtvracht Hogerop </t>
  </si>
  <si>
    <t>Air Cargo Belgium zal via het Scope-project (gefinancierd door het E.S.F en de Vlaamse Overheid) de impact van nieuwe en veranderende processen op de competenties voor toekomstige medewerkers binnen de luchtvrachtsector in kaart brengen en bijhorende acties en adviezen formuleren. Bedrijven, arbeidsbemiddelaars, onderwijs, opleidingsverstrekkers en beleidsmakers kunnen de gegevens gebruiken voor d</t>
  </si>
  <si>
    <t>B-Hive wil in spelen op de actuele en zich aankondigende ontwikkelingen in de sector (techforfin). De studie zal onder andere de toekomstige competentienoden voor enkele (in het vooronderzoek nader te bepalen) sectorspecifieke processen in kaart brengen en acties definiëren om mismatches tussen beschikbare en gevraagde competenties te vermijden.</t>
  </si>
  <si>
    <t>Studie naar de (toekomstige) competentienoden van de Vlaamse drone-industrie. Deze competentieprognose is van belang om in te spelen op deze sector met gerichte en praktische opleidingen die ervoor zorgt dat dronegerichte profielen multidisciplinair en multisectorieel inzetbaar zijn. Ontbrekende competenties mogen geen remmende factor op deze nieuwe economische tak zijn.</t>
  </si>
  <si>
    <t>Flanders' FOOD is de speerpuntcluster voor de agrovoedingsindustrie en ondersteunt de groei en export van bedrijven uit de voedingsindustrie en hun partners in het ecosystem via innovatie. Een belangrijke innovatiesprong voor deze bedrijven is industrie 4.0 en vooral de impact van digitalisering op de werkvloer, op de relaties met klanten en leveranciers enz. Alimento is het sectoraal opleidingsfo</t>
  </si>
  <si>
    <t>De verlichtingssector is ook na de transitie naar ledverlichting nog steeds in (r)evolutie. De digitalisering en informatisering zorgen voor een uitbreiding van de  functionaliteit van een verlichtingstoestel. Een verlichtingstoestel moet meer doen dan enkel licht produceren. Het toestel van de toekomst zal een aantal sensoren (temperatuur, camera, aanwezigheid, daglicht, monitoring luchtkwaliteit</t>
  </si>
  <si>
    <t>FLAG groepeert sinds de jaren ‘80 de Vlaamse bedrijven actief in de luchtvaartindustrie. Sinds dit voorjaar is FLAG erkend als Innovatief Bedrijfsnetwerk.Doel van het netwerk is de belangen van de luchtvaartindustrie in Vlaanderen te behartigen en zo de groei van de sector te stimuleren. De doelstellingen van FLAG zijn ambitieus: tegen 2030 wil het de omzet van de sector laten verdubbelen tot ruim</t>
  </si>
  <si>
    <t>Dit project, CVO inclusief, heeft als doel mensen met een verstandelijke beperking  te versterken zodat zij meer kansen krijgen voor toegang tot (Begeleid) Werken en dit door het ontwikkelen van een nieuwe dienstverlening, gericht op deze doelgroep. Op deze manier kan de groep van mensen met een verstandelijke beperking beter ondersteund worden zodat zij in elke fase van het arbeidsleven gemakkeli</t>
  </si>
  <si>
    <t>Het concept:Het IEP-site concept spitst zich toe de op integrale economische (her)integratie van kwetsbare doelgroepen in onze stedelijke samenleving. Enerzijds willen we hen opnieuw activeren en ondersteunen als producent/werknemer (i.e. versterking via gerichte competentie- en persoonlijkheidsontwikkeling, toekomstperspectieven op tewerkstelling), anderzijds als consument (i.e. zorgen dat ze noo</t>
  </si>
  <si>
    <t>"Van werkzoekenden wordt verwacht dat zij efficiënt kunnen omgaan met de snelle veranderingen in  de huidige transitionele arbeidsmarkt. Dit is minder evident dan op het eerste zicht lijkt. Het is namelijk niet eenvoudig  om als individu een concreet zicht te krijgen op je mogelijkheden op de arbeidsmarkt, en je opportuniteiten voor job mobiliteit.Met dit project willen we uitdaging aangaan om aan</t>
  </si>
  <si>
    <t>Voka wil via deze oproep begeleidingstrajecten opzetten in het kader van duaal leren geïnspireerd door de bestaande welt-trajecten. Deze trajecten zullen gefocust zijn op het duale leren op de werkplek (m.a.w. op het samenwerken tussen bedrijven, scholen en leerlingen) en aanvullend zijn ten opzichte van de bestaande welt-trajecten die gericht zijn op de niet-werkende werkzoekenden. De onderwijsco</t>
  </si>
  <si>
    <t>Laagopgeleide anderstalige volwassenen vinden in Vlaanderen moeilijk de weg naar de arbeidsmarkt. Binnen deze groep is vooral de situatie van de ‘laagstgeletterden’, analfabete en andersgealfabetiseerde volwassenen precair: voor hen bestaat tot nog toe weinig tot geen dienstverlening die er in slaagt om hen te ondersteunen en toe te leiden naar een duurzame job. Met dit project wil het CTO en HIVA</t>
  </si>
  <si>
    <t xml:space="preserve">Beeldvorming en de effecten op de arbeidsmarktpositie </t>
  </si>
  <si>
    <t>Voor dit projectvoorstel focussen we ons op werkzoekenden die door OCMW’s geholpen worden om aan werk te geraken.  Een variabele die de kansen op tewerkstelling sterk beïnvloedt is de beeldvorming die in onze samenleving bestaat rond werkzoekenden. Die beeldvorming is het resultaat van verschillende factoren: bv., in hoeverre wordt  betrokkene zelf verantwoordelijk geacht voor zijn of haar situati</t>
  </si>
  <si>
    <t>De spanning tussen de beschikbare arbeidskrachten op de arbeidsmarkt en de geschikt geachte arbeidskrachten stijgt. Hoewel het aantal laaggeschoolden zal dalen de komende jaren, blijkt er een constante groep werkzoekenden die beschikbaar zijn op de arbeidsmarkt, maar niet tot op de werkplek te geraken. Meerdere drempels naar die arbeidsmarkt toe verhinderen een vlotte arbeidsinschakeling.De aanpak</t>
  </si>
  <si>
    <t>Dove mensen hebben tot op heden onvoldoende toegang tot de arbeidsmarkt en ondervinden problemen bij het instromen in en doorstromen binnen de arbeidsmarkt. Ondanks de vele competenties die dove mensen bezitten en de mogelijkheden voor werkgevers en zelfstandigen bij het tewerkstellen van dove mensen, zien we geen volwaardige arbeidsparticipatie bij dove personen. Dove werkzoekenden komen vaak ter</t>
  </si>
  <si>
    <t>De maatschappelijke uitdaging die we met dit project willen aanpakken is “de loopbaanvooruitzichten van werkenden binnen de context van ‘Innovatieve Arbeidsorganisaties’ (IAO) versterken”. We spelen hiermee in op twee belangrijke tendensen binnen de arbeidsmarkt, die beide een gevolg zijn van de VOCA (Volatiel, Onzeker, Complex, Ambigu) omgeving waarbinnen organisaties werkzaam zijn en loopbanen v</t>
  </si>
  <si>
    <t>Door verschillende maatschappelijke evoluties (vergrijzing, vermaatschappelijking van de zorg) verblijven steeds meer ouderen met een psychiatrische problematiek in niet-gespecialiseerde voorzieningen, zoals reguliere woonzorgcentra. Uit een recente bevraging   van personeel in woonzorgcentra blijkt dat de gestegen zorgzwaarte van de bewoners wordt aangegeven als belangrijkste oorzaak voor de gest</t>
  </si>
  <si>
    <t>Evaluatie van het versterkt streekbeleid en de regierol sociale economie door IDEA Consult.</t>
  </si>
  <si>
    <t>Met het project Oostende2Work neemt het Economisch Huis Oostende, i.s.m. een uitgebreid netwerk van lokale partners, het voortouw om anderstalige werkzoekenden in Oostende duurzame kansen te bieden op de arbeidsmarkt. Door sterk in te spelen op de aanwezige en potentiële competenties bij de doelgroep en door het opmaken van een competentieprofiel, rekening houdend met de individuele behoeftes en k</t>
  </si>
  <si>
    <t>Re-Actief biedt leefloners van het OCMW van Dilbeek een traject op maat met als doel hen te (re)activeren in hun zoektocht naar werk. Groep INTRO biedt een aanklampende, individuele begeleiding die resulteert in een eerste leerwerkervaring (stage) en een POP, waarmee het OCMW nadien verdere stappen richting tewerkstelling of opleiding kan zetten.</t>
  </si>
  <si>
    <t>Dit project vindt en biedt ondersteuning aan werkzoekenden uit Ruisbroek die omwille van verschillende factoren hun weg nog niet vinden naar de arbeidsmarkt.</t>
  </si>
  <si>
    <t>Flexpoint – een prominente HR-dienstverlener in de provincie Limburg – beoogt binnen dit project gratis opleidingen aan te bieden naar het knelpuntberoep vrachtwagenchauffeur met rijbewijs CE. Het bedrijf plant deze opleiding te combineren met een intensieve begeleiding van de gekozen kandidaten, zodat vroegtijdige uitval verhinderd wordt en een maximale toeleiding naar een job kan worden gerealis</t>
  </si>
  <si>
    <t>Na de opleiding hebben de cursisten voldoende basiskennis van elektriciteit om elektrische schema’s te lezen, elektrische schakelingen op te bouwen en om storingen in schakelingen te kunnen lokaliseren en op te lossen. ze beschikken over kennis en vaardigheden van mechanica, pneumatica en hydraulica om elektromechanisch onderhoud uit te voeren.</t>
  </si>
  <si>
    <t xml:space="preserve">De beslissing van de Vlaamse regering om de Vestigingswet en de vereiste basiskennis bedrijfsbeheer af te schaffen vanaf resp. 01/01/2018 en 01/09/2019 zal een grote impact hebben op de vorming van ondernemers. In combinatie met andere factoren zoals het gebrek aan innovatiegerichtheid in ondernemersvorming, de toeleiding die beter moet en de opkomst van digitalisering en nieuwe opleidingsvormen, </t>
  </si>
  <si>
    <t>Het project richt zich op allochtone werkzoekenden (nieuwkomers, vluchtelingen, eerste en tweede generatie) in Brussel, met een grote afstand van de arbeidsmarkt. Zij zijn meestal niet –zelfredzaam omwille van een lagere scholingsgraad, beperkte kennis Nederlands, psychologische en sociale drempels, leeftijd, te weinig kennis van de bestaande dienstverlening en/of een mix van al deze factoren. Zij</t>
  </si>
  <si>
    <t>Het project voorziet een integrale begeleiding in het verhogen van de employability, ook wel 'inzetbaarheid' genoemd, van maatschappelijk kwetsbare groepen. Vanuit een sterk partnerschap zal er gewerkt worden aan de hand van de ontwikkelde methodiek MISSING LINK. Deze methodiek werd ontwikkeld door Arktos vzw en HIVA-KU Leuven met de steun van ESF en positief gevalideerd. Naast een doorgedreven be</t>
  </si>
  <si>
    <t>Eénoudergezinnen en vooral vrouwen worden meer getroffen door armoede en zijn ver verwijderd van de arbeidsmarkt. Dit laat zich ook voelen op het niveau van de OCMW's, met een zeer groot aantal alleenstaande vrouwen met gezinslast die een leefloon of een equivalent leefloon ontvangen. Daarom willen we een intensieve begeleiding en ondersteuning - individueel en collectief - tot doel van alleenstaa</t>
  </si>
  <si>
    <t>De textielsector wil actief investeren in het duaal leren door enerzijds know how (theoretisch en praktisch) op te bouwen en anderzijds door acties te ontwikkelen om duaal leren in de sector ingang te doen vinden.</t>
  </si>
  <si>
    <t>De acties binnen dit project volgen een duidelijk evolutief pad voor de onderneming. Geïnteresseerde bouwondernemingen worden wegwijs gemaakt in het stelsel van alternerend leren. De kwaliteit van de potentiële leerwerkplekken wordt grondig onderzocht, en de mentor is verplicht om een mentoropleiding te volgen. Als vervolg op het waken over de kwaliteit, en het volgen van de mentoropleiding, gebeu</t>
  </si>
  <si>
    <t>De opleiding werkhuisschrijnwerker richt zich naar uitkeringsgerechtigde werkzoekenden vanaf 18 jaar. Het doel is de afstand tot tewerkstelling in het normale arbeidscircuit op basis de verwachte competenties uit de vacatures te verkleinen. In Limburg zijn beroepen uit de houtsector knelpuntberoepen. Door een kwalitatieve, hoofdzakelijk praktijkgerichte opleiding aan te bieden zijn we er zeker van</t>
  </si>
  <si>
    <t>OverBruggen is een samenwerking tussen drie grote actoren en een hele reeks toeleiders (waaronder tal van OCMW's) uit de Rupelstreek en Klein-Brabant/Vaartland. Het project wil de zwakste doelgroepen helpen om de opstap te maken naar werk of een kwalificerende opleiding door hen een voortraject aan te bieden waarin ze kunnen werken aan verschillende belemmerende factoren. Het project voorziet in e</t>
  </si>
  <si>
    <t xml:space="preserve">De centrale opzet van dit project is de professionalisering van de bedrijven in het aanbieden van kwalitatieve werkplekken i.k.v. duaal leren. Met duaal leren wordt bedoeld alle autogerelateerde opleidingen waarvoor er momenteel een erkenning kan opgemaakt worden door een bedrijf. Op deze manier kunnen er zo veel mogelijk reeds erkende en te erkennen bedrijven bereiken. </t>
  </si>
  <si>
    <t>Allochtone vrouwen blijven een moeilijk bereikbaar nichepubliek. ENAIP-Limburg vzw werkt outreachend om deze dames toe te leiden en biedt aansluitend een zo integraal mogelijk intensief traject op maat naar tewerkstelling of opleiding, dit in een methodiekenmix met oog voor taal-, pc- &amp; sollicitatievaardigheden, attitudes en randproblematieken.</t>
  </si>
  <si>
    <t>Een Gents team van arbeidscoaches, afkomstig uit diverse organisatiesin het Gentse, begeleidt werkzoekende Intra-Europese Migranten, metfocus op roma, richting werk, opleiding, toeleiding naar werk. Het teamondersteunt en versterkt elkaar.</t>
  </si>
  <si>
    <t>In samenwerking met het OCMW van St.-Truiden gaat vzw Job-art cliënten die nood hebben aan een specifiek programma begeleiden in de Job-Radar module. In deze module treffen arbeid en zorg elkaar en staat bewegen naar werk ‘op maat’ centraal. We gaan letterlijk met een groep mensen naar buiten, naar de bedrijven. Hierbij zijn motivatie en willen werken belangrijker dan focussen op beperkingen. We g</t>
  </si>
  <si>
    <t>Na de opleiding staat de insteller-bediener CNC werktuigmachines in voor de voorbereiding, bediening, instelling en programmering van een CNC werktuigmachine.Hij kan technische tekeningen lezen, mechanische metingen uitvoeren en stelt de parameters van de CNC werktuigmachine bij op basis van de meetresultaten</t>
  </si>
  <si>
    <t>Dit project focust op het professionaliseren van de werkplek door de pedagogisch-didactische vaardigheden en de coachende competenties waarover onderwijs beschikt binnen te brengen op de bedrijfsvloer. Door de koppeling tussen mentor en trajectbegeleider te intensifiëren gaan we rechtstreeks:1. de kwaliteit op de werkplek verhogen2. de begeleiding en evaluatie van de jongeren op de werkplek verste</t>
  </si>
  <si>
    <t>Ik ben ROM en ik werk</t>
  </si>
  <si>
    <t xml:space="preserve">Maks vzw begeleidt mensen van Roma origine in hun zoektocht naar werk. Dit gebeurt via een geïntegreerd traject, op maat en in  de taal van hun thuisland. </t>
  </si>
  <si>
    <t>Alfa naar werk richt zich specifiek op (semi) analfabete, anderstalige werkzoekenden, de afstand tot de arbeidsmarkt is voor die groep zeer groot. We verlagen de drempel door het aanbieden van laagdrempelige taallessen Nederlands en Frans en computercursussen.</t>
  </si>
  <si>
    <t>Het realiseren van erkende, kwalitatieve , duale werkplekken in de omliggende maakindustrie met Noord-Limburgs Open Atelier als een intermediaire organisatie.</t>
  </si>
  <si>
    <t xml:space="preserve">Door middel van intensieve en aanklampende hulpverlening op maat en een laagdrempelige vorm van activering willen we de afstand van onze kwetsbare doelgroep tot de arbeidsmarkt verkleinen. We focussen ons op mensen met langdurige psychische en psychosociale problemen en mensen met verslavingsproblematiek, waarvoor er op dit moment geen passend hulpverlenings- en activeringsaanbod is. </t>
  </si>
  <si>
    <t xml:space="preserve">Iedereen aan de slag! Dat is heus geen zweverige slogan, maar een keiharde economische noodzaak die gelukkig steeds meer ingang vindt in het actuele arbeidsmarktbeleid. Die innovatieve kwaliteitsvolle inclusieve werkvloer is al 35 jaar dagelijkse realiteit bij De Wroeter. Vanuit het niets hebben medewerkers uit de kansengroepen en hun begeleiders een productief bedrijf met een omzet van 5.000.000 </t>
  </si>
  <si>
    <t>Spoor W is een voortraject op Wijkwerk. De begeleiding is een combinatie van groepssessies en individuele begeleiding. Tijdens de groepssessies komen de hindernissen voor tewerkstelling aan bod.  Daarnaast zet Spoor W ook in op sollicitatietraining met een assessment, stages en bedrijfsbezoeken.  Tijdens de individuele begeleiding maakt de deelnemer de transfert naar zijn eigen situatie.</t>
  </si>
  <si>
    <t>RSL4WORK is VOORTRAJECT naar werk in regio Roeselare, dat volledig op maat van anderstalige nieuwkomers (inburgeraars) uitgewerkt wordt en dit volgens de eigen noden, mogelijkheden en krachten. RSL4WORK biedt, tijdens het inburgeringstraject, een aanvullend pakket van screening, oriëntatie, job- en taalcoaching om de afstand tot de arbeidsmarkt te verkleinen en/of de cliënt voor te bereiden op een</t>
  </si>
  <si>
    <t>Met dit project bevordert de stad Kortrijk samen met CAW Zuid-West-Vlaanderen, Mentor, VDAB, Agentschap Integratie en Inburgering, CVO Miras-3 Hofsteden en werkgeversorganisaties en opleidingsfondsen (maatwerkbedrijven, VFU,  Constructiv, Vorm DC, COBOT en PlastiQ) de integratie van allochtone werkzoekenden op de arbeidsmarkt. Werkzoekenden van allochtone origine die op vandaag niet bereikt of beg</t>
  </si>
  <si>
    <t>Slagkracht en Via Via zijn projecten die begeleidingstrajecten voor maatschappelijk kwetsbare personen, die er niet in slagen om via reguliere kanalen de nodige competenties en vaardigheden te ontwikkelen, aanbiedt om hen in staat te stellen om op een volwaardige manier maatschappelijk te participeren. De belangrijkste focus van deze projecten ligt op het klaarstomen van kortgeschoolde en/of  lang</t>
  </si>
  <si>
    <t>Met het ESF-project Duaal gaat Lokaal willen we inzetten op 3 zaken: de verdere bekendmaking van duaal leren bij lokale besturen, de goede begeleiding en opleiding van leerling op de werkvloer en de samenwerking tussen school en werkplek.  Als Diverscity willen we het duaal leren verder promoten en meer lokale besturen bereid vinden om hun werkvloer open te stellen voor de opleiding van leerlingen</t>
  </si>
  <si>
    <t>De volledige openstelling van de Belgische arbeidsmarkt voor Roemenen en Bulgaren op 1 januari 2014 heeft voor veel Roma in Brussel nieuwe perspectieven geopend. Toch zijn er nog heel wat drempels voor Brusselse Roma om effectieve toegang te krijgen tot de reguliere arbeidsmarkt en om daarbij gebruik te maken van het reguliere begeleidingsaanbod. Het voorliggende projectvoorstel zet in op integral</t>
  </si>
  <si>
    <t xml:space="preserve">Via deze oproep wil Vormelek de extra acties ondernemen om de werkplekken kwalitatief te versterken. Vormelek wilt dit doen tijdens de verschillende fasen van duaal leren door op verschillende momenten een intake af te nemen, een analyse te maken van de werkplek en indien gewenst/nodig op maat coaching aan te bieden aan deze bedrijven. </t>
  </si>
  <si>
    <t>Het project ‘Kunst-Werk’ heeft als doelstelling het activeren van en het versterken van de (basis)attitudes van werkzoekende vrouwen uit de regio Heusden-Zolder, Houthalen-Helchteren en Beringen (allochtone vrouwen, alleenstaande vrouwen, alleenstaande moeders, (kans)arme vrouwen, …) om op die manier de kloof met de arbeidsmarkt en de maatschappij te verkleinen.De activiteiten die we aanbieden aan</t>
  </si>
  <si>
    <t>Een kwalitatief en kwantitatief Duaal Leren organiseren en realiseren in Vlaanderen.Hiertoe worden 3 pijlers uitgewerkt:1. Ondersteunen van het Vlaams Partnerschap Duaal Leren:WOODWIZE - en bij uitbreiding het Sectoraal Partnerschap Duaal Leren Houtsectoren - wil tegemoetkomen aan de vraag van het Vlaams Partnerschap Duaal Leren om extra inspanningen te leveren zoals begeleiding en ondersteuning v</t>
  </si>
  <si>
    <t>Dit project ‘Cultuursensitieve zorgambassadeurs – Valoriseren van Talenten+’ wilt verder bouwen op de bevindingen en uitdagingen die resulteren uit het project ‘innovatief wijkzorgmodel op maat van kwetsbare buurten’. Hierbij staan vier uitdagingen centraal: (1) erkennen en valoriseren van EVC; (2) versterken van werkplek leren; (3) outreachend werken; en (4) integratie van cultuursensitiviteit in</t>
  </si>
  <si>
    <t xml:space="preserve">From practice-oriented trainings to employabe IT experts </t>
  </si>
  <si>
    <t>Met dit project willen we tegemoet komen aan het grote tekort aan IT-profielen waardoor veel structureel openstaande vacatures en knelpuntberoepen niet worden ingevuld. Door dit tekort wordt de groei van een sleutelsector zoals ICT bedreigd en worden de mogelijkheden tot innovatie en de digitale transformatie afgeremd en belemmerd. De oorzaak hiervan ligt in het aantal afgestudeerden en het huidig</t>
  </si>
  <si>
    <t>In een snel evoluerende arbeidsmarkt zijn soft skills - naast hard skills - onmisbaar. Ze hebben een enorme invloed op het goed functioneren van werknemers, zowel op de werkvloer zelf als bij interacties met partners en klanten. Onderzoek toont aan dat jongvolwassenen het belang van soft skills op de werkvloer onderschatten. Ze zien amper in welke vaardigheden werkgevers belangrijk vinden. Bovendi</t>
  </si>
  <si>
    <t>Het project is sterk arbeidsmarktgericht in twee sectoren: Sociale Economie sector en Woonzorg- en Ouderenzorgsector. Door uitwisseling en testing van goede praktijken willen we onderzoeken of de inschakeling van Sociale Economie in het kader van de arbeidsmarktproblematiek binnen de Woonzorgsector en ouderenzorg een oplossing biedt. Deze praktijken vertalen we  naar de Vlaamse context en naar spe</t>
  </si>
  <si>
    <t xml:space="preserve">Door de strategische keuze van de Vlaamse overheid voor een systeem van persoonsvolgende financiering komen familieleden van personen met een handicap voor een belangrijke loopbaankeuze te staan: nemen ze zelf de rol op van persoonlijk assistent, volledig of gedeeltelijk, of niet. Het project brengt de verschillende stakeholders samen om ervaringen uit te wisselen (Mutual learning). Zo brengen we </t>
  </si>
  <si>
    <t>Dit project wil de kansen verhogen voor personen in een armoede door het generalistisch werken te implementeren in specialistische organisaties die instaan voor de begeleiding van kansengroepen op het vlak van werk en sociale economie. Heel wat kansengroepen worden met armoede en uitsluiting bedreigd. Door middel van een transnationaal netwerk willen de partners de kloof tussen deze doelgroep en (</t>
  </si>
  <si>
    <t>De werkzaamheidsgraad van personen met een arbeidsbeperking ligt in Vlaanderen laag, zeker in vergelijking met de situatie in Zweden en Finland. Doel van het project is te onderzoeken hoe de taak van de arbeidsbemiddelaar/coach kan aangepast worden ter bevordering van de tewerkstellingsintenties van de werkgevers. Welke tools en methodieken kunnen we vanuit Zweden, Finland en Ierland transformeren</t>
  </si>
  <si>
    <t>Het wordt steeds complexer om voor personen met de allergrootste ondersteuningsnood de brug te maken tussen enerzijds de beschikbare talenten, mogelijkheden en capaciteiten en anderzijds het aanbod aan werk. We willen ons met dit project richten op drie verschillende groepen: instromers vanuit het BuSo-onderwijs (OV2), mensen die momenteel onbetaalde arbeid verrichten maar die potentieel hebben om</t>
  </si>
  <si>
    <t>Vroegtijdige schoolverlaters en kwetsbare jongeren uit het BUSO, DBSO en M-onderwijs willen wij versterken in hun motivatie tot zelfsturing zodat de stap naar werken versterkt wordt. Deze groei in motivatie realiseren wij door naast het aanbieden van groepsprogramma's - middels reguliere financiering- sterk in te zetten op lange termijn coaching. Op maat van de jongeren kunnen apps tot digitale co</t>
  </si>
  <si>
    <t xml:space="preserve">België heeft de grootste werkzaamheidskloof in Europa voor personen van buitenlandse herkomst. Het traditionele arbeidsmarktinstrumentarium werkt niet altijd even goed om deze groep op de arbeidsmarkt te integreren omdat het enkel inzet op ‘economisch’ kapitaal. Migratie impliceert echter een verlies van zowel ‘economisch’ als ‘sociaal’  en ‘cultureel’ kapitaal. Een instrument dat hierop inspeelt </t>
  </si>
  <si>
    <t>Het project 'ABC van Duaal Leren 2.0' focust op de begeleiding van het leertraject van de jongere. Het project versterkt de actoren die instaan voor de begeleiding van jongeren in duale leertrajecten. Enerzijds door de scholen in extra middelen te voorzien om de leerlingen te begeleiden. Constructiv vraagt het engagement aan de deelnemende scholen en centra om elke twee weken een bezoek aan de wer</t>
  </si>
  <si>
    <t xml:space="preserve">Duaal leren slim organiseren: mechanische vormgeving(stechnieken) </t>
  </si>
  <si>
    <t xml:space="preserve">Het project 'Duaal leren slim organiseren: mechanische vormgeving(stechnieken)' bereidt de nieuwe duale studierichtingen Mechanische Vormgevingstechnieken (TSO) en Mechanische Vormgeving (BSO)  pedagogisch-didactisch en organisatorisch voor en begeleidt de implementatie in de proeftuinscholen en leerbedrijven vanaf 1 september 2019. Het project bouwt verder op de aanpak zoals uitgewerkt i.k.v. de </t>
  </si>
  <si>
    <t xml:space="preserve">SFTL, DUOplus en WerKans slaan de handen in elkaar om maximale ondersteuning te bieden bij de uitrol van de richting 'logistiek duaal'. Elk vanuit hun eigen expertise brengen de partners kennis, knowhow en ondersteuning in om de betrokken partners uit de domeinen werk en arbeid maximaal te ondersteunen in de uitrol van een duaal traject. </t>
  </si>
  <si>
    <t>Horeca Vorming Vlaanderen vzw en vier hotelscholen realiseren het duaal traject Grootkeuken en Catering.</t>
  </si>
  <si>
    <t>De richting Elektrotechnicus is een arbeidsmarktgerichte richting.  Dit betekent dat de jongere na zijn opleiding kan gaan werken.  Deze richting duaal maken is een vervolg op het bestaande traject Elektrische Installaties Duaal dat het beroepskwalificatiedossier Residentieel Elektrotechnisch Installateur omvat.</t>
  </si>
  <si>
    <t>Ondersteuning van de opleidingsinstellingen die één van de 2 nieuwe duale leertrajecten 'hout', met name Interieurbouwer Duaal en CNC operator Hout Duaal, willen starten.</t>
  </si>
  <si>
    <t>Sinds de vluchtelingencrisis van 2015 is een groot gedeelte van de cliënten met leefloon van OCMW Turnhout anderstalig. Deze overigens zeer heterogene groep ervaart verschillende problemen die de kloof tot de arbeidsmarkt in stand houden. Met dit project willen we een aantal nieuwe methodieken neerzetten om deze groep al zeer vroeg in hun inburgeringsproces de eerste stappen op de participatieladd</t>
  </si>
  <si>
    <t>Samenvatting vervolgoproep project Amalia IIDoel project:OCMW Antwerpen biedt via dit project intensieve begeleiding aan 2 maal 20 Roma. De begeleiding is gericht op het zoeken naar werk of een kwalificerende opleiding. De begeleiding biedt eveneens ondersteuning bij (het volhouden of welslagen van) een gestart activeringstraject. Er blijft bijzondere aandacht voor de positie van Romavrouwen.Doelg</t>
  </si>
  <si>
    <t xml:space="preserve">Het digitale boekhoudkantoor van morgen is een positieve trend die niet te stuiten valt en waar Titeca Accountancy voluit op wil inzetten.  Daarom investeren we fors in een nieuwe IT-omgeving die deze omschakeling optimaal kan ondersteunen. De digitale transformatie zorgt ook op personeelsvlak voor grote uitdagingen.  De “digitaliteit” van onze medewerkers moet flink de hoogte in.  We willen niet </t>
  </si>
  <si>
    <t>Een leven lang leren. AGO Jobs &amp; HR wenst de medewerkers de kans te geven om zich steeds verder te ontwikkelen. Het vergroten van de kennis, vaardigheden en competenties van de medewerkers zijn een meerwaarde zowel voor de medewerkers als voor het bedrijf zelf. Digitale en sociale vaardigheden krijgen de focus en brengen de medewerkers op een hoger niveau tijdens hun professioneel parcours. Er wor</t>
  </si>
  <si>
    <t>Composieten zijn materialen van de toekomst. Het betreft vezelversterkte kunststoffen die metalen kunnen overtreffen in materiaaleigenschappen maar die een stuk lichter zijn en vaak ook langer meegaan. Ze spelen reeds een belangrijke rol in de transitie naar elektrische voertuigen, de energietransitie (met name voor technologieën die toelaten windenergie te benutten voor elektriciteitsproductie) e</t>
  </si>
  <si>
    <t>Het doel van het project voor Facilicom is om professionele opleidingen te organiseren, die geënt zijn op de behoeften van luchthavens. Dit omwille van het strategisch belang van deze sector voor onze organisatie, en omdat er voor de luchthaven specifiek voorlopig weinig officiële opleidingen beschikbaar zijn in België. We zetten in op opleidingen die thuishoren onder de clusters ‘sociale vaardigh</t>
  </si>
  <si>
    <t xml:space="preserve">Ameel Candy World wil samen met de medewerkers volop gaan voor digitalisering. Naast de grote investering in software, willen we ook in onze mensen investeren. We organiseren een intensieve periode van digitale opleidingen rond Navision, Navitrans en diverse andere digitale opleidingen.  Hierbij worden zowel externe opleidingen, interne opleidingen als zelfstudie voorzien. </t>
  </si>
  <si>
    <t xml:space="preserve">Met de aanstelling van een externe CEO (Mario Verstichel) begin 2017 is er voor onze organisatie (van origine een familiebedrijf) veel veranderd.  We hebben bewust gekozen voor de aanstelling van een extern iemand, in de verwachting dat iemand met een zekere afstand t.a.v. het bedrijf en haar geschiedenis, in tegenstelling tot een familielid, beter in staat is om met een objectieve bril de beste, </t>
  </si>
  <si>
    <t>Antwerp EuroTerminal (AET) is de grootste multipurpose terminal die je momenteel kan vinden in de Haven van Antwerpen. AET is gespecialiseerd in zowel het laden en lossen van containers, project lading en bulkgoederen (LOLO – load-on-load-off) als in het behandelen van diverse soorten RORO (roll-on-roll-off) ladingen, gaande van hoge en zware grondverzetmachines en vrachtwagens tot bestelwagens en</t>
  </si>
  <si>
    <t>Aqualex is een jong ambitieus bedrijf dat point-of-user waterkoelers en veelzijdige kranen ontwerpt en assembleert. Als gevolg van deze snelle marktintroductie is Aqualex op korte termijn heel sterk gegroeid (van 4 medewerkers in 2013 tot 17 medewerkers in 2017). Hierdoor merkte de zaakvoerder dat  een aantal van de medewerkers die al van bij de opstart van het bedrijf werkzaam zijn, dat zij plots</t>
  </si>
  <si>
    <t>Levenslang leren is een absolute noodzaak bij Axxes IT Consultancy. De IT-wereld is immers constant in beweging. Onze medewerkers dienen in hun job overweg te kunnen met nieuwe software en technieken. Daarnaast voorzien we een aantal acties rond cognitieve vaardigheden zoals communicatievaardigheden, assertiviteit, interviewtechnieken, gedragsstijlen om onze medewerkers de nodige skills te geven o</t>
  </si>
  <si>
    <t>De groep Verstraetebouw is gespecialiseerd in de grotere bouwwerken zoals appartement- en kantoorgebouwen, woonzorgcentra en serviceflats. Verstraetebouw is zowel werkzaam in de nieuwbouw als in de renovatie en creëert ook eigen projecten van ruwbouw tot sleutel op de deur. De evoluties van het bedrijf gingen gepaard met een stijging van het aantal medewerkers. We stellen echter vast dat het steed</t>
  </si>
  <si>
    <t>Brabantia Overpelt investeert in de ontwikkeling van de competenties en vaardigheden van haar medewerkers om zo de vooropgestelde groei waar te maken. Op deze manier komen we tegemoet aan de noden van de medewerkers alsook aan die van de organisatie.</t>
  </si>
  <si>
    <t>Braem blijft na 63 jaar een toonaangevend bedrijf in de vrachtwagensector. De evolutie van het bedrijf ging tegelijk gepaard met een stijging van het aantal medewerkers tot 195 waarvan 49 aanwervingen in het laatste jaar (1/4). De continue groei én de moeilijke zoektocht naar nieuwe medewerkers én de concurrentie van de 2 nabijgelegen concurrenten, zorgen de laatste jaren voor enige, maar nog aanv</t>
  </si>
  <si>
    <t xml:space="preserve">Digitalisering in de bouw en in het bijzonder BIM (Building Information Models) bieden aanzienlijke concurrentievoordelen: faalkosten worden gereduceerd, projectdoorlooptijden verkorten, en technologische innovaties kunnen gemakkelijker geïmplementeerd worden. Bedrijven die zich wensen aan te passen aan deze digitale revolutie (“bouwindustrie 4.0”) hebben echter BIM-competent personeel nodig. Dit </t>
  </si>
  <si>
    <t xml:space="preserve">Change &amp; transformatie </t>
  </si>
  <si>
    <t xml:space="preserve">Versterken van het junior en middel management met change, transformatie en procesmanagement. Omgaan met participatief zelfsturende coaching, positief beïnvloeden en denken in mogelijkheden en veranderingen. </t>
  </si>
  <si>
    <t>De veranderingen naar een servicegerichte en commercieel georiënteerde organisatie waar iedere klant zal moeten overtuigd worden om voor ons te kiezen voelen we tot in het DNA van de organisatie en raakt zowel onze structuur en samenstelling van afdelingen en teams als de vaardigheden van onze medewerkers. Met steun van het ESF kunnen we onze medewerkers een additioneel en intensief opleidingsprog</t>
  </si>
  <si>
    <t xml:space="preserve">Het concept Cheops Academy is het ontwikkelhuis van Cheops waar alle mogelijke trajecten en mogelijke ontwikkelplannen kunnen worden gevolgd. Het onderhouden van de employability biedt de beste garantie voor het behoud van de continuïteit van de loopbaan en de retentie.  Employability kan ervoor zorgen dat de medewerker continu werkt aan zijn loopbaan binnen de organisatie. Immers, het uitoefenen </t>
  </si>
  <si>
    <t xml:space="preserve">ChocDecor is een toonagevend producent van versierde chocoladefiguren, lolly's en reliëffiguren. Met het project ChocLeidingen wil ChocDecor ttegemoetkomen aan een aantal opleidingsbehoeften rond digitale vaardigheden, sociale vaardigheden en geletterdheid. </t>
  </si>
  <si>
    <t>Het project plaatst de implementatie van het nieuwe kennisbeheersysteem binnen de Confederatie Bouw in een ruimere context. Het opzetten van een software systeem voor kennisbeheer en het leren werken met dit systeem is immers één ding, het evolueren naar een kennisorganisatie en kenniswerkers een andere. Er wordt daarbij enerzijds ingezet op verdere digitale competenties maar ook soft skills van a</t>
  </si>
  <si>
    <t>Met dit project zet Constructiv extra in op het behalen van competenties op het vlak van digitale en sociale vaardigheden.</t>
  </si>
  <si>
    <t xml:space="preserve">Met dit project wil Du Caju Printing de medewerkers opleiden zodat ze een duurzame loopbaan kunnen uitbouwen en de noodzakelijke competenties verwerven om de strategische veranderingen binnen de organisatie te kunnen volgen. </t>
  </si>
  <si>
    <t>Opleidingen in Bedrijven</t>
  </si>
  <si>
    <t>De Meander is een voorziening voor jongeren (vanaf 13 jaar) en volwassenen met een matige of ernstige mentale beperking in Dilsen-Stokkem. De ESF-oproep ‘Opleidingen in Bedrijven’ heeft de Meander ertoe aangezet haar opleidingsaanbod onder de loep te nemen. Dankzij deze oproep kan in 2018 en 2019 extra  aandacht besteed worden aan opleidingen rond digitale en transversale vaardigheden. Bovendien w</t>
  </si>
  <si>
    <t>Binnen dit opleidingsproject wil Delta Engineering haar medewerkers opleiden omtrent Digitale vaardigheden, Sociale vaardigheden en Geletterdheid.  Op die manier wil Delta Engineering haar medewerkers de kans geven zich verder te ontplooien.</t>
  </si>
  <si>
    <t>Medio 2018 start Fidea met het ambitieus project 'het nieuwe werken' dat een combinatie is van plaats- en tijdsonafhankelijk werken. Om onze medewerkers als belangrijkste ambassadeurs van onze organisatie te begeleiden kunnen wij dankzij de steun van het ESF hen veel intensiever ondersteunen met opleidingen in de clusters digitale en transversal skills.</t>
  </si>
  <si>
    <t xml:space="preserve">Flexpoint – een internationale HR-dienstverlener – beoogt onder voorliggend project opleidingen rond digitale en sociale vaardigheden aan te bieden aan de medewerkers en dit in partnerschap met Easymatch. </t>
  </si>
  <si>
    <t>Door toedoen van EPC en EPB vereisten, is er een belangrijke tendens waarbij de isolatiedikte en de luchtdichtheid van het gebouw toeneemt.  Als gevolg hiervan worden nieuwe technieken in de woning geïntroduceerd zoals ventilatie, warmtepompen, … Niettemin merkt men dat de algemene luchtkwaliteit bij gebouwen afneemt en dat het inregelen van de verschillende technieken een grotere uitdaging vormt.</t>
  </si>
  <si>
    <t>Met dit project willen we tegemoetkomen aan de opleidingsnoden en –behoeften die we hebben gedecteerd bij onze medewerkers via de jaarlijkse functioneringsgesprekken, de exitgesprekken met vertrokken medewerkers, de kwartaalbijeenkomsten (Go4More-meetings), en de kennis en ervaring vanuit het management. Daarnaast vormt ook de relevantie t.a.v. de huidige en toekomstige arbeidsmarkt een belangrijk</t>
  </si>
  <si>
    <t>Grada International wil investeren in hun medewerkers om hen persoonlijk te laten groeien en de toekomstplannen van de organisatie samen met de mensen waar te maken.</t>
  </si>
  <si>
    <t xml:space="preserve">GVO wenst met dit project in te zetten op het versterken van de competenties van de medewerkers. Opleidingen focussen op welzijn, communicatie, digitale vaardigheden en leiderschap. </t>
  </si>
  <si>
    <t xml:space="preserve">Qualified People; Satisfied People </t>
  </si>
  <si>
    <t>We hebben de voorbije jaren als organisatie gespecialiseerd in het ontwikkelen van natuurlijke voedingsadditieven voor vee, al gepast moeten reageren op de marktrealiteit.  Onze klanten (landbouwers) zijn in gevolge de crisis minder kapitaalkrachtig geworden, en zijn steeds hoger opgeleid.  Die factoren gecombineerd leiden ertoe dat ook onze omzet daalde.  We hebben hier reeds gepast op gereageerd</t>
  </si>
  <si>
    <t>Ten gevolge de zeer sterke groei van onze organisatie in de laatste jaren en de hieraan gerelateerde instroom van nieuwe medewerkers hebben zowel de organisatie en de medewerkers signalen ontvangen dat er noden en behoeften zijn aan additionele opleidingen op vlak van digitale en transversale vaardigheden. De klemtoon ligt op opleidingen met betrekking top peoplemanagement. Een aanzienlijk deel va</t>
  </si>
  <si>
    <t>Itineris verkoopt en implementeert zijn softwarepakket UMAX bij nutsbedrijven. De geïntegreerde modulaire oplossingen van Itineris zijn verantwoordelijk voor het stroomlijnen van facturatieprocessen van zowel leveranciers als netwerkbeheerders voor electriciteit, gas en water. Het uitgangspunt voor voorliggend dossier wordt gevormd door de internationale groeiambities van het bedrijf. Deze stellen</t>
  </si>
  <si>
    <t>Kautex Textron Benelux wilt evolueren naar een organisatie die flexibel kan inspelen op de vragen van (interne) klanten, door een betere organisatie en teamwerking. Communicatie staat hierin centraal.</t>
  </si>
  <si>
    <t>Een geactualiseerd een toepasselijk VTO beleid voor Levanto.De wijzigende omstandigheden in subsidiering en maatschappelijke noden maken dat we als sociale onderneming al onze medewerkers moeten versterken in een hele reeks van specifieke en generieke competenties.  Klantgericht denken en werken als ook een grotere variatie in doelgroep maken dat samenwerking en overleg, sociale assertiviteit, dig</t>
  </si>
  <si>
    <t xml:space="preserve">Ontsluiten van competenties bij Locinox </t>
  </si>
  <si>
    <t xml:space="preserve">Locinox nv, een ambitieus familiebedrijf in mechanisch beslagwerk voor opritpoorten en hekwerk wil via een diversificatie en innovatie van het productgamma de groei van de organisatie stimuleren. Deze groei wordt echter belemmerd; we hebben niet alle kennis in huis om de nieuwe markt te betreden en ons huidig medewerkersbestand is te klein om deze groei op vandaag te realiseren. Gesprekken met en </t>
  </si>
  <si>
    <t>Miko wil investeren in de medewerkers door het aanbieden van opleidingen. Met deze opleidingen kunnen we de organisatie naar een hoger niveau tillen en kunnen onze medewerkers hun talenten en vaardigheden verder ontwikkelen.</t>
  </si>
  <si>
    <t>MINT Europe (°2009) is als consultancybedrijf gespecialiseerd in subsidies, fiscale incentives en duurzame besparingen in diverse domeinen. Dit betreft zowel adviesopdrachten als aanvraagtrajecten en het beheer, de coördinatie en/of het management van dergelijke projecten. Sinds 2014 ondersteunt MINT organisaties ook bij het uittekenen en implementeren van hun groei- en verandertraject via onze Ma</t>
  </si>
  <si>
    <t xml:space="preserve">Een graantje meepikken in een stimulerende werkomgeving </t>
  </si>
  <si>
    <t xml:space="preserve">Mulder Natural Foods nv (afgekort: Mulder) is een toonaangevende Europese producent van Private Label Ontbijtgranen en B2B oplossingen. De komende 5 jaar wensen we verder duurzaam te groeien, ondanks de belemmeringen door de krappe arbeidsmarkt en de steeds strenger wordende eisen van de klant. Hiervoor investeert Mulder de komende jaren verder in het automatiseren van de ondersteunende processen </t>
  </si>
  <si>
    <t>Onze groep, bestaande uit Neolabo, Care Personal Beauty (CPB) en moederorganisatie Berso, verdeelt exclusieve schoonheidsmerken aan schoonheidsinstituten. De groep heeft zelf enkele schoonheidsinstituten in beheer en werkt aan de lancering van eigen schoonheidsproducten onder de vleugels van CPB. Tot slot beschikken we over een demo- en testruimte waar we onze klanten kennis laten maken met en opl</t>
  </si>
  <si>
    <t xml:space="preserve">Bekaert is een wereldmarkt- en technologische leider in twee kerncompetenties, nl. staaldraadtransformatie en geavanceerde deklaagtechnologieën en is actief in verschillende sectoren en industrieën (Automotive, Construction, energy &amp; Utilities, Agriculture, Consumer Goods, Basic Materials en Equipment). De opleidingen die worden georganiseerd in het kader van het ESF-project zijn gericht aan alle </t>
  </si>
  <si>
    <t>Volys Star (°1946) is de innovatieve referentie voor kwalitatieve kalkoen- en kipproducten in West-Europa. In de loop van 2017 gaven de medewerkers via functioneringsgesprekken, een enquête psychosociaal welzijn en informele gesprekken met de opleidingsverantwoordelijke aan het niet meer zo eenvoudig is om alle vaardigheden te verwerven en dat ze bijkomende ondersteuning nodig hebben om alles goed</t>
  </si>
  <si>
    <t>Laaggeschoolden en langdurig werklozen vallen dikwijls uit de boot op de arbeidsmarkt. Opnieuw &amp; Co geeft hen zinvol werk in een aangename werksfeer. Opleiding is voor ons cruciaal. Onze medewerkers komen vaak uit kwetsbare groepen met een enorme achterstand: ze zijn de taal niet machtig, hebben faalangst, hebben niet de juiste ervaring, hebben zware periodes achter de rug, … Veel van onze medewer</t>
  </si>
  <si>
    <t>Als reactie op de veranderingen in de commerciële markt en met de komst van de zgn. customer empowerment hebben wij iets meer dan een jaar geleden de beslissing genomen om meer inspanningen te gaan leveren op de B2C-markt, en de eindklant rechtstreeks te gaan benaderen d.m.v. een omni-channel approach.  Deze transformatie hebben we – technisch gezien – opgesplitst in twee aspecten.  Het eerste asp</t>
  </si>
  <si>
    <t>We ontwikkelen de digitale competenties van onze medewerkers, versterken de geletterdheid, en zetten in op transversale vaardigheden.</t>
  </si>
  <si>
    <t xml:space="preserve">Randstad Group Belgium is een van de grootste HR-dienstverleners van het land. Binnen het project  'HUMAN FORWARD via opleidingen' wil de onderneming de medewerkers ondersteunen bij de implementatie van nieuwe digitale tools, alsook leidinggevenden sturen in hun coaching- en leiderschapsvaardigheden. </t>
  </si>
  <si>
    <t>Het leren constructief communiceren, efficiënt organiseren, ontwikkelen vaneigen veerkracht, leerdoelen exploreren, out of the box en creatief denken,self-awareness ontwikkelen, managen van een project en succesvolonderhandelen leidt tot een “wijze” en betere samenwerking. Individueelsterk ontwikkelde kerncompetenties van de werknemers vormen sameneen groter geheel en meerwaarde voor de organisati</t>
  </si>
  <si>
    <t>Dit ESF-project is gericht op het aanleren van sociale vaardigheden voor nieuwe projectleiders, ploegbazen en diverse andere medewerkersfuncties binnen onze organisatie. Deze sociale vaardigheden zijn essentieel voor de verdere zelfontplooiing van de medewerkers en om de samenwerking binnen teams, met klanten en met andere afdelingen te verbeteren. Het merendeel van onze medewerkers is laagopgelei</t>
  </si>
  <si>
    <t>De algemene doelstelling van dit project is werkbaar werk bij Renotec door het verder ontwikkelen van ons duurzaam loopbaanbeleid. De medewerker staat bij ons centraal en onze organisatie groeit jaar op jaar. We hebben 5 uitdagingen geïdentificeerd waar we in dit ESF-project aan willen werken zoals het aantrekken van de juiste medewerkers, beter onthaal via peter-meterschap programma, preventief w</t>
  </si>
  <si>
    <t>Innoveren en future-proofen van industriële wasserijen via professionalisering van digitale en fundamentele vaardigheden.</t>
  </si>
  <si>
    <t xml:space="preserve">De organisatie onderdompelen in een digitaliseringsproject die alle facetten van het bedrijf omvat. Alle werknemers meenemen in opleidingen om zich te bekwamen in digitale vaardigheden, het omgaan met IT om zo de competenties van de betrokkenen optimaal in te zetten in de digitale wereld en de snel wijzigende omgeving. </t>
  </si>
  <si>
    <t xml:space="preserve">Stream Software levert kwaliteitssoftware en diensten voor de logistieke- en douanesector met de nadruk op verbetering van operationele en financiële efficiëntie van de systemen. Kwaliteit en expertise staan centraal. Hiervoor zijn opleidingen nodig. Bovendien verwachten onze klanten steeds meer van onze service en is het belangrijk om verder te blijven professionaliseren. </t>
  </si>
  <si>
    <t xml:space="preserve">We willen als organisatie, een strategisch, duurzaam &amp; mensgericht HR beleid  voeren waarbij het opleidingsbeleid een belangrijke factor is. We moeten immers het potentieel van werknemers verder benutten zodat ze blijvend op een hoog niveau kunnen presteren en dit zonder toenemende werkdruk en -stress. </t>
  </si>
  <si>
    <t>TOREON is een aantrekkingspool en thuishaven voor talentvolle mensen. We tillen onze mensen op een hoger niveau, geven ruimte voor ondernemerschap en streven naar een goede persoon-organisatie waardenfit. People &amp; their family matter to us!”</t>
  </si>
  <si>
    <t xml:space="preserve">We willen ervoor zorgen dat onze medewerkers echte professionals zijn in hun vak teneinde optimaal te kunnen bijdragen aan onze missie, namelijk: de geprefereerd en autonome HR partner zijn voor het invullen van tijdelijke en bij voorkeur langdurige vacatures met absolute focus op onze klanten en uitzendkrachten. Het zijn net deze stakeholders die we maximaal willen services. Door het ontwikkelen </t>
  </si>
  <si>
    <t>Het doel van dit traject is om onze medewerkers breder te scholen, ze technisch Multi skilled te maken, zodat ze meer afwisseling hebben in hun dagelijkse werk, meer doorgroeimogelijkheden krijgen en een betere work life balance erop na kunnen houden. Verder zullen we ook investeren in soft skills, zodat onze medewerkers een betere opvolging krijgen, meer veerkracht verkrijgen en nog liever bij on</t>
  </si>
  <si>
    <t>Van Hoecke Automation staat voor integratie van robots, PLC Software, prototype machinebouw, design machinebouw, processturing, kwaliteitscontrole, robotica en nog zoveel meer. Dit zowel voor food, automotive als maakindustrie. Bedrijven in deze sectoren evolueren door Industrie 4.0 tot smart factories.Met dit ESF project worden onze medewerkers bijgeschoold in de nieuwste technologieën en softwar</t>
  </si>
  <si>
    <t xml:space="preserve">Vandemoortele Izegem ziet zichzelf als de pittige sterkhouder van de Vandemoortele groep. Daarom is het belangrijk dat we onze feilloze reputatie als betrouwbare en flexibele partner voor onze klanten kunnen blijven waarmaken in de toekomst. Onze medewerkers geven bij de realisatie van onze strategische doelstellingen aan dat ze bijkomende opleidingsnoden ervaren die nog niet vervat zitten in ons </t>
  </si>
  <si>
    <t>Competenties vergroten op het vlak van klantvriendelijkheid en leiderschap.</t>
  </si>
  <si>
    <t>De sector waarbinnen Vink zich bevindt, met name de plastics voor industrieel gebruik, wordt gekenmerkt door een vierde omwenteling, de industrie 4.0, die cyber-fysieke productie-en logistieke systemen integreert. De impact is meervoudig in die zin dat onze medewerkers nood hebben aan additionele opleidingen zowel met betrekking tot digitale en transversale vaardigheden. Met steun van het Europees</t>
  </si>
  <si>
    <t xml:space="preserve">W.N.F. Cards is na een investering in een nieuw magazijn, machines en software klaar om een volgende stap in haar groeitraject te zetten.Met dit ESF project wensen we ook te investeren in de ontwikkeling van onze medewerkers die hoofdzakelijk kortgeschoold zijn.We willen samen met hun groeien tot een excellente partner voor onze klanten.  </t>
  </si>
  <si>
    <t>Lumigado is Esperanto voor Verlichting. Met deze naam verwijzen wij naar de stroming de Verlichting die de basis legde voor de Westerse beschaving. Met dit project wil Acco de basis leggen voor de manier van werken in het Acco van de toekomst.</t>
  </si>
  <si>
    <t>Accountantskantoor Q-bus</t>
  </si>
  <si>
    <t xml:space="preserve">'Acctive' Loopbanen! </t>
  </si>
  <si>
    <t>Wij zijn een middelgroot accountantskantoor uit het Antwerpse.  Wij trachten ons te onderscheiden van onze concurrenten door met onze klanten mee te denken en ‘ACCTIVE’ met hen mee te werken aan de toekomst van hun bedrijf.  Bij ons staat de klant centraal.  Of tenminste: bij ons stond de klant centraal.  De laatste jaren merken we dat we onszelf en onze structuur overgroeid zijn.  Onze medewerker</t>
  </si>
  <si>
    <t xml:space="preserve">Haalbare werkdruk door persoonlijke ontwikkeling in een waarderende cultuur </t>
  </si>
  <si>
    <t>Antwerp EuroTerminal (AET) is de grootste multipurpose terminal die je momenteel kan vinden in de haven van Antwerpen. Als Home Terminal van de Grimaldi groep, specialiseren we ons in de behandeling van zowel containers, stukgoed als RoRo. Een combinatie van activiteiten die redelijk uniek is in de sector. De terminal is in de afgelopen 15 jaar explosief gegroeid tot nagenoeg 150 hectaren. Aan onz</t>
  </si>
  <si>
    <t>Tot op heden werd er op gebied van HR onvoldoende actie ondernomen om tegemoet te komen aan de noden en wensen van de medewerkers hieromtrent. Onze medewerkers zijn vragende partij om woorden om te zetten in daden en zo initiatieven op poten te zetten en bij te dragen tot een chemie die werkt op gebied van personeelsbeleid. We willen als organisatie dan ook graag tonen dat onze medewerkers, hun on</t>
  </si>
  <si>
    <t>Elk jaar groeit Axxes zowel in expertise en aantal consultants als in aantal klanten en omzet. Dit maakt ons als stabiele en groeiende onderneming een gevestigde waarde op de Belgische markt. De afgelopen jaren zijn heel wat stappen gezet richting een duurzaam loopbaanbeleid. Via dit ESF-project willen we aantal actiedomeinen van basis naar strategisch niveau brengen met name ons onthaal, work-lif</t>
  </si>
  <si>
    <t>Met dit project wil Biofresh haar organisch gegroeide personeelsbeleid structureren en organiseren.</t>
  </si>
  <si>
    <t>De ambities van onze organisatie zijn scherp naar boven bijgesteld door de geplande installatie van een L&amp;E Center en de bouw van een nieuwe mouttoren. Wij hebben de uitdrukkelijke wens om van Boortmalt een innovator in de sector te maken en beogen een stevige groei in de komende jaren. Onze medewerkers spelen in dit verhaal een cruciale rol. Voor hen willen we het gevoerde loopbaanbeleid uitruste</t>
  </si>
  <si>
    <t>De groep Verstraetebouw is een Roeselaars 5de generatie bouwbedrijf met een erkenningsklasse D7 en D5. Het is gespecialiseerd in de grotere bouwwerken zoals appartement- en kantoorgebouwen, woonzorgcentra, serviceflats… Verstraetebouw is werkzaam zowel in de nieuwbouw als in de renovatie en creëert ook eigen projecten van ruwbouw tot sleutel op de deur. Om al deze werken vlot te laten verlopen heb</t>
  </si>
  <si>
    <t>Als algemene doelstelling willen we een duurzaam loopbaanbeleid uitwerken waardoor we onze medewerkers laten groeien met het oog op verbreding van hun competenties en talenten waardoor ze breder inzetbaar worden, zowel binnen het bedrijf als op de arbeidsmarkt. Als gewenste resultaten voor het project stellen we voorop: een goed uitgebouwd werving- en selectiebeleid, een onthaalbeleid op tempo van</t>
  </si>
  <si>
    <t>De cultuur van Callant draait rond Verbinding. Verbinding op het werk, het is een term waar iedereen bij ons ondertussen mee bekend is. Verbinding met elkaar en verbinding met je eigen job zijn volgens ons essentiële elementen voor het verkrijgen van duurzame loopbanen. Om te zorgen dat Verbinding op het werk geen loze term wordt, maar werkelijke invulling blijft houden, is het ons doel om de uitd</t>
  </si>
  <si>
    <t>De grote verhuis naar twee sites, campus reepkaai en campus kennedylaan, had grote gevolgen voor de werking en het personeel van AZG : het versmelten van verschillende organisatieculturen, werkwijzen, het dooreen gooien van teams, een nieuwe  organisatiestructuur met o.m. nieuwe overkoepelende leidinggevende functies en de clustering van bijeen horende disciplines, enz. Daarnaast is ook de zorgvra</t>
  </si>
  <si>
    <t>Vulpia wil met dit project de belangrijkste lancunes in het huidige HR beleid dichten en  het beleid en de HR tools afstemmen op het ondersteunen van duurzame loopbanen binnen de organisatie. We willen er voor zorgen dat medewerkers in steeds langer wordende loopbanen met de noodzakelijke competenties, in werkbare jobs gelukkig en gezond aan de slag kunnen gaan en blijven binnen de Vulpia groep. W</t>
  </si>
  <si>
    <t>Zorgdorpen is een organisatie die de laatste jaren sterk gegroeid is en dit in de toekomst ook wil blijven doen. We hebben beslist om de organisatie te kantelen naar een matrixstructuur gebaseerd op de principes van de innovatieve arbeidsorganisatie die gebaseerd is op drie pijlers een vlakke structuur waar zelfsturing centraal staat. Door deze kanteling zijn we in staat om voor elke cliënt een pa</t>
  </si>
  <si>
    <t>In de visie van Cheops, is HPM (duurzaam loopbaanbeleid) een manier van managen en leidinggeven die ertoe leidt dat mensen succesvol kunnen en willen presteren en langs deze weg bijdragen aan het verwezenlijken van de doelstellingen van Cheops. In dit project zullen we het kader ontwikkelen om dit te realiseren.</t>
  </si>
  <si>
    <t>Climawest wil een project Anders Organiseren waarbij het de bedoeling is om de organisatie anders te gaan structureren en over te stappen naar een innovatieve arbeidsorganisatie, geënt op zelfsturende teams.  In dit project wordt, na het uitvoeren van een procesanalyse, gekomen tot een herontwerp waarbij de organisatie zich zal kantelen en op een andere, betere manier de interne organisatie zal aa</t>
  </si>
  <si>
    <t xml:space="preserve">Combell Stimulans </t>
  </si>
  <si>
    <t xml:space="preserve">Combell werkt naar een integraal HR kader voor duurzame loopbanen.  In dit project werken we aan een strategische upgrade voor onze HR processen: werving en selectie, competentiebeleid, onthaalbeleid via peter/meterschap, jobinhoud via taakverrijking en work/life. </t>
  </si>
  <si>
    <t>Cormafisk wil via het ESF-project een strategisch en duurzaam loopbaanbeleid uittekenen dat vertrekt vanuit de missie en visie van het kantoor, de uitdagingen op korte, middellange en lange termijn en de behoeften van de medewerkers. Hierdoor wil Cormafisk nog meer een aantrekkelijke en innovatieve werkgever worden die hr- en personeelsuitdagingen preventief wil aanpakken. Op deze manier kan Corma</t>
  </si>
  <si>
    <t xml:space="preserve">Een duurzaam loopbaanbeleid is van cruciaal belang voor het welzijn van onze medewerkers. Een organisatie zonder mensen kan niet bestaan en de kwaliteit van de het HRM-proces en zijn geselecteerde personeelsleden bepaalt voor een groot deel het succes van de organisatie. Daarom kiezen we ervoor om aan de hand van onze HRM-visie en in samenwerking met onze medewerkers te streven naar een succesvol </t>
  </si>
  <si>
    <t>In onze organisatie werken we in onze structuur met multidisciplinaire teams gecentreerd rond onze kinderen, maar we merken in de praktijk dat het moeizaam verloopt om onze professionals te blijven binden en boeien. De werking naar het kind stelt grote eisen naar inzet van het voltallige personeel en dat heeft implicaties naar welbevinden, werkdruk en - op organisatieniveau - naar verloop. We will</t>
  </si>
  <si>
    <t>De werking van onze organisatie steunt volledig op het engagement en de inzet van onze medewerkers. Daarom vinden we het onze plicht als werkgever om in te zetten op een goed medewerkersbeleid dat hen ondersteunt en stimuleert in hun beroepsontwikkeling. Een goede zorg voor de medewerker leidt mee tot goede zorg voor de patiënten en bewoners. In dit ESF-project willen we streven naar een samenhang</t>
  </si>
  <si>
    <t xml:space="preserve">Met dit project willen we een professioneel personeelsbeleid opzetten waardoor we optimaal kunnen inzetten op de ontwikkeling van de medewerkers en hen hierin ondersteunen. We willen meer focussen op hun competenties en talenten zodat ze vorm kunnen geven aan een creatieve loopbaan binnen de regenboog vzw. </t>
  </si>
  <si>
    <t>Met dit project wil De Wassende Maan haar personeelsbeleid verder professionaliseren, beter afstemmen op de aanwezige competenties en het traject naar meer zelfsturing verder vorm geven.</t>
  </si>
  <si>
    <t>Met heel veel toewijding en goesting verzorgen we sinds 1976 dagelijks transportdiensten binnen hoofdzakelijk de Benelux.  Gelet op onze sterke focus op de opslag en het transport van food products, hebben we het kwaliteitscertificaat BRC Food Storage &amp; Distribution behaald.  Dit houdt in dat (onder andere) onze processen, werking, structuur, etc., ... aan een aantal kwaliteitsvoorwaarden moeten v</t>
  </si>
  <si>
    <t>In het project  wordt samen met de medewerkers werk gemaakt van de uitvoering van ons engagementscharter. Een inspirerende missie en gedeeld engagement inzake samenwerking, inspraak, autonomie, feedback en ontwikkeling in onze organisatie. Dit ‘mission-statement’ werd opgesteld door onze medewerkers en is voor ons een gids op weg naar meer passie en engagement op de werkvloer.Het charter werd vert</t>
  </si>
  <si>
    <t>De Witte Mol staat op een belangrijk kantelpunt. Nieuwe financieringsvormen maken dat De Witte Mol de kans heeft om haar organisatie in een nieuwe vorm te gieten, die antwoorden kan bieden in deze complexe context, waarin vraaggestuurdheid e flexibiliteit uitgangspunten zijn. De Witte Mol wil de stap zetten naar meer zelfsturende teams en naar een sterke lerende organisatie met minder centrale stu</t>
  </si>
  <si>
    <t xml:space="preserve">We willen SAMEN met alle medewerkers, ongeacht statuut of positie, een organisatie vormgeven waarin we constructief SAMENwerken en SAMEN de obstakels overwinnen. Dat is de manier waarop wij willen werken. SAMEN met alle betrokkenen. </t>
  </si>
  <si>
    <t>Met dit project willen we twee hoofddoelstellingen bereiken: enerzijds (en op korte/middellange termijn) het wegwerken van de uitdagingen die we vaststellen bij onze medewerkers, en die onze medewerkers in de weg staan om zich bij ons in de organisatie ‘op hun gemak’ te voelen.  We willen de onrust en de onzekerheid bij onze medewerkers wegnemen, en hen in de plaats daarvan rust en vertrouwen sche</t>
  </si>
  <si>
    <t>Met dit project willen we zorgen voor meer uitdagende jobs voor onze medewerkers waarin zij zich betrokken voelen bij de organisatie, waarbij zij zich tevreden voelen over de manier waarop zij hun job kunnen uitvoeren en waarbij zij zich optimaal gesteund voelen door hun leidinggevende zonder dat zij beperkt worden in hun bevoegdheden. We willen beantwoorden aan de nood van de medewerkers om te be</t>
  </si>
  <si>
    <t>MCS Solutions concentreert zich reeds 28 jaar op de ontwikkeling en implementatie van geïntegreerde softwareoplossingen op het gebied van facility management, vastgoed- en werkplekbeheer voor grote private of publieke organisaties. MCS Solutions is een ambitieus en innovatief technologiebedrijf actief in een snel veranderende, complexe internationale markt. Innovatie, wendbaarheid en samenwerken z</t>
  </si>
  <si>
    <t>Met dit project wil FluxGO alle medewerkers zo veel mogelijk inspraak en regelmogelijkheden geven in hun job.</t>
  </si>
  <si>
    <t xml:space="preserve">Fomeco bouwt verder aan zijn “Human Centered Production” </t>
  </si>
  <si>
    <t>Fomeco is een Zwevegems familiaal maakbedrijf dat zich door de jaren heen specialiseerde in het toeleveren van allerhande buisproducten aan bouwers van vrachtwagens, bussen en off-road voertuigen. Het produceert verschillende buisproducten zoals bv. uitlaatbuizen, koel- en luchtbuizen en diverse chassisbuizen,… We beogen met Fomeco een ‘Fabriek van de Toekomst’. Voor ons betekent dit een fabriek m</t>
  </si>
  <si>
    <t xml:space="preserve">Grada International wil kantelen naar een procesgerichte organisatie met een hoge betrokkenheid van de medewerkers. We willen meer verantwoordelijkheid binnen de teams leggen, zodat zij zelf beslissingen kunnen nemen omtrent hun werk. </t>
  </si>
  <si>
    <t>Greenyard Frozen Belgium is een toonaangevende, internationale verwerker van oogstverse groenten en fruit tot lang houdbare, lekkere en gezonde, vriesverse voedingsproducten. Binnen het project 'MEGA - Motivate &amp; Engage Greenyard Ambassadors' wil Greenyard een expliciet en formeel duurzaam loopbaanbeleid uitwerken. Zo willen we een grotere betrokkenheid van onze medewerkers bij het bedrijf bewerks</t>
  </si>
  <si>
    <t>Het project binnen Haelvoet heeft als bedoeling te komen tot een organisatiekanteling waarbij onze medewerkers binnen zelfsturende teams tewerkgesteld kunnen worden.  Zo worden zij meer betrokken bij de gang van zaken en kunnen ze meer beslissingen zelf nemen waardoor onze klanten een nog betere service kunnen krijgen.  Zo wordt Haelvoet een innovatieve arbeidsorganisatie.</t>
  </si>
  <si>
    <t>Met dit project willen we onze medewerkers in staat stellen hun job nog lang op een aangename manier te kunnen uitoefenen waarbij hun competenties erkend worden en ten allen tijde verder aangescherpt kunnen worden.  We willen medewerkers (nog) beter maken in hetgeen ze doen waarbij ze een ruimere visie opdoen en ze een soort ondernemer worden van hun eigen bedrijfje.</t>
  </si>
  <si>
    <t>Houtbuigerij Desmet wil via dit project de persoonlijke groei van de medewerkers garanderen.  Dit via ten eerste de inbedding van een competentiebeleid dat tegemoet komt aan de noden en behoeften van onze medewerkers.  Ten tweede via een professionalisering van ons werving- en selectiebeleid en ten derde via het aanbieden van het nodige onthaal en de nodige opleiding aan onze nieuwe medewerkers zo</t>
  </si>
  <si>
    <t xml:space="preserve">Door de bijzonder sterke groei in omzet en tewerkstelling van de voorbije jaren zijn we met onze organisatie op vlak van loopbaanbeleid niet meegegroeid waardoor we op korte termijn maatregelen dienen te treffen in de zin van het uitwerken van systemen en instrumenten om de continuïteit van de organisatie, de werkzekerheid van medewerkers en de werkbaarheid van hun loopbanen te verzekeren. </t>
  </si>
  <si>
    <t>Ijsfabriek wil een nieuwe stap zetten in de richting van een meer professioneel HR- en organisatiebeleid.  We willen onze medewerkers in staat stellen mee te groeien met de organisatie en gaan, in dit project, enkele HR tools ontwikkelen om werkbare, duurzame jobs aan te bieden waarbinnen medewerkers zich goed voelen.</t>
  </si>
  <si>
    <t>Een duurzaam loopbaanbeleid uitwerken is voor Intracto cruciaal omdat we ons in een dienstensector bevinden. Onze medewerkers zijn onze belangrijkste 'asset' en we doen er alles aan om goede medewerkers aan te trekken en te behouden. Voor 2018-2019 zijn er 4 acties gedefinieerd die zullen worden uitgewerkt in het kader van dit ESF project (selectie, onthaal, work-life en uitstroom) en een antwoord</t>
  </si>
  <si>
    <t>Niettegenstaande dat het familiebedrijf Sterckx altijd heel veel belang heeft gehecht aan haar medewerkers, werd tot op vandaag weinig ondernomen op het vlak van personeelsbeleid, in elk geval niet geformaliseerd/gestructureerd. De context, de mentaliteit van de huidige generatie werknemers en de arbeidsmarkt zijn zo geëvalueerd dat bijkomende inspanningen nodig zijn om de visie en strategische do</t>
  </si>
  <si>
    <t>Via dit project wil Exmore duidelijke groeitrajecten/groeipaden beschikbaar maken voor onze medewerkers zodat zij een duurzame toekomst kunnen genieten.  We willen komen tot een HR beleid waar transparantie naar groei en ontwikkeling van medewerkers centraal staat.</t>
  </si>
  <si>
    <t>Met dit project willen we komen tot een sterk en duurzaam loopbaanbeleidgebaseerd op een gedeelde visie met aandacht voor het potentieel vanmedewerkers en een structurele verankering in de organisatie.</t>
  </si>
  <si>
    <t>Aangezien Lveb jarenlang met een kleine equipe (5 tot 10 medewerkers) werkte was een formeel HR-beleid niet nodig. Iedereen kende iedereen, de communicatielijnen waren direct en spontaan, de meesten waren overal inzetbaar (geen specialisatie), … Met de sterke groei van de laatste jaren (personeel is meer dan verdubbeld) en de verwachting dat die zal blijven doorzetten, kwamen de eerste groeipijnen</t>
  </si>
  <si>
    <t>Belting produceert en onderhoudt hoogwaardige transportbanden. Op 10 jaar tijd is Belting van 4 medewerkers naar 30 medewerkers gegroeid en de grootste groei werd verwezenlijkt in de laatste 2 jaar. Mede dankzij de financiële steun van ESF zijn wij gestart met een project “Banden leggen naar een mensgerichte toekomst”. Samen met onze medewerkers zullen we kijken naar ons wervingsbeleid, coherent c</t>
  </si>
  <si>
    <t xml:space="preserve">Anders organiserenzoeken naar gepast herontwerp van de organisatie om de wendbaarheid van de organisatie te versterken, werkbaarheid voor de werknemers te vergroten en hun doorstroomkansen te versterken </t>
  </si>
  <si>
    <t>Mariasteen vzw is sterk hiërarchisch georganiseerd, wat door de jaren heen geleid heeft tot een soort van hokjesdenken.We moeten echter rekening houden met veranderende externe oorzaken, onze doelgroep die de afgelopen jaren steeds gevarieerder en in sommige aspecten ook zwakker wordt, de verhoogde moeilijkheidsgraad van het werk dat we kunnen aanbieden, de grote instroom van medewerkers met psych</t>
  </si>
  <si>
    <t>Met dit project wil Memo nog een stap verder gaan binnen het HR- en organisatiebeleid.  We blijven trouw aan ons teamdenken, maar willen het verder mogelijk maken voor onze medewerkers om zich, binnen hun team, nog verder te gaan ontwikkelen als individu waarbij we hen zoveel als mogelijk gaan ondersteunen met goede feedback, een goede toegang tot vorming en een goede beloning.</t>
  </si>
  <si>
    <t xml:space="preserve">Meyvaert wil mensen aantrekken en behouden die de organisatie en elkaar inspireren, betrokken en gedreven zijn. Hiervoor is een aantrekkelijk een duurzaam loopbaanplan nodig met focus op het onthaal van nieuwkomers, oog voor persoonlijke ontwikkeling en aandacht voor opleidingen. </t>
  </si>
  <si>
    <t>In het kader van het Huis van Werkvermogen, willen we ons huidig HR-beleid herzien en moderniseren. Verder willen we inspelen op de hiaten die er momenteel nog zijn binnen dit beleid. Dit doen we enerzijds om als organisatie te groeien, anderzijds willen we hiermee onze medewerkers ondersteunen.</t>
  </si>
  <si>
    <t>Met het project “Delight – We grow as a team” willen we onze medewerkers tools en instrumenten aanreiken zodat ze op een duidelijke manier kunnen bijdragen aan hun eigen ontwikkeling en die van de organisatie. We willen niet alleen onze medewerkers groeiperspectief bieden, maar tevens een open feedbackcultuur scheppen en een omgeving creëren waar ze zich thuis voelen en werk-privé optimaal op elka</t>
  </si>
  <si>
    <t>Binnen Miras streven we naar een duidelijk en gedragen uitwerking van functies en teamwerkingen waarbij bevoegdheden duidelijk verdeeld zijn en opgenomen worden door mensen die beschikken over de nodige competenties, maximaal aansluitend op hun talenten. Dit is ons grootste doel met dit project.</t>
  </si>
  <si>
    <t>Olympia heeft als doel om haar medewerkers te laten samenwerken ‘met de neuzen in dezelfde richting’. Men is ervan overtuigd dat gelukkige, tevreden medewerkers zich ook betrokken en gemotiveerd voelen op het werk. Via een duurzaam loopbaanbeleid wensen we tegemoet te komen aan de behoeftes van alle medewerkers, zodat zij als één Olympia kunnen functioneren binnen een duidelijk kader en afspraken.</t>
  </si>
  <si>
    <t>Pro Natura is een sociaal economie bedrijf met een dubbele opdracht: het creëren van zinvolle nieuwe kansen voor tewerkstelling en het verbeteren van de ecologische kwaliteit van haar leefomgeving. Deze beide objectieven zijn voor ons volstrekt evenwaardige maatschappelijke doelen, waarop wij ons beter wensen te organiseren / structureren. Het ontwerpen van een nieuwe organisatiestructuur die de s</t>
  </si>
  <si>
    <t>Investeren in talent en - ontwikkeling om op MLT onze ambities waar te kunnen maken.</t>
  </si>
  <si>
    <t>We willen als Q jobs de komende jaren sterk inzetten op een professioneel en duurzaam HR-beleid ter ondersteuning van onze medewerkers. Om dit te verwezenlijken moeten we een aantal uitdagingen aanpakken en er de gepaste acties voor ontwikkelen en uitvoeren (zie vraag 3 en 5) om tot het gewenste resultaat te komen op het einde van ons ESF-project. Onze projectdoelstelling luidt: Q jobs wil een top</t>
  </si>
  <si>
    <t>Saniroof wil via het ESF-project “Duurzaam loopbaanbeleid” haalbare loopbanen uittekenen voor de medewerkers. Werken bij Saniroof moet in de eerste plaats fysiek haalbaar zijn. Daarom wil Saniroof preventief werken aan fysieke klachten. Indien deze klachten toch optreden, wil Saniroof de medewerker de mogelijkheid geven om intern van functie te veranderen, zodat een onvrijwillig vertrek vermeden w</t>
  </si>
  <si>
    <t>Met dit project beogen we een duurzame personeelsinzet van onze medewerkers, zodat ze met goesting aan de slag blijven bij SBS Skill BuilderS. Dit doen we op basis van het herbekijken van processen, structuren en systemen, met de betrokkenen.</t>
  </si>
  <si>
    <t>Via dit ESF project wil Skylux het HR beleid mee laten groeien met de organisatie waarbij we tegemoet komen aan de vraag en de noden van onze medewerkers om een aantal fundamentele bouwstenen van het HR beleid aan elkaar te koppelen waardoor we zo een professioneler personeelsbeleid kunnen voeren.</t>
  </si>
  <si>
    <t>Ondanks het belang dat Sobinco altijd al aan zijn medewerkers heeft gehecht, is het HR-beleid achterop geraakt. En dit leidt tot een aantal problemen zoals een stijging in de verloopcijfers. Om de groei te vrijwaren zal er ook moeten geïnvesteerd worden in een ondersteunend HR- en loopbaanbeleid. Het bedrijf is te groot geworden om op een informele of ad hoc manier met de mensen om te gaan. Ook vr</t>
  </si>
  <si>
    <t>De Voorzorg Limburg wil transformeren naar de mutualiteit van de toekomst met nieuwe opdrachten en een vernieuwende rol binnen de wijzigende maatschappelijke omstandigheden. Daarnaast willen wij inspelen op de krapte van de arbeidsmarkt én er voor zorgen dat medewerkers met de juiste profielen worden aangetrokken en dat de bestaande werknemers aan de hand van een duurzaam loopbaanbeleid gewapend z</t>
  </si>
  <si>
    <t>SQLI Digital Belgium</t>
  </si>
  <si>
    <t>We willen met dit project bereiken dat de WAX-medewerkers zich meer betrokken kunnen voelen bij Wax als organisatie en meer regelruimte hebben waarvoor ze zich competent genoeg voelen en dit binnen een kader van coachend leidinggeven.</t>
  </si>
  <si>
    <t>We staan voor tal van uitdagingen zoals de digitale transformatie, betere dienstverlener worden waar de klant centraal staat en de wijzigende rol opgelegd vanuit SYNTRA Vlaanderen. Doelstelling is om onze organisatie te veranderen met onze bestaande medewerkers om zo beter te kunnen inspelen op de markt en dit door het werken rond innovatie, ondernemerschap, partnerships en makers/ateliers/speerpu</t>
  </si>
  <si>
    <t xml:space="preserve">Als organisatie wensen we een strategisch, duurzaam &amp; mensgericht HR beleid te voeren. De basisgedachte is dat mensen het verschil maken voor het succes van de organisatie. Met andere woorden: wat maakt dat medewerkers in de organisatie gemotiveerd zijn om zich in te zetten voor de doelstellingen van de organisatie? </t>
  </si>
  <si>
    <t>In het bijna 70-jarig bestaan van onze organisatie, hebben we reeds een mooi parcours afgelegd. We zijn gegroeid tot een bedrijf dat vandaag dag &gt;20M omzet draait, en meer dan 80 medewerkers tewerkstelt.  Daar zijn we ook trots op.  We moeten echter ook toegeven dat we onszelf voorbij gegroeid zijn.  We hebben door de jaren heen een aantal ad hoc beslissingen genomen, die op lange termijn onze pro</t>
  </si>
  <si>
    <t>Met dit project willen we onze medewerkers ondersteunen en hun ontwikkeling stimuleren om hen op deze manier op een duurzame manier te integreren in onze steeds groeiende organisatie. We moeten gedurende dit proces ook waken over het welzijn van onze medewerkers aangezien zij de motor zijn van TRIXXO Jobs.</t>
  </si>
  <si>
    <t>United Experts is een kennisbedrijf. De diensten die geleverd worden zijn 100% toe te schrijven aan de kennis en expertise van de werknemers. Dat maakt dat door de historische groei en ontwikkeling van het bedrijf er ook quasi alleen gewerkt wordt vanuit die kennis-achtergrond : personen met dezelfde expertise werken samen, maar zijn niet betrokken bij de werking van de mensen in andere kennisdome</t>
  </si>
  <si>
    <t>Het gewenste loopbaanbeleid dat we met steun van het ESF willen vormgeven moet onze medewerkers een evenwicht bieden op vlak van work-life en hun duidelijkheid bieden op vlak van loopbaan- en competentiebeleid.We willen een loopbaanbeleid uitwerken dat rekening houdt met alle medewerkersgroepen binnen onze organisatie. We zullen erover waken dat de systemen en instrumenten die we uitwerken voor ie</t>
  </si>
  <si>
    <t xml:space="preserve">Vandemoortele Izegem, onderdeel van de Vandemoortele groep binnen margarine, culinaire oliën en frituurvetten, staat voor 2 grote uitdagingen. De medewerkers gaven aan dat ze trots zijn om voor ons te werken, maar dat het werk het niet altijd de voldoening geeft die ze verwachten. Het productieproces wordt steeds complexer om te kunnen beantwoorden aan de vragen van de klanten en consumenten. Dit </t>
  </si>
  <si>
    <t>Met dit project willen we het personeelsbeleid van Vepa verder professionaliseren.</t>
  </si>
  <si>
    <t>Tot op heden hebben wij een traditioneel personeelsbeleid gevoerd. Doordat het steeds moeilijker wordt om mensen te vinden en te houden, willen we het personeelsbeleid nu herbekijken en aanpassen. Nu willen we onze aanpak persoonlijker maken en het contact met de werknemers verbeteren (via evaluatiegesprekken). Elektricien is officieel een knelpuntberoep. Deze situatie noodzaakt ons bedrijf dan oo</t>
  </si>
  <si>
    <t>De sector waarbinnen Vink zich bevindt, met name de plastics voor industrieel gebruik, wordt gekenmerkt door een vierde omwenteling, de industrie 4.0, die cyber-fysieke productie-en logistieke systemen integreert. Het gevolg hiervan is dat niet enkel onze activiteiten maar ook ons loopbaanbeleid dient aangepast te worden in functie van deze omwenteling. Met steun van het ESF kunnen wij ons loopbaa</t>
  </si>
  <si>
    <t>Met dit project wil Emiliani komen tot één geintegreerd beleid waar verschillende acties op elkaar afgestemd worden zodat medewerkers een duidelijke lijn merken in de ondersteuning en begeleiding naar en duurzame loopbaan.  Bedoeling is om medewerkers een parcours te laten afleggen waarbij ze zich niet alleen kunnen integreren in de organisatie, maar waarbij ze tevens verschillende tools en instru</t>
  </si>
  <si>
    <t>W.N.F. Cards neemt haar investeringsprogramma te baat om naast fysieke investeringen in haar logistieke processen ook te investeren in een hertekening van de werkprocessen in haar interne waardeketen.Onze waardeketen is nu georganiseerd volgens het silo-denken.  We verlaten deze fysieke indeling en kijken hoe we onze werkprocessen anders kunnen organiseren.De nieuwe organisatiestructuur moet leide</t>
  </si>
  <si>
    <t xml:space="preserve">Warnez is een familiale onderneming in volle verandering. Het jaar 2014 was de start van deze verandering en wordt sindsdien gezien als een schakelpunt van vernieuwing en aanpassing. Onze volledige productie werd getransformeerd naar een volautomatisch proces gebaseerd op het lean manufactering begrip 5S. Deze transformatie heeft een grote impact gekend op onze medewerkers en was de aanleiding om </t>
  </si>
  <si>
    <t xml:space="preserve">Binnen ons sociaal economie bedrijf, de Groene Kans/Werkperspectief, ervaren we op dit moment een ‘sense of urgency’ voor een organisatiekanteling naar een meer innovatieve arbeidsorganisatie, niet alleen omwille van redenen van efficiëntie en effectiviteit, maar ook omwille van de snel veranderende context. We willen met het traject Anders Organiseren ingrijpen op ons aanbod voor de klant (Groen </t>
  </si>
  <si>
    <t>Sint Bernardus is onlangs overgestapt op het werken met zelfsturende teams.  Dit project is een vervolg hierop waarbij we medewerkers in staat gaan stellen om zich te bewegen binnen die zelfsturende teams en om effectief zelf meer verantwoordelijkheid te gaan opnemen binnen het vastgelegde kader.  Binnen dit project gaan we verder werken op de invoering van sterrollen en het vastleggen van bevoegd</t>
  </si>
  <si>
    <t>Binnen de ESF projectoproep 412 – Duurzaam loopbaanbeleid willen wij vanuit Dominiek Savio een projectvoorstel indienen met volgende inhoud en doelstellingen: Zowel binnen de brede welzijnssector als in onze eigen organisatie worden we geconfronteerd met heel wat uitdagingen. Binnen dit voorstel focussen wij ons op drie grote uitdagingen: instroom van nieuwe medewerkers, werkbaar werk en wijzigend</t>
  </si>
  <si>
    <t>Via het ESF project willen we een aantal acties uitvoeren waardoor ons HR beleid op een hoger niveau komt te staan.  Werknemers zijn immers de spil in de onderneming.  Als zij een job aangeboden krijgen die hen boeit en waarbij ze erkenning krijgen van het management en leidinggevenden en als ze zich verder kunnen ontwikkelen, dan zullen zij meer betrokken zijn, meer tevreden hun job uitoefenen me</t>
  </si>
  <si>
    <t>Buurtservice en Werkmmaat vormen een consortium voor deze oproep.  Beide organisaties hebben ervaring in het begeleiden van kwetsbare deelnemers naar de arbeidsmarkt.  We zorgen voor een win-win met een goede match tussen de verwachtingen van de nieuwe werkgever en de talenten en mogelijkheden van de deelnemer.</t>
  </si>
  <si>
    <t>Doorstroombegeleiding voor doelgroepwerknemers uit de lokale diensteneconomie &amp; de sociale economie (SW en BW). Door middel van sollicitatietraining, ondersteuning bij het vervullen van de randvoorwaarden en het aanbieden van één of meer tijdelijke stages bij werkgevers wordt doorstroom naar het NEC gerealiseerd.</t>
  </si>
  <si>
    <t>De aangeboden begeleiding in het kader van deze oproep moet voor doelgroepwerknemers in de sociale economie een brug vormen tussen hun huidige en een nieuwe job binnen de reguliere economie. We willen de deelnemers voldoende bagage geven om de stap naar het normaal economisch circuit te zetten door de acties te doorlopen zoals aangegeven in het Maatwerkdecreet en het decreet LDE.</t>
  </si>
  <si>
    <t>Doorstroombegeleiding regio West-Vlaanderen.</t>
  </si>
  <si>
    <t>Het project Doorstroom Maatwerk heeft als bedoeling de brug te vormen tussen de doelgroepmedewerkers uit de sociale economie en hun nieuwe tewerkstelling in het Normaal Economisch Circuit. Hierbij gaan we op zoek naar een werkcontext waarin de betrokken werknemer ondanks een aantal beperkingen zijn talent tot ontwikkeling kan brengen</t>
  </si>
  <si>
    <t xml:space="preserve">Het organiseren van een doorstroombegeleiding voor doorstroomrijpe doelgroepwerknemers uit maatwerk en lokale diensten economie. </t>
  </si>
  <si>
    <t>Het consortium dat alle doorstroombegeleiding opneemt binnen Vlaams-Brabant. Het consortium bestaat uit partners uit LDE, SW, BW en GOB-werking.</t>
  </si>
  <si>
    <t>Doorstroombegeleiding van medewerkers uit sociale economie bedrijven in West-Vlaanderen.Het consortium is een breed partnerschap van maatwerk- en LDE organisaties en dienstverlenende organisaties (Emino en Mentor vzw), die gespecialiseerd zijn in (doorstroom)begeleiding en (job)coaching. Binnen dit partnerschap is er dus zowel expertise op vlak van het begeleiden van doelgroepmedewerkers als het b</t>
  </si>
  <si>
    <t>Doorstroombegeleiding sociale economie</t>
  </si>
  <si>
    <t>Werknemers met een grote afstand tot de arbeidsmarkt laten doorstromen naar werk in het reguliere circuit is een belangrijke opdracht voor alle ondernemingen in de sociale economie. Met ons project dragen we bij tot goede schakelresultaten. Onze doorstroombegeleiders verkennen vacatures op de arbeidsmarkt en begeleiden werknemers tijdens hun doorstroomtraject naar een nieuwe, duurzame job. Ons pro</t>
  </si>
  <si>
    <t>Met dit project wil Appwise in co-creatie met haar team een employee journey creëren. Co-creatie is een samenwerking, waarbij alle deelnemers invloed hebben op het proces en het resultaat van dit proces. Kenmerken van co-creatie zijn dialoog, 'common ground', enthousiasme, daadkracht en focus op resultaat</t>
  </si>
  <si>
    <t>BOSS paints is nog steeds een onafhankelijk familiebedrijf, opgericht in 1938 door de grootvader van huidig CEO Toon Bossuyt. In de loop der jaren evolueerde het bedrijf van een schildersbedriif, een eenmansbedrijf met een schilderswinkel tot de grootste verfproducent in België met 293 medewerkers en 6 bestuurders. Bij BOSS paints vertrekken we in alles wat we doen vanuit onze missie:Verf en kleur</t>
  </si>
  <si>
    <t>Met het duurzaam loopbaanbeleid willen we de motivatie en inzetbaarheid van onze medewerkers hoog houden door het creëren van een werkbare job omgeving met doorgroeimogelijkheden.</t>
  </si>
  <si>
    <t>Rogers BVBA is een innovatieve fabrikant van hoogtechnologische materialen en componenten (vermogenselektronica, geavanceerde schuimen voor demping en beschermende afdichting en hoogfrequente materialen met gedrukte schakelingen). In juli-augustus 2018 plant Rogers de verhuis van de vestiging te Gent en integratie van de twee Vlaamse productievestigingen naar de ‘One Rogers Campus’ in Evergem. Dez</t>
  </si>
  <si>
    <t xml:space="preserve">De hoofddoelstelling van het project is om het HR beleid zo te organiseren we verder gaan dan het ondersteunen van mensen maar hen echt ook gaan begeleiden in hun ontwikkeling. Aan de hand van de acties binnen het project ‘more4people’ wil Vandelanotte uitgroeien tot ‘great place to work’ (zie http://www.greatplacetowork.be/) over een termijn van 5 jaar (2023). </t>
  </si>
  <si>
    <t>Onze strategie is gericht op kwaliteit en groei door die kwaliteit. We willen een gezonde financiële basis hebben om verder te investeren met het oog op de brede waaier aan uitdagingen die op ons af komt. Dit kan enkel waargemaakt worden met een sterke equipe van geëngageerd personeel dat dag in dag uit meeschrijft aan het verhaal. We zijn een ambitieuze organisatie die niet wil stilstaan maar voo</t>
  </si>
  <si>
    <t>Op zoek naar de ontwikkeling van een strategisch loopbaanbeleid in een omgeving van 'eeuwig leren' waarbij het steeds moeilijker is om geschikte profielen aan te trekken, te behouden en oplossingen te zoeken in het noodzakelijke evenwicht tussen werk en gezin.</t>
  </si>
  <si>
    <t>Als uitzend-, selectie-en rekruteringsbedrijf gespecialiseerd in het invullen van knelpuntberoepen in verschillende sectoren zetten we vooral in op het grenzeloos voldoen aan de wensen van zowel klant als kandidaat. Dat kan enkel met behulp van een sterke groep medewerkers die elke dag opnieuw samen met ons in de bres springt om aan die wensen van onze klanten en kandidaten te voldoen. Via een ste</t>
  </si>
  <si>
    <t>Adagio (ADG.BELGIUM BVBA) is gespecialiseerd in marketing automation en multi-channel marketingconsultancy in de lifesciences en hightechindustrie. We verwachten voor 2018 en de komende jaren een verderzetting van onze sterke groei. Op vraag van onze medewerkers willen we het duurzaam loopbaanbeleid binnen onze organisatie verder professionaliseren op het gebied van selectie, onthaal, work-life, l</t>
  </si>
  <si>
    <t>SOFIE is de afkorting voor Skilfully Optimise Focus to Improve and Excel wat vrij vertaald neerkomt op ‘vakkundig onze focus optimaliseren om te verbeteren en uit te blinken’. Via de loopbaaninstrumenten die we willen ontwikkelen met steun van het ESF kunnen we onze medewerkers extra loopbaanvaardigheden aanreiken die het voor hen mogelijk maken om zichzelf te verbeteren en uit te blinken in hun j</t>
  </si>
  <si>
    <t>Antwerp Space wil ook haar HR-beleid naar de toekomst richten door haar medewerkers te voorzien van duurzame en werkbare jobs. In zo een beleid zijn alle elementen erop gericht om een aangename werkomgeving te creëren, een evenwichtige balans mogelijk te maken tusen het werk en het privé-leven, genoeg ontwikkelingskansen aan te bieden, enzvoort.</t>
  </si>
  <si>
    <t>Fit for the future</t>
  </si>
  <si>
    <t xml:space="preserve">Bleckman is in enkele jaren tijd uitgegroeid tot de wereldwijde marktleider op het gebied van logistieke dienstverlening ten behoeve van de fashion- en lifestyle industrie. Over de hele wereld draagt Bleckmann zorg voor het afhalen, opslaan, behandelen en afleveren van zowel hangende kleding als verpakte goederen, zowel voor de retail als voor e-commerce. Bekende klanten zijn bijvoorbeeld Michael </t>
  </si>
  <si>
    <t xml:space="preserve">De algemene doelstelling van dit project, dat we met gewaardeerde financiële steun van ESF versneld kunnen uitwerken en uitrollen in onze organisatie, is om te komen tot  het verduurzamen van ons loopbaanbeleid om onze medewerkers in functie van de gewenste flexibilisering te begeleiden zodat zij hun loopbaan verder vorm kunnen geven en hun loopbaanvaardigheden zowel in onze organisatie of in een </t>
  </si>
  <si>
    <t>Vandaag organiseren we in de Korenbloem een zeer breed hulp- en dienstverleningsscala. Enerzijds is er daarbinnen een sterk uitgebouwde residentiële poot met oa een woonzorgcentrum, kamers voor kortverblijf en assistentiewoningen. Anderzijds richten we ons ook op een aantal thuiszorg- en buurtondersteunende diensten. We staan op dit moment als organisatie voor een aantal grote uitdagingen:1. Eerst</t>
  </si>
  <si>
    <t>In het ESF project willen we werken aan het opstarten van een competentiebeleid met de nodige opleidingstrajecten voor onze medewerkers, willen we de balans werk - privé beter in evenwicht krijgen, willen we een loonbeleid invoeren dat past bij onze organisatie en gaan we onze medewerkers optimaal evalueren en opvolgen via functioneringsgesprekken.  Op de manier komen we tegemoet aan de noden en b</t>
  </si>
  <si>
    <t>Met dit project wil Decospan een context uitbouwen waarin medewerkers proactief aan een duurzame loopbaan kunnen werken door regelmatig stil te staan bij hun inzetbaarheid en te sleutelen aan de voorwaarden voor die inzetbaarheid nl. goesting, vakmanschap en gezondheid, zodat ze aan de slag kunnen (blijven) in een job met voldoende uitdagingen en afgestemd op de hun behoeften en mogelijkheden en d</t>
  </si>
  <si>
    <t>Dejond nv produceert blindklinkmoeren en verhandelt andere metalen bevestigings- en bouwsystemen. Enkele recente signalen tonen aan dat het realiseren van de groeiambities moeilijk is. Zo opereren we in een krappe arbeidsmarkt en vergt het koudvervormingsproces dat we toepassen hoge vaktechnische vaardigheden. Daarnaast tonen de risicoanalyse psychosociale aspecten en het stijgend verloop van nieu</t>
  </si>
  <si>
    <t>Via een duurzaam loopbaanbeleid wil Delavi bouwen aan een duurzame band met het personeel, om zowel het bedrijf als de werknemer een duurzame toekomst te bieden. Enkel met de hulp van competent, ervaren, initiatief nemend personeel kan stand worden gehouden in deze steeds moeilijker wordende sector. Delavi wil dan ook het kader en de kansen bieden om de loopbaanverwachtingen van de werknemer optim</t>
  </si>
  <si>
    <t>Met het project beoogt Denys N.V. haar toekomstige organische groei realiseren geschraagd op de duurzame inzetbaarheid van haar medewerkers.</t>
  </si>
  <si>
    <t>DEVAN Chemicals is wereldspeler op vlak van innovatieve chemische producten en processen voor textiel en ontwikkelt functionaliteiten die de performantie en bescherming van het textiel verhogen. DEVAN kende een sterke groei jaar op jaar en heeft een ambitieus groeiplan tegen 2020. Omwille van deze sterke groei, en op vraag van de medewerkers, moet ook het HR- en loopbaanbeleid evolueren in de rich</t>
  </si>
  <si>
    <t>DL Chemicals, opgericht in 1936 door Richard Detaellenaere, produceert reeds jaren een divers aanbod van voegkitten en lijmen (i.e. afdichtingsmiddelen).De werkbaarheidsanalyse van DL Chemicals toonde aan dat de medewerkers onvoldoende duidelijkheid hebben over hun (toekomstig) functioneren. De medewerkers gaven aan dat ze onvoldoende zicht hebben in welke mate ze voldoen aan de verwachtingen en h</t>
  </si>
  <si>
    <t>Met dit project willen we handen en voeten geven aan het strategisch plan dat we recent samen met onze medewerkers hebben opgesteld en waarin we de basis hebben gelegd voor een duurzaam loopbaanbeleid in onze organisatie. Meer bepaald willen we  ‘… dat mensen hun competenties en talenten kunnen inzetten en duurzaam weten te behouden, dat ze hun werk op een gezonde manier kunnen uitvoeren, dat ze g</t>
  </si>
  <si>
    <t>Het ESF project heeft als doel een model te installeren waarbij medewerkers begeleid kunnen worden in hun groei zowel op vlak van competenties als op vlak van verloning.  Dropsolid wil hen begeleiden en ondersteunen in hun groei zodat ze een duurzame loopbaan kunnen ontwikkelen binnen onze organisatie.</t>
  </si>
  <si>
    <t>De troeven en strategische keuzes (kwaliteit, versheid, innovatie, specialiteit, flexibiliteit, klantgerichtheid, convenience, inspelen op de behoeften van de consument, groot productengamma, …) van DV Fresh om een duurzaam bedrijf te kunnen uitbouwen en te blijven groeien, hebben hun impact op de manier van werken in het bedrijf. Waar dit vroeger “vanzelf” ging door de kleinschaligheid (vlakke st</t>
  </si>
  <si>
    <t>Als industriële dienstverlener willen we ook de komende jaren verder groeien. Dat kan echter enkel met de hulp van een enthousiaste en gemotiveerde groep medewerkers. We willen er dan ook voor zorgen dat we de juiste mensen op de juiste plaats krijgen op het juiste moment. Dit zullen we trachten te doen door het ontwikkelen en versterken van de talenten die reeds in de organisatie aanwezig zijn. O</t>
  </si>
  <si>
    <t>Met dit project wil ESQ Solutions haar HR beleid afstemmen op de groeistrategie die ze voor ogen heeft.</t>
  </si>
  <si>
    <t>Timmerman EHS, voorheen Gebroeders Timmerman, is een onafhankelijke KMO met 80 medewerkers gevestigd te Eeklo. Ons bedrijf transformeerde de laatste jaren van een louter constructiebedrijf van technische componenten naar een full service industriële dienstverlener. Wij zijn gespecialiseerd in het ontwerp, de productie, assemblage, montage, installatie en onderhoud van buisleidingen, warmtewisselaa</t>
  </si>
  <si>
    <t>Met het project “Gezinszorg Villers, van gloei naar led” willen we een duurzaam loopbaanbeleid uitwerken dat er voor zorgt dat we voldoende gemotiveerde, betrokken en gekwalificeerde medewerkers hebben die graag bij onze organisatie werken. Hiervoor willen we de goede elementen van een loopbaanbeleid die er nu al zijn behouden, consolideren en de ontbrekende elementen uitwerken en dit alles vervle</t>
  </si>
  <si>
    <t>Als familiale onderneming wenst Groep Kerkstoel een nieuwe missie, visie en strategie uit te werken.Duurzaamheid in alle relaties staat daarin centraal, niet in het minst in de relatie met haar medewerkers.Een duurzaam personeelsbeleid moet Groep Kerkstoel toelaten de medewerkers ten volste te binden en ontplooien, waardoor een verdere specialisatie in een erg technische sector mogelijk wordt.</t>
  </si>
  <si>
    <t xml:space="preserve">In het kader van onze strategische visie Gudrun 2020, voerden we een werkbaarheidsanalyse uit met onder meer een bevraging van onze medewerkers. Dit project zorgt ervoor dat (nieuwe) medewerkers weten wat van hen verwacht wordt binnen onze organisatie. Daarenboven zullen onze medewerkers voldoende steun/begeleiding ervaren bij hun werkzaamheden. Tot slot zullen onze medewerkers zich gelijkwaardig </t>
  </si>
  <si>
    <t>Via het ESF-project willen wij structurele veranderingen aanbrengen aan ons personeelsbeleid.  Dit om te komen tot een optimale commucicatie en werksfeer.  Insaver moet een werkplek worden waar het goed en fijn werken is, waar ruimte is voor initiatief en leergierige personen.</t>
  </si>
  <si>
    <t>Met steun van het ESF willen wij een grotere samenhang in ons loopbaanbeleid realiseren door aan de hand van weloverwogen acties de loopbaaninstrumenten en -tools te ontwikkelen die we kunnen inzetten voor onze medewerkers onder de noemer ‘Een loopbaanbeleid i.f.v. engaged performers en perspectief voor de toekomst'.De loopbaaninstrumenten en -tools die we willen ontwikkelen moeten eenheid vertone</t>
  </si>
  <si>
    <t>Via dit ESF project willen we onze algemene organisatie van het werk op een hoger niveau krijgen waarbij medewerkers heel veel duidelijkheid en transparantie hebben over hoe het werk uitgevoerd moet worden, wat er verwacht wordt waardoor zij optimaal betrokken worden en ze verder kunnen doorgroeien in de job of binnen de organisatie.</t>
  </si>
  <si>
    <t>Dupont Cheese staat in voor de invoer en distributie van speciale kazen en de distributie van Milcobelkazen aan de retail en de kaasspeciaalzaken. 157 arbeiders versnijden en verpakken de kazen en bereiden die voor om te distribueren naar onze klanten. Dit project streeft naar een grotere impact van deze medewerkers op hun eigen loopbaan en persoonlijke begeleiding. Het zet in op een grotere taakv</t>
  </si>
  <si>
    <t>Als multifunctioneel zorg- en opvangcentrum begeleiden wij dagelijkse meer dan 200 jongeren in hun ontwikkeling.  Dit is voor onze medewerkers een dagelijkse job die veel voldoening schenkt, maar soms ook zwaar kan wegen.  Onze medewerkers ervaren dagelijkse problemen in de werkbaarheid en in het uitvoeren van hun dagelijkse job, doordat onze organisatie niet langer optimaal georganiseerd is, niet</t>
  </si>
  <si>
    <t>Met het ESF-project wil de HR-cel tijd en ruimte maken om alle lopende HR-acties op elkaar af te stemmen en lacunes in te vullen. De verbindende draad zijn de STAS-waarden, innovatie en “agility” met maximaal gebruik van digitale toepassingen. Op die manier wordt het HR- en loopbaanbeleid verankerd in het DNA van het bedrijf. Grote uitdagingen zijn : een modern nationaal en internationaal wervings</t>
  </si>
  <si>
    <t>vzw LEJO, Leren door Ervaring voor Jongeren.Met onze organisatie bevinden we ons op de kruispunten van de domeinen vrijetijd, onderwijs, arbeid en welzijn. Een brede opdracht met een duidelijke focus. Jongeren in een maatschappelijk kwetsbare positie sterker maken, binnen LEJO én binnen de samenleving. Samen met hen verbeteren we hun maatschappelijke positie. Voor een toekomst vol kansen. LEJO, da</t>
  </si>
  <si>
    <t>Via het ontwikkelen van nieuwe loopbaaninstrumenten willen we onze medewerkers op een comfortabele stapsgewijze/geleidelijke en goed ondersteunde manier meenemen in een verhaal van cultuurverandering die zij zelf ook dragen en ondersteunen. Vanuit onze voortdurende drang om onze medewerkers en hun loopbanen te ontwikkelen of te modelleren willen we aantonen als organisatie dat we hen hierbij wille</t>
  </si>
  <si>
    <t>Via dit ESF project willen we onze medewerkers een goede basis geven om mee te groeien met onze organisatie waarbij er duidelijkheid gecreëerd wordt over hun rol en functie binnen de organisatie en waarbij het leiderschap op een hoger niveau wordt gezet.  Zo is het onze bedoeling om een lange - termijn relatie aan te gaan met onze medewerkers.</t>
  </si>
  <si>
    <t>De doelstellingen die we als bedrijf de komende jaren wil bereiken, is om ons MLE warehouse uit te bouwen tot een ‘centre of excellence’ voor logistieke activiteiten.  Om dit te kunnen realiseren moeten we onze structuur omgooien en moeten we erin slagen om de werkbaarheid voor de medewerkers te verhogen.  Bedoeling is dat zij in zelfsturende teams kunnen opereren waarbij ze voldoende beslissingsr</t>
  </si>
  <si>
    <t>Metaalconstructie Vanderscheuren wil een duidelijk en ondersteunend HR-beleid ontwikkelen als kernelement van ambitieuze groeiplannen. We streven naar een waardevolle lange termijn relatie met onze medewerkers waarbij zowel de organisatie als de medewerkers kunnen groeien.</t>
  </si>
  <si>
    <t>Sinds de oprichting in 1911 in Roeselare groeide het familiebedrijf Metalen Verhoestraete uit tot een vooraanstaand specialist in de handel en vooral bewerking van een breed gamma staalproducten en non-ferrometalen. Ondanks de steeds toenemende concurrentie uit lageloonlanden wil Metalen Verhoestraete de productieactiviteiten niet verhuizen, maar beslist in Vlaanderen houden. Om dit mogelijk te ma</t>
  </si>
  <si>
    <t>Moderna Products, gelegen te Izegem, ontwerpt en produceert door middel van spuitgietwerk, uitrusting voor kleine huisdieren, zoals kattenbakken, hondenmanden, voederbakken, kattentoiletten en transportkooien. Ze staan als marktleider voor innovatie en toetsen elk nieuw product af aan de missie: ‘creating smart plastics for happy pets’.De laatste 5 jaar kende Moderna Products een enorme groei en h</t>
  </si>
  <si>
    <t>Dit project is een eerste fase in de professionalisering en verduurzaming van het HR beleid bij ODTH. Om als organisatie wendbaar te kunnen inspelen op de uitdagingen van de toekomst binnen een context waarin flexibiliteit en service naar de klant centraal staat, is het van primordiaal belang dat  vacatures worden ingevuld door gemotiveerde mensen, dat medewerkers weten wat van hen verwacht wordt,</t>
  </si>
  <si>
    <t>Dit project en deze aanvraag zijn tot stand gekomen vanuit het verlangen van het management om een beleid op lange termijn uit te werken.  Het doel daarvan is om onze medewerkers meer boeiende, meer actieve en meer stimulerende, en duurzame jobs te kunnen aanbieden.  Kijken we op het niveau van onze core business dan zien we dat we als organisatie steeds meer kennis, expertise en ervaring opbouwen</t>
  </si>
  <si>
    <t xml:space="preserve">Onze medewerkers geven aan dat ze bij onze exponentiële groei het gevoel hebben onvoldoende opgevolgd te worden. Ze ervaren hierbij te weinig beschikbaarheid van hun leidinggevende wanneer ze met vragen zitten. Bovendien zorgen de nieuwe installaties en machines voor nieuwe werkwijzen die onrust  inboezemen bij onze medewerkers. Om deze signalen grondig te onderzoeken en de verzuchtingen van onze </t>
  </si>
  <si>
    <t>We willen de eerste stappen zetten om onze stimulerende en open (maar passieve en reactieve) cultuur te koppelen aan een proactief en duurzaam HR-beleid.  ‘Proactief’ als reactie op en ondersteuning van de (te) passieve en (te) reactieve cultuur van vandaag. ‘Duurzaam’ om de focus te leggen op de relatie op lange termijn tussen onze organisatie en onze medewerkers.  Enkel door een beleid te ontwik</t>
  </si>
  <si>
    <t>In het kader van medewerkerssignalen die we detecteerden via onze (in)formele kanalen, en naar aanleiding van maatschappelijke evoluties voerden we een analyse uit van ons HR-beleid. Met dit HR-actieplan willen we een antwoord bieden op de verzuchtingen en uitdagingen die onze medewerkers aangaven op vlak van hun persoonlijke groei binnen onze organisatie en hun gevoel van ongelijkwaardige behande</t>
  </si>
  <si>
    <t>Als snel groeiende organisatie van energie-experten worden we vandaag vooral op vlak van ons HR-beleid geconfronteerd met enkele groeipijnen. Door ons HR-beleid verder uit te werken en te professionaliseren hopen we onze medewerkers een zo optimaal mogelijke werkervaring te bieden, en zo ook onze klanten beter te helpen bij het zoeken naar een antwoord voor hun energievraagstukken. op die manier w</t>
  </si>
  <si>
    <t>Dit project moet eigenlijk een kantelpunt zijn in ons beleid in het algemeen, en meer specifiek in ons HR-beleid: tot op heden hebben we gefocust op de groei van onze organisatie, waarin we sterk ondersteund werden door onze medewerkers.  Dankzij de korte afstand tussen management en medewerkers was een persoonlijke aanpak mogelijk.  Ondertussen zijn we groter geworden; te groot om de afstand tuss</t>
  </si>
  <si>
    <t>Verstraete IML is een wereldwijde marktleider als leverancier van IML-labels. Het combineert een vlekkeloze productie van technisch hoogstaande IML-labels op een efficiënte manier met een uitstekende service voor verpakkingsproducenten.De komende jaren wensen we in te zetten op 3 pijlers binnen HR: ‘Lerende Organisatie’, ‘Ownership’ &amp; ‘Samen naar Resultaten’. Zo beogen we een omgeving te creëren w</t>
  </si>
  <si>
    <t>De organisatiekanteling die we beogen is het maken van de ommezwaai van taakgericht organiseren naar bewonersgericht organiseren. Dit zal mogelijk maken dat we snel kunnen inspelen op de behoeften van de bewoners. We beogen in deze ommezwaai om zoveel mogelijk autonomie te leggen bij onze medewerkers zodat zij de regelmogelijkheid hebben om te doen wat nodig is om de bewoner warme zorg te geven. O</t>
  </si>
  <si>
    <t>Met VIP willen we een 'very important project' uitvoeren, voor onze 'very important people', zijnde onze medewerkers.  De algemene doelstelling van dit project is echt wel ‘zo simpel als ze groot is’, namelijk het uitwerken van een aantal basis HR-bouwstenen, die elkaar optimaal ondersteunen en versterken, en die de basis moeten zijn om in een latere toekomst een sterk, dynamisch en duurzaam loopb</t>
  </si>
  <si>
    <t xml:space="preserve">In kader van enerzijds de fusie (per 1/1/2018) van Voka - Kamer van Koophandel Kempen en Voka - Kamer van Koophandel Mechelen tot de nieuwe Voka - Kamer van Koophandel Mechelen-Kempen en anderzijds de voortrekkersrol die onze nieuwe Voka - Kamer speelt in het Voka Charter Duurzaam Ondernemen is een duurzaam loopbaanbeleid onontbeerlijk om zowel de harmonisatie als de werkbaarheid en inzetbaarheid </t>
  </si>
  <si>
    <t>VOKA - Kamer van Koophandel Vlaams-Brabant</t>
  </si>
  <si>
    <t>Voka KvK Vlaams-Brabant streeft ernaar om stabiliteit te bieden aan de hand van een duidelijk en duurzaam HR-beleid, zodat de medewerkers een houvast hebben in tijden van verandering.</t>
  </si>
  <si>
    <t>Ons project wil ten goede komen aan werkbaar werk voor zowel medewerkers uit de basiswerkers, de begeleiders van de medewerkers en per uitbreiding de overige personeelsleden uit de staf. Via een traject van achttien maanden wil IN-Z het begeleidingsmodel herijken en inclusiever maken. Dit traject loopt via intervisies die alle personeelsgroepen zullen betrekken. Daarbij is aandacht voor valorisati</t>
  </si>
  <si>
    <t>Met Vitaminen voor Trainers werken aan de loopbanen van onze trainers en begeleiders, een middelgrote ploeg van medewerkers die na een recente overname deel van IN-Z is geworden. Hun expertise is persoonsgerichte vorming. Zij werken interactief, ervaringsgericht, op maat en onmiddellijk toepasbaar. Die kwaliteiten wensen zij mee te nemen in hun nieuwe werkcontext, waarin zij evenwel gefronteerd wo</t>
  </si>
  <si>
    <t xml:space="preserve">Op de nieuwe zorgsite en binnen de context van een nieuw woonzorgcentrum willen we anders gaan samenwerken. We willen vertrekken vanuit een gemeenschappelijke visie op goede zorg. Om deze goede zorg goed te kunnen realiseren, willen we nadenken over een gepaste organisatie  die ruimte laat aan de medewerkers om het beste van zichzelf te kunnen geven. We willen daarbij in het bijzonder inzetten op </t>
  </si>
  <si>
    <t>België kent vandaag 12.000 openstaande vacatures in digitale beroepen en dat aantal zal nog drastisch oplopen in het komende decennium, nu de digitalisering in de bedrijfswereld zijn doorzet. Tegelijk vinden we een onrustwekkend aantal werkzoekenden geen betrekking en stijgt de jeugdwerkloosheid in de grote steden zelfs tot 26%. Niet zorgt niet alleen voor een sociaal drama en de nodige maatschapp</t>
  </si>
  <si>
    <t>Onder het motto ‘Iedereen Die Werkt Participeert’ (IDWP) wil dit project een nieuwe methode voor werknemersparticipatie in Vlaamse kmo’s ontwikkelen. Werknemersparticipatie stimuleert de betrokkenheid van werknemers bij hun bedrijf. Betrokkenheid heeft een positieve impact op het engagement en de motivatie van de werknemers, en uiteindelijk ook op hun creativiteit en productiviteit. Werknemerspart</t>
  </si>
  <si>
    <t>IGEAN, 15 lokale besturen in het noorden van het Arrondissement Antwerpen, de provincie Antwerpen, SELAB, KINA en enkele (sociale) partners richten het streekplatform Voorkempen op om samen actiegericht in te zetten op lokale initiatieven met een focus op fietsmobiliteit .  Vanuit deze samenwerking wensen we met de actoren die betrokken zijn en later ook met een ruimer partnership, op een heel dir</t>
  </si>
  <si>
    <t>IGEAN, 13 lokale besturen, de provincie Antwerpen, Streekvereniging Zuidrand, vzw Toerisme Rupelstreek, Vlotter en verschillende actoren in de streek hebben beslist om op een vernieuwende manier de krachten te bundelen en samen te werken rond versterkt streekbeleid met een focus op het thema toerisme, een thema dat in deze regio sterk verbindend werkt. Vanuit deze samenwerking wensen we met de act</t>
  </si>
  <si>
    <t>Ondersteunen van proeftuinen doorstroom in de zorg- en welzijnssector d.m.v. het repliceren van en ondersteunen van nieuwe proeftuinen in de woon- en zorgcentra in Vlaanderen en het opzetten van innovatieve proeftuinen in de zorg- en welzijnssector.</t>
  </si>
  <si>
    <t>START! begeleidt kandidaat-ondernemers in vijf collectieve workshops en in 1 tot 2 individuele gesprekken bij het opstellen van zijn/haar ondernemersplan in een tijdsspanne van 7 à 8 weken. Zo krijgt de kandidaat ondernemer zicht op de financiële en commerciële haalbaarheid van zijn/haar ondernemersidee. Door het samenstellen van een collectieve trajectgroep wordt er sterk ingezet op peer-learning</t>
  </si>
  <si>
    <t>De focus van dit project is gericht op het ontwikkelen van een modeltraject dat leidt tot de  transitie naar een innovatieve arbeidsorganisatie in de kennisintensieve sector, meer bepaald de IT-sector.  In elk land worden min.6 tot max. 8 kleine- tot middelgrote IT-bedrijven in groei bij het project betrokken. * Deze focus komt vanuit het eerder uitgevoerd ESF-project  in Finland ‘changing workpla</t>
  </si>
  <si>
    <t xml:space="preserve">The project aims to organise a general course of entrepreneurship (1) for asylum seekers during their procure, regardless the possible outcome of their procedure. The course content entails entrepreneurship knowhow that can be of use both in the country of arrival and departure. For those who are granted either asylum or secondary protection, the project will foresee in a sequel in the country of </t>
  </si>
  <si>
    <t xml:space="preserve">UPGRADE </t>
  </si>
  <si>
    <t>UPGRADE pakt uitdagingen aan die noodzakelijk zijn om een hogere uitstroom naar de arbeidsmarkt te generen bij migranten niet EU-herkomst: oefenkansen werkvloertaal, aandacht voor de psychosociale problematiek, opwaardering survival skills, werkplekleren op maat en beroepsopleiding op maat. We zullen bij elk van deze uitdagingen een aanpak ontwikkelen, testen en verwerken tot een methodologie. Pro</t>
  </si>
  <si>
    <t>We gaan in dit project het risico op vroegtijdige schooluitval van Vlaamse jongeren met een migratieachtergrond (2e en 3e graad) verlagen door hunverbinding met de samenleving te verhogen. Via een Serious Urban Games worden jongeren met een migratieachtergrond in deze nieuwe methodiekgemotiveerd om vertrouwen te hebben in het schoolsysteem en om positief naar hun (beroeps)toekomst te kijken. Jonge</t>
  </si>
  <si>
    <t xml:space="preserve">Het project Artlab beoogt de ontwikkeling en implementatie van een tool waardoor digitale persoonlijkheidsanalyses ontstaan waarbij alle vormen van discriminatie vermeden worden: taal, origine, gender, culturele achtergrond, omgevingsinvloeden, opvoeding, religie, etc..Dezedigitale analyses zullen worden opgemaakt dmv een non-final database en het gebruik van deep learning (A.I). Om deze analyses </t>
  </si>
  <si>
    <t>Zelfs het aantal immigranten in Europa lijkt te verminderen of op zijn minst te stabiliseren, het probleem van immigratie en integratie van reeds gevestigde immigranten is nog steeds duidelijk aanwezig. Volgens de onderzoeken is een derde van de immigranten naar OECD-landen hoog opgeleid. De kloof tussen de werkgelegenheid tussen burgers en immigranten verschilt van land tot land. De meeste hoogop</t>
  </si>
  <si>
    <t>Doel: Werkgevers motiveren om mensen met een langdurige fysieke, mentale, verstandelijke of zintuiglijke beperking te betrekken en te integreren op de werkvloer en hun doorstroom van de sociale naar de reguliere economie te bevorderen, met oog voor hun individuele competenties en talenten.Testsector: Maatwerkbedrijven (sociale economie) en geïnteresseerde bedrijven uit de reguliere economieWinst o</t>
  </si>
  <si>
    <t>In dit project Girl power / Girls and technology zetten we in op de thematiek van meisjes en STEM.  Doelstelling op lange termijn is om meer meisjes en vrouwen te laten kiezen voor een STEM-studierichting en een STEM-beroep. Concreet leggen we de focus op:meisjes uit lagere school: via rolmodellen en workshops(toekomstige) leerkrachten: via trainingen en didactisch materiaalscholen en bedrijven: v</t>
  </si>
  <si>
    <t>De volwassenen die op hetzelfde moment in hun leven de zorg voor een oudere en een jongere generatie op zich nemen, worden de ‘Sandwichgeneratie’ genoemd. Het merendeel van deze groep zijn vrouwen. Ze vinden het vaak moeilijk om op een juiste manier zorg, gezin en arbeid te combineren. De combinatie van het omgaan met heel verschillende en vaak concurrerende rollen en verantwoordelijkheden op hetz</t>
  </si>
  <si>
    <t xml:space="preserve">Netwerken is een zeer krachtige tool voor het vinden van een job voor autochtone werkzoekenden, maar quasi niet gebruikt door mensen met een migratieachtergrond. Met het nieuwe project is het de bedoeling nieuwe netwerking tools gericht op allochtonen te ontwikkelen en uit te testen in een stedelijke context.  In dit kader wordt samengewerkt met transnationale partners uit Finland (Universiteiten </t>
  </si>
  <si>
    <t>Het transnationale project “Sundry Seeds – Creating great good places in EU towns” zal inzetten op het versterken van vrouwen en migranten, in het bijzonder jongeren en vluchtelingen, bij hun zoektocht naar werk in een stedelijke context binnen de Europese samenleving (dit kan zowel als tewerkgestelde als als ondernemer zijn) en dit in de toeristische sector in zijn brede betekenis. Het doel van d</t>
  </si>
  <si>
    <t xml:space="preserve">In dit project willen we graag mensen helpen ondersteunen om hun energieniveau doorheen de dag beter te managen. We ontwikkelen een instrument dat hen in staat stelt te ontdekken wat hun circadiaans type is, welke taken hen energie geven of stresserend voor hen zijn, en hoe hun dag te craften om hier beter mee om te gaan. Alsook willen we organisaties ondersteunen bij het opzetten van het gepaste </t>
  </si>
  <si>
    <t xml:space="preserve">Amon wil met dit project de interne HR instrumenten aanpassen aan het holacracymodel en volop inzetten op een werkomgeving en -cultuur van teamdenken en teamwerken, met sterke interne communicatie, veel oog en mogelijkheden voor persoonlijke ontwikkeling en een goede work-life balans. Dit moet ons toelaten om samen met de medewerkers te groeien. </t>
  </si>
  <si>
    <t>Als gevestigde waarde in de zorgsector op vlak van textielbeheer en centrale sterilisatiediensten, willen we ter ondersteuning van onze verdere groei een duurzaam loopbaanbeleid uitwerken zodat de ervaring, de kennis en de motivatie van het personeel een drijvende kracht van de onderneming kan vormen. Dit alles omvat o.a. een verbeterde begeleiding van zowel nieuwe als bestaande personeelsleden, e</t>
  </si>
  <si>
    <t>“Winsol hecht veel belang aan het begeleiden en ondersteunen van haar medewerkers.Het personeelsbeleid bij Winsol is er op gericht dat medewerkers zich optimaal kunnen ontplooien binnen de organisatie. Om dit mogelijk te maken zet Winsol in op een transparant competentiebeleid. Aan de hand van competentieprofielen en competentiematrixen zal het voor de medewerkers duidelijk worden hoe zij zich ver</t>
  </si>
  <si>
    <t>We willen het HR-beleid professionaliseren en in lijn brengen met strategische doelstellingen, met focus op duurzaamheid en persoonlijke groei, zodat we medewerkers kunnen binden en boeien met de organisatie.</t>
  </si>
  <si>
    <t>Met dit project willen we Basalte klaar maken voor de toekomst. Basalte groeit en blijft groeien, ook de komende jaren nog. Die groei willen we ondersteunen met een gestructureerd HR beleid dat de klemtoon legt op een positieve ontwikkeling voor alle medewerkers en een goed uitgewerkt HR beleid.</t>
  </si>
  <si>
    <t xml:space="preserve">Licht en Liefde, Competent </t>
  </si>
  <si>
    <t>We willen een competentiebeleid installeren in het netwerk Licht en Liefde. Op die manier zetten we stappen om het  HR-beleid  transformeren van een ‘administratief gebeuren’ naar een strategisch en duurzaam gebeuren’ dat inspeelt op de uitdaging waar we macro- en micro maatschappelijk voor staan. En dit op maat van ons netwerk.   Strategisch in de zin dat het HR-beleid is afgestemd op de strategi</t>
  </si>
  <si>
    <t>Met dit project wil BUUR zich verder organiseren als een echt fluide organisatie.</t>
  </si>
  <si>
    <t>Binnen az Sint-Blasius werken we momenteel met een traditionele verticale hiërarchische lijn waarbij afdelingen in een lineair proces met elkaar samen werken. Zowel leidinggevenden als medewerkers geven werkbaarheidsproblemen aan in de huidige organisatiestructuur. De aangegeven werkbaarheidsproblemen worden ook bevestigd door de resultaten van twee enquêtes die bij de medewerkers werden afgenomen</t>
  </si>
  <si>
    <t xml:space="preserve">TRIAMANT EXCELLENT IN CARE(EER) </t>
  </si>
  <si>
    <t xml:space="preserve">Triamant Groep wil als groeiende organisatie de ontwikkeling van haar medewerkers en teams zo optimaal mogelijk kunnen stimuleren. Een passende HR structuur wordt hiervoor ontwikkeld met volgende pijlers: leidershapsbeleid, fleximatrix, operationele aansturing, feedbackbeleid, wervingsbeleid, mentoringbeleid voor teams en vitaliteit. </t>
  </si>
  <si>
    <t>Crunch analytics wil de groei van het bedrijf verderzetten. Niet alleen wil Crunch analytics als bedrijf groeien, het bedrijf wil de medewerkers mee laten groeien. Het bedrijf is er immers van overtuigd dat de kwaliteit van haar dienstverlening gebouwd is op de kwaliteiten van de medewerkers. Competente medewerkers in dienst nemen en hen laten ontwikkelen is dan ook de kerndoelstelling van het pro</t>
  </si>
  <si>
    <t xml:space="preserve">Dentius wil een werkbaar en dynamisch loopbaanbeleid uitwerken op basis van Human Performance Management filosofie. Op deze manier kunnen de medewerkers hun talenten ontplooien en competenties ontwikkelen. Daarnaast willen we ook inzetten op de ondersteuning van nieuwe medewerkers. </t>
  </si>
  <si>
    <t>De algemene doelstelling van dit project is werkbaar werk bij Easy Life en instrumenten ontwikkelen om ons HR-beleid meer in de richting van een duurzaam loopbaanbeleid uit te bouwen. We willen meer medewerkers laten starten om de huidige medewerkers te ontlasten, deze beter onthalen, waken over work-life balans door middel van evaluaties en een positief beleid rond absenteïsme ontwikkelen.</t>
  </si>
  <si>
    <t>Met het project ‘Levenslange en duurzame loopbaan @ DEME’ beogen we het loopbaanbeleid binnen de organisatie op een duurzame manier in te richten. We wensen onze medewerkers op elk moment in hun loopbaan de nodige ondersteuning en ontwikkelingskansen te bieden opdat ze kunnen groeien naar een functie die ze zelf voor ogen hebben en die overeenstemt met hun competenties, vaardigheden, kwalificaties</t>
  </si>
  <si>
    <t>FFDI is – zoals de naam het zelf zegt – een Vlaams modebedrijf met nationale en internationale ambities. We willen groeien in omzet, groeien in export, in merken, in dienstverlening, in naam en kwaliteit. Deze mooie ambities kunnen we alleen waarmaken met een sterk en gemotiveerd team van medewerkers. De focus ligt dus op samen (!) groeien. Met dit project willen we dan ook de basis leggen van een</t>
  </si>
  <si>
    <t>We willen werkbaar werk bij de G&amp;V Energy Group verzekeren door HR-processen gericht op een duurzaam loopbaanbeleid sterker te maken door middel van de ontwikkeling en integratie van additionele HR-processen. Daarbij willen we acties ontwikkelen op het gebied van werving en selectie, onthaalbeleid, loopbaan- en competentiebeleid en uitstroom</t>
  </si>
  <si>
    <t>Doel van dit project is om onze medewerkers verder te laten groeien en dit op een duurzame manier waardoor ze langer, meer tevreden en meer betrokken kunnen fungeren binnen hun job en/of functie.  We willen medewerkers sensibiliseren om zelf mee te kunnen instaan voor de groei van de organisatie én voor de groei van henzelf en de verwezenlijkingen die we naar de klant toe kunnen realiseren.  Op di</t>
  </si>
  <si>
    <t>ArcelorMittal Belgium wil investeren in een duurzaam loopbaanbeleid met als 3 belangrijke thema's: duurzame inzetbaarheid, groei en ontwikkeling en werkbaar werk. Binnen een duidelijke visie worden de medewerkers aan de hand van een participatief proces op een actieve manier betrokken. Op die manier willen we draagvlak en betrokkenheid creëren, maar ook de visie concretiseren. De organisatie stree</t>
  </si>
  <si>
    <t>ION wil zijn structuur kantelen naar een innovatieve arbeidsorganisatie waar medewerkers beter kunnen samenwerken, meer beslissingen zelf kunnen nemen en meer uitdagend werk voorgeschoteld krijgen waar de werkstress tot een aanvaardbaar minimum is herleid.  In dit project zullen we een procesanalyse uitvoeren om zo tot een herontwerp te komen en waarbij de organisatiestructuur gekanteld kan worden</t>
  </si>
  <si>
    <t>Een ontbrekende schakel  in het personeelsbeleid bij Protos is het competentiemanagement. Dit project voorziet dan ook in het uitbouwen van dit competentiemanagement en de verspreiding van het competentiedenken in de andere HR-processen</t>
  </si>
  <si>
    <t>LDL is marktleider in de sector van was- en droogoplossingen op grote schaal, mede door een aantal gerichte overnames. LDL is actief in heel België - in beperktere mate in Nederland en Frankrijk – en focust op 2 hoofdactiviteiten. De eerste is ‘on premise laundry’, waarbij klanten, bvb. hotels en zorginstellingen, wassen en drogen op hun eigen locatie met industriële machines van LDL. Ten tweede l</t>
  </si>
  <si>
    <t xml:space="preserve">Norgay is een KMO met ambitie om zowel op vlak van onze corebusiness (accountancy en financieel-strategische adviespartner/mentor voor ondernemers en vrije beroepen) uit te blinken als om voor onze medewerkers duurzame loopbanen en werkbaar werk aan te bieden. Wij willen nu de funderingen leggen om vanaf de basis zorg te dragen voor onze medewerkers. Met de steun van ESF wil Norgay werk maken van </t>
  </si>
  <si>
    <t>De algemene doelstelling van dit ESF-project is werkbaar werk bij Opnieuw &amp; Co: gezonder leven, betere evaluaties en het verhogen van de doorstroom naar de reguliere arbeidsmarkt. Ook een andere manier van selectiebeleid zal worden uitgewerkt. Dit sluit volledig aan bij onze missie en visie waar we elke actie die we ondernemen steeds eerst aan reflecteren.</t>
  </si>
  <si>
    <t xml:space="preserve">Binnen dit project dat we met steun van het ESF realiseren willen we inzetten op de ontwikkeling van loopbaansystemen en -instrumenten die onze medewerkers ondersteunen in de uitbouw van hun loopbanen binnen een hertekend arbeidsmodel met taakverbreding via teamwerking. </t>
  </si>
  <si>
    <t>De laatste 15 jaar kunnen enkele evoluties worden vastgesteld in de markt die maken dat het werk steeds complexer wordt, wat een invloed heeft op de noodzakelijke competenties van de medewerkers en leidinggevenden. Potteau Labo heeft echter geen beleid (incl. tools) dat die competenties gericht kan managen. Verder kan ook vastgesteld worden dat de nieuwe generatie van medewerkers andere verwachtin</t>
  </si>
  <si>
    <t>Met dit project willen we de noden en behoeften van onze medewerkers verbinden met de belangen van de organisatie.  De war on talent woedt zoals gezegd in alle hevigheid.  Zowel voor bedrijven als voor medewerkers zijn er steeds meer mogelijkheden en opportuniteiten, en wordt het steeds moeilijker om rust en stabiliteit in een job te kunnen combineren met de nodige positieve uitdagingen en gedreve</t>
  </si>
  <si>
    <t>Signature Food Belgium werkt in het project aan een HR instrumentarium om de inzetbaarheid en werkbaarheid voor haar arbeiders in magazijn en productie te verhogen.We brengen hun loopbaanpotentieel in kaart, versterken dit via een VTO beleid en persoonlijke ontwikkelingsplannen.  We stimuleren een spontaan feedbackbeleid waarin ons loopbaanbeleid kan ingebed worden.Bottom-up feedback dient ons loo</t>
  </si>
  <si>
    <t>Skyline Communications NV is een 100% Vlaams familiebedrijf en wereldwijde marktleider op het gebied van end-to-end multi-vendor netwerk management en OSS oplossingen voor de broadcast, satelliet, kabel, telco en mobiele industrie. DataMiner is de naam van het softwareplatform van Skyline Communications. Het hoofdkantoor is gelegen in Izegem, België maar daarnaast zijn er ook kantoren in o.a. Miam</t>
  </si>
  <si>
    <t>ZEB wil naar de toekomst toe zijn medewerkers versterken in de winkels. Hierbij werd ZEB2.0 geïntroduceerd om van een takenbril om geschoold te worden naar een klantenbril. Om dit te kunnen ondersteunen wordt er naast opleidingen ook een duurzaam loopbaanbeleid gevormd op verschillende vlakken.</t>
  </si>
  <si>
    <t xml:space="preserve">Implementeren van een strategisch verankerd duurzaam loopbaanbeleid binnen Staffing. </t>
  </si>
  <si>
    <t>Ons bedrijf is in de laatste 20 jaar uitgegroeid van een eenmanszaak, naar een toch al stevige KMO met bijna 50 medewerkers.  Deze groei hebben we enerzijds te danken aan de initiële inspanningen van onze zaakvoerder in de beginperiode, maar daarna toch vooral aan de dagelijkse inspanningen van onze medewerkers.  Ons HR-beleid is echter niet meegegroeid en is vandaag de dag niet afgestemd op noden</t>
  </si>
  <si>
    <t>Met dit ESF project streven we ernaar dat iedereen dezelfde kansen krijgt tot ontplooiing en groei.  We moeten er in slagen ons HR beleid te professionaliseren zodat iedereen weet waar hij aan toe is, welke mogelijkheden er zijn, welke taken en bevoegdheden hij heeft en kan krijgen in de toekomst en waarbij er een optimale werksfeer heeft waardoor medewerkers zin hebben om een duurzame loopbaan bi</t>
  </si>
  <si>
    <t>Het project ‘Lenzo 20.20’ maakt Schaverij Lenzo futureproofSchaverij Lenzo wil van een klein familiebedrijf uitgroeien tot een middelgroot, transparant en gestructureerd bedrijf.  Met dit project willen we onze werknemers optimaal  stimuleren en uitdagen om uit te groeien tot betrokken, geëngageerde werknemers.  We enten dit duurzaam loopbaanbeleid op ‘Het Waardenwiel’ dat opgebouwd is uit 6 spake</t>
  </si>
  <si>
    <t>Elindus is een jonge, energieke en ondernemende leverancier van elektriciteit en aardgas voor professionelen (zelfstandigen en kmo’s). Sinds de oprichting in 2012 is het bedrijf uitgegroeid tot een betekenisvolle energieleverancier op de Vlaamse markt. Elindus onderscheidt zich van zijn concurrenten door in te zetten op een persoonlijke aanpak via een aankoopstrategie op maat, gebaseerd op marktex</t>
  </si>
  <si>
    <t>Met dit project willen we werken aan het duurzame karakter van ons loopbaanbeleid. Enerzijds willen we met onze activiteiten rond werving, selectie, onthaal, loopbaanbeleid en leiderschap de werkdruk verlagen en de betrokkenheid van onze medewerkers verhogen. Anderzijds hopen we door een wederzijdse versterking van alle aspecten de instroom en interne mobiliteit in onze organisatie te verhogen.</t>
  </si>
  <si>
    <t xml:space="preserve">IZW duurzaam gericht op de toekomst als wendbare organisatie </t>
  </si>
  <si>
    <t>IZW (Integratie en Zelfstandig Wonen) is een Dienst Zelfstandig Wonen voor personen met een fysieke beperking. We worden als organisatie de komende jaren met een aantal uitdagingen geconfronteerd. De overgang naar de persoonsvolgende financiering (PVF) veel onzekerheid en onrust met zich mee. Daarnaast zien we ook een verschuiving van de zorg die wij leveren ‘op afroep’ naar ook meer vraag naar zo</t>
  </si>
  <si>
    <t>Verzekeringskantoor Van Dessel kende de voorbije jaren een forse groei, in omzet maar ook in het aantal medewerkers. We willen met steun van ESF verder bouwen aan een duurzaam loopbaanbeleid bij Verzekeringskantoor Van Dessel. Er worden acties opgezet op het gebied van onthaal (peter-meterschap), work-life (burn-out beleid en cafetariaplan), loopbaanbeleid (ontwikkelen van POP’s en BOP’s) en uitst</t>
  </si>
  <si>
    <t>In dit project willen wij een duurzaam loopbaanbeleid binnen AllPhi ontwikkelen met als focus een inclusief aanwervings- en onthaalbeleid en een breed gedragen retentiebeleid.</t>
  </si>
  <si>
    <t>Met dit project willen we een betere interne samenwerking en afstemming creëren zodat iedereen met meer tevredenheid en betrokkenheid bij het ganse proces zijn taken kan uitvoeren én er zo meer resultaat geboekt wordt.  We voeren een procesanalyse uit waarna een herontwerp opgemaakt wordt en we een organisatiekanteling kunnen doorvoeren op basis van de principes van de innovatieve arbeidsorganisat</t>
  </si>
  <si>
    <t xml:space="preserve">Battery Supplies, niet enkel energie voor klanten maar ook voor medewerkers. We geven ons loopbaanbeleid een boost via het uitwerken van een functioneel competentiebeleid, het professionaliseren van ons wervings- en selectieproces, het optimaliseren van ons onthaal nieuwe medewerkers, en het realiseren van opvolgingsgesprekken als strategisch element. </t>
  </si>
  <si>
    <t xml:space="preserve">De onderneming heeft de laatste jaren een substantiële groei gekend en die trend willen we voortzetten. Om deze groei te ondersteunen wensen we onze mensen op een duurzame manier in zetten ter ondersteuning van de globale (organisatie)strategie op lange termijn. Vandaag is het HR-beleid onvoldoende uitgebouwd en ontoereikend en werken we te directief en top down. Met dit ESF-project willen we een </t>
  </si>
  <si>
    <t>BME wil een werkplek zijn waar we als groep onze kernwaarden uitstralen en waar mensen graag komen werken.  Het ultieme doel hierbij is om ons beleid zo te structureren, dat iedereen bezig kan zijn met de kernwaarden binnen zijn verantwoordelijkheden. Hierdoor worden we een aantrekkelijke werkgever voor werkzoekenden en onderscheiden we ons als een duurzame werkgever omdat onze medewerkers zich hi</t>
  </si>
  <si>
    <t>In 1926 startte Leon Bossuyt in Harelbeke met de verkoop, plaatsing en onderhoud van diverse machines voor de voedingsnijverheid. In 2002 splitste de derde generatie Bossuyt het bedrijf Leon Bossuyt NV op in twee aparte bedrijven: Bossuyt Grootkeuken NV en Bossuyt Winkelinrichting NV. Tot voor kort richtte Bossuyt Winkelinrichting zich op de totaalinrichting van winkels, inclusief ontwerp en plaat</t>
  </si>
  <si>
    <t xml:space="preserve">Met dit project willen we aan een HR-beleid werken dat het professionalisme van een internationaal opererende omgeving weerspiegelt, zonder het familiale karakter voor onze medewerkers verloren te doen gaan. Door meer aandacht te besteden aan instroom vinden nieuwe medewerkers beter hun weg naar en in de organisatie.  We werken ook aan de communicatie en feedback in de organisatie. Globaal willen </t>
  </si>
  <si>
    <t>In 2006 sloten Ward Demyttenaere en Anthony Jannes een joint venture, waardoor Construx, Constructie Demyttenaere en Concrete systems vandaag 3 sterk verbonden vennootschappen in Vlaanderen. Samen ontwikkelen en produceren ze bekistingssystemen voor betonproducten op maat zowel op de werf als in de productiehal. Maatwerk bij Construx betekent van a tot z: we denken mee over het projecten, maken de</t>
  </si>
  <si>
    <t>In 2007 kende The Cookware Company een gevleugelde start als producent van potten en pannen met hittebestendige keramische antiaanbaklaag. Sindsdien groeide ons familiebedrijf uit tot wereldwijde producent van kookgerei: vanuit onze thuisbasis in het Oost-Vlaamse Drongen werken wij nauw samen met vestigingen in New York, Londen, Hongkong, Tokio en Delft. Ons kookgerei is intussen in meer dan 100 l</t>
  </si>
  <si>
    <t xml:space="preserve">CT Paramedics wil met en voor medewerkers het werk anders organiseren. Ons ideaal is om wendbaar en werkbaar werk te creëren zodat mensen met volle goesting komen werken en hun talenten kunnen inzetten. Door hen meer en breder te betrekken bij het volledige proces willen we een verandering realiseren die een win win betekent voor medewerkers, maatschappij, markt en organisatie. </t>
  </si>
  <si>
    <t xml:space="preserve">Ontwikkeling van een duurzaam en geïntegreerd loopbaanbeleid voor DX Solutions  </t>
  </si>
  <si>
    <t>Op dit moment kent DX Solutions, een jong en dynamisch IT-dienstverleningsbedrijf, een sterke groei dewelke de onderneming de volgende jaren wenst te versnellen. Hiervoor werd een eerste stap reeds genomen, namelijk het opstarten van een flex-kantoor in Brugge naast het vaste kantoor te Harelbeke. Onze ambitie is een verdubbeling van het aantal werknemers binnen 3 jaar. Echter, uit een bevraging a</t>
  </si>
  <si>
    <t>De EEG Group, bestaande uit 8 ondernemingen verspreid over Vlaanderen, wil uitgroeien tot een goed gestructureerde technologiegroep om de uitdagingen van morgen aan te gaan. Door die verregaande samenwerking kan de organisatie zich op de kaart zetten als volwaardig partner voor de integratie van alle gebouwentechnieken (dus niet enkel de oplevering maar ook de naservice zoals onderhoud, monitoring</t>
  </si>
  <si>
    <t>Finipur is een West-Vlaamse KMO met een rijk verleden in Deerlijk en de blik op de toekomst. De onderneming is een onmisbare schakel in het proces van producent tot consument en is specialist in het bewerken van verschillende textielstoffen (van halffabricaat tot eindproducten) en in het bewerken van flexibele en niet-flexibele substraten. Finipur bestaat uit een 50-tal medewerkers en de productie</t>
  </si>
  <si>
    <t>Met de invoering van competentiemanagement willen we een rode draad creëren doorheen ons HR beleid om zo het algemeen welzijn en de betrokkenheid van onze medewerkers te verhogen. Elke dag met hart en hoofd in balans en samen met volle goesting aan de slag</t>
  </si>
  <si>
    <t>Onze medewerkers zijn de drijvende kracht achter onze organisatie dus het is belangrijk dat we ook goed voor hen ‘zorgen’. Een goede zorg voor de jongeren vloeit voort uit een goede zorg voor de medewerkers. We hebben in 2018 een prioriteit gemaakt van het verbeteren en vernieuwen van ons personeelsbeleid. De algemene doelstelling van ons ESF-project luidt: Het ontwikkelen van een uniform HR-belei</t>
  </si>
  <si>
    <t>'Kaizen' is de Japanse benaming voor 'het uiteenhalen en opnieuw in elkaar steken op een betere manier' van een bepaald product, systeem of proces.  Kaizen draait in de kern om voortdurende verbetering, dag na dag.  Na de fusie van twee bedrijven in 2015 hebben we ons gefocust op het samensmelten van onze werkprocessen en -procedures.  Dit is zeer goed geslaagd, en toch stelden we in de aanloop va</t>
  </si>
  <si>
    <t>Mohawk International Services en Unilin maken deel uit van het Amerikaanse, beursgenoteerde Mohawk Industries, Inc. Mohawk International Services huisvest alle ondersteunden diensten voor de UNILIN groep, waaronder ook de HR afdeling die dit project coördineert. UNILIN produceert laminaatvloeren, samengestelde parketvloeren en luxe vinylvloeren onder de merken Quick-Step en Pergo, naast panelen op</t>
  </si>
  <si>
    <t xml:space="preserve">Het project 'Kompas' is een verandertraject dat binnen het Nationaal MS Centrum wordt opgezet om op zoek te gaan naar interne optimalisaties ten voordele van nog betere patiëntgerichte zorg én externe uitstraling.  </t>
  </si>
  <si>
    <t>Velleman nv is al ruim 45 jaar een groothandelaar en ontwikkelaar van elektronicaproducten en sedert een tiental jaar ook groothandel van Do It Yourself producten (gereedschappen). Als groothandelaar verhandelt Velleman meer dan 14.000 producten van 50 verschillende merken. Onze medewerkers ervaren meer druk door onze snel evoluerende markt en door de steeds strenger wordende eisen van de klant. V</t>
  </si>
  <si>
    <t xml:space="preserve">Beschrijving van het ESF-projectAanleiding Project SLG 2.0Senior Living Group (SLG) startte als organisatie eind 2004 met de overname van 2 rusthuizen in Aartselaar (WZC Zonnewende en WZC Zonnetij, samen iets meer dan 300 woongelegenheden).Het groeide zeer snel uit tot een grote rusthuisgroep, door talrijke overnames van zowel kleine, middelgrote als grote alleenstaande voorzieningen. Doorheen de </t>
  </si>
  <si>
    <t>SOBO wil haar organisatiestructuur grondig herbekijken om klanten sneller en beter te bedienen. Dat vraagt vooral dat teams meer verantwoordelijkheid krijgen in het beantwoorden van klantenvragen. Tegelijk wil SOBO de ondersteuning van haar doelgroepmedewerkers versterken zodat ze zelfstandiger worden en sterker op de arbeidsmarkt. Dat vraagt dan weer dat de HR-ondersteuning en de directe begeleid</t>
  </si>
  <si>
    <t>Pleasures is een verbindend en overkoepelend merk dat staat voor kwaliteit en duurzaamheid, en waaronder verschillende diensten en kwaliteitsproducten met een gemeenschappelijk logo en dezelfde huisstijl worden verzameld. De afgelopen jaren waren verschillende grote veranderingen in het horecawezen zichtbaar. Pleasures speelt hierop in door de eigen aanpak te veranderen en een authentieke hospital</t>
  </si>
  <si>
    <t>We wensen met dit project een nieuwe stap zetten in enerzijds het verder professionaliseren van ons HR beleid en in anderzijds het verder inbrengen van zelfsturing en meer beslissingsrecht voor onze medewerkers in de organisatie.</t>
  </si>
  <si>
    <t>Een loopbaanbeleid met focus op arbeidsvreugde past in onze visie op loopbanen die we in onze opdrachtverklaring hebben opgenomen. Arbeidsvreugde geeft zinvolheid aan de loopbanen van onze medewerkers. Hieruit vloeit betrokkenheid, motivatie, inzet en samenwerking voort. Dit zijn ingrediënten waardoor onze medewerkers met zin en goesting hun job uitoefenen en ook de bewoners de vruchten van plukke</t>
  </si>
  <si>
    <t>CAW Noord-West-Vlaanderen is ontstaan uit een fusie tussen twee CAW's in de regio's Brugge en Middenkust. De organisatie heeft in de loop der jaren een uitgebreid arsenaal aan HR-systemen en -tools uitgewerkt, maar deze zijn grotendeels gebouwd op de erfenis van de twee oorspronkelijke CAW's, waardoor ze in de praktijk te weinig gebruikt werden. In 2018 heeft het nieuwe CAW haar organisatiestructu</t>
  </si>
  <si>
    <t>In onze assemblage-afdeling worden we geconfronteerd met heel veel wijzigingen qua lay-out, automatisering, personeelsbestand,... en we voelen dat we de teams anders moeten gaan organiseren om de werktevredenheid en betrokkenheid te verhogen. We willen ons in dit veranderingsproces laten bijstaan door Stanwick omdat zij reeds de nodige ervaing qua teamwerking kunnen voorleggen en omdat zij tijdens</t>
  </si>
  <si>
    <t>Een gewijzigde beleids- en financieringscontext met ondermeer  de invoering van persoonsvolgende financiering dwingt onze sector om te evolueren van een eerder aanbodgerichte naar een sterk vraaggerichte en modulaire zorg. De zorgvrager is nu de regisseur, de inkoper en organisator,  van het wenselijke zorgaanbod. Onze sector wordt gedwongen om zich daarop anders te organiseren.   Voor Den Dries b</t>
  </si>
  <si>
    <t>We maken werk van een duurzaam loopbaanbeleid binnen het CAW Centraal - West- Vlaanderen door het ontwikkelen van gedragen competentieprofielen, het professionaliseren van de gesprekscyclus en het ontwikkelen van flankerende HR- instrumenten die aansluiten bij de behoeften van medewerkers en leidinggevenden. Het doel is de medewerkers te ondersteunen om hun loopbaan verder vorm te geven. Daarnaast</t>
  </si>
  <si>
    <t xml:space="preserve">Teams sterk in advies </t>
  </si>
  <si>
    <t>Digitale disruptie wijzigt de rol van de accountant binnen ons bedrijf op korte termijn fundamenteel. We zien dit niet als een bedreiging maar als een kans om de loopbaan van een accountant boeiender en uitdagender te maken.Samen met onze medewerkers geven we vorm aan de nieuwe rol van een accountant alsook aan de bestaande en nieuwe ondersteunende backoffice functies.</t>
  </si>
  <si>
    <t>Omdat Veldeman Bedding duurzaamheid zo hoog in het vaandel draagt, willen we dit niet enkel toepassen in ons gebruik van materialen of de recyclage ervan. Duurzaamheid moet iets zijn dat leeft in heel de organisatie. Dit ESF-project rond een duurzaam loopbaanbeleid sluit daarom naadloos aan bij de doelstellingen waarnaar we streven als organisatie.</t>
  </si>
  <si>
    <t>Met de steun van het ESF zullen we werken aan een andere structuur van arbeidsdeling waardoor de werkbaarheidsproblemen die onze medewerkers op vandaag ervaren worden opgelost. We creëren teams met grotere verantwoordelijkheden over complete taken en zorgen voor de uitwerking van een goede besturingsstructuur. Dit komt zowel de werkbaarheid en zinvolheid van de loopbanen van onze medewerkers ten g</t>
  </si>
  <si>
    <t xml:space="preserve">Met de projecttittel - Absolute Training Miles - wil Absolutejobs laten zien dat men zowel op vlak van dienstverlening als personeelsbeleid, en dan meer bepaald het opleiden van de werknemers, de extra mile wilt afleggen. Binnen dit opleidingsproject ligt de focus op twee grote thema’s: de sociale vaardigheden en de digitale vaardigheden. Het ontwikkelen van de sociale vaardigheden gaat o.m. over </t>
  </si>
  <si>
    <t xml:space="preserve">Dit project voorziet opleiding Nederlands voor anderstalige uitzendkrachten die geen job kunnen vinden omdat zij geen of onvoldoende Nederlands spreken. Het positieve effect van deze opleiding is tweeledig. Enerzijds bieden we hier kansen aan de doelgroep, door hen met de taalopleiding zicht te geven op een vaste job en zich beter te kunnen ontwikkelen in de maatschappij. Anderszijds hoopt Accent </t>
  </si>
  <si>
    <t>Met behulp van het Europees Sociaal Fonds willen we een antwoord bieden op de uitdagingen die gepaard gaan met de trends in onze sector. Goede communicatieve vaardigheden zijn niet langer een noodzaak voor een kleine groep binnen de onderneming, maar zijn relevante competenties geworden voor al onze medewerkers. In een digitaliserende wereld worden ze bovendien vaak geconfronteerd met informatie i</t>
  </si>
  <si>
    <t>Het project wil bijdragen en komen tot meer en beter leiderschap, een groter engagement bij de medewerkers, een duurzame inzetbaarheid van werknemers, een behoud en verbetering van het werkvermogen en goed functionerende teams.Het project streeft naar het versterken en motiveren van leiderschap en teamwerking binnen het PrePress departement van Agfa NV.</t>
  </si>
  <si>
    <t>Allgro is een groothandel van (gesneden) groenten en fruit, aardappelen en eigen sauzen en produceert o.m. salades voor grootkeukens in cateringbedrijven, scholen en rusthuizen. De enorme groei van de laatste jaren zorgde ervoor dat we niet alleen onze infrastructuur moesten uitbreiden met 6000m², ook binnen onze interne organisatie werd de verdere professionalisering ingezet. Het kleine Allgro wa</t>
  </si>
  <si>
    <t>Met oog op de war on talent in onze sector, willen wij als bedrijf inzetten op een verantwoord inclusief beleid. Om dit tot een goed einde te kunnen brengen moet ons personeel opgeleid worden in de zogenaamde soft skills. Meer concreet willen we ons verdiepen in thema’s als MVO, coaching, leertrajecten, evaluatietechnieken en leidinggeven. Wij willen ons engageren om mensen met ASS kansen te geven</t>
  </si>
  <si>
    <t>De medische en gezondheidssector, alsook de farmasector is sterk gewijzigd de laatste jaren en zal ook in de toekomst nog grote wijzigingen kennen. Met Anacura willen we hierop inspelen door onze dienstverlening aan te passen en sterker in te zetten op complexe, diepgaande analyses. Binnen dit nieuw business model zullen soft skills – o.a. teamwork, communicatie, commerciële vaardigheden en klantg</t>
  </si>
  <si>
    <t xml:space="preserve">Anticimex wil met dit project zijn medewerkers nieuwe competenties laten opdoen.  Een eerste deel is bedoeld voor ons middenkader en onze direct leidinggevenden.  Hierbinnen hebben we twee opleidingsacties. Enerzijds een opleidingsactie ‘Leiderschapstraject Middenkader’ en anderzijds een opleidingsactie ‘Leiderschapstraject Direct Leidinggevenden’. Een tweede deel is bedoeld voor alle medewerkers </t>
  </si>
  <si>
    <t>Aqualex is een jong en ambitieus bedrijf dat point-of-use waterkoelers en veelzijdige kranen ontwerpt, assembleert, installeert en onderhoudt. Sinds de oprichting in 2010 is het bedrijf met zijn point-of-use waterkoelers langzaam uitgegroeid tot een betekenisvolle speler op de Belgische waterkoelermarkt en een belangrijk speler van veelzijdige kranen op de particuliere nichemarkt. Uiteraard willen</t>
  </si>
  <si>
    <t>In dit opleidingsproject worden de medewerkers van Group Protect opgeleid in het werken met ERP.  Alle medewerkers krijgen competenties aangereikt van hoe ze optimaal deze digitale tool kunnen gebruiken.</t>
  </si>
  <si>
    <t>Van pure productie naar een geautomatiseerde fabriek.</t>
  </si>
  <si>
    <t>De retailsector bevindt zich in een evolutie waarbij de concurrentie groeit, het online aanbod de marges en de prijzen onder druk zet, en wij ons als kledingwinkel moeten differentiëren door onze service.  Vanuit deze veranderende marktrealiteit ontstaan ook een aantal nieuwe en noodzakelijke competenties en vaardigheden voor onze medewerkers.  Noodzakelijk om hun dagelijkse job ook in de toekomst</t>
  </si>
  <si>
    <t>Battery Supplies zal door het uitvoeren van het Strategisch Opleidingsplan, samengesteld uit opleidingen die rechtstreeks betrekking hebben op de behoeften en noden van onze medewerkers,  een meerwaarde bieden aan de individuele medewerkers, de verschillende teams en de organisatie.</t>
  </si>
  <si>
    <t>Bleckmann is in enkele jaren tijd uitgegroeid tot de wereldwijde marktleider op het gebied van logistieke dienstverlening ten behoeve van de fashion- en lifestyle industrie. Over de hele wereld draagt Bleckmann zorg voor het afhalen, opslaan, behandelen en afleveren van zowel hangende kleding als verpakte goederen, zowel voor de retail als voor e-commerce. Bekende klanten zijn bijvoorbeeld Michael</t>
  </si>
  <si>
    <t>Op basis van en bevraging over leernoden bij het personeel wil Blenders vzw een aantal in-house opleidingen organiseren om een aantal competenties van de medewerkers te versterken. We willen volgende opleidingen organiseren: 1. Werken in the cloud, 2. One Note, 3. Werken met teams 365, 4. Haal meer uit Excel, 5. Digital Storytelling, 6. GIS. De meeste opleidingen staan open voor alle personeelsled</t>
  </si>
  <si>
    <t>Het is de droom van BOSS paints om met alle klanten, medewerkers en partners op een professionele én persoonlijke manier samen te werken. We willen dit doen door in onze strategie verder te focussen op een omnichannel-verhaal. Om dit te kunnen realiseren werden ter voorbereiding van een vestigings- en bedrijfsoverstijgend ERP-systeem al onze processen vereenvoudigd. Opleiding vormt een onderdeel v</t>
  </si>
  <si>
    <t>In de bouwsector zijn verschillende evoluties gebeurd. Haex groeit hierin mee door in te zetten op organisatorische en technologische vernieuwing met bouwteams, BIM, Lean en design-build-finance-maintain. Daarnaast willen we investeren in het ontwikkelen van de nodige competenties van de medewerkers zodat zij hierop kunnen inspelen. Hiervoor dienen we opleidingen omtrent digitale en sociale vaardi</t>
  </si>
  <si>
    <t xml:space="preserve">SMB wil haar medewerkers in staat stellen de dienstverlening aan te passen aan een voortdurend veranderende omgeving door toenemende digitalisering en automatisering, door wijzigende regelgeving en door wijzigende bedrijfscultuur. </t>
  </si>
  <si>
    <t>De wegenbouwsector staat o.m. voor volgende uitdagingen: een markt dat voortdurend verandert (met o.a. een hoge druk op de rentabiliteit) en een echte “war for talent” (de beste mensen houden en nieuwe talenten aantrekken is nu een enorme uitdaging). Vóór deze uitdagingen willen wij de komende jaren onder meer naar effectiviteit en efficiëntie op alle domeinen streven en dit voor een hogere rentab</t>
  </si>
  <si>
    <t>Digitale disruptie in de accountancy zorgt ervoor dat de rol van een accountant bruusk verschuift richting advies.  Een accountant krijgt in de nabije toekomst een proactieve meer coachende rol voor de klant.Het ESF project voorziet opleidingen die de deelnemers voldoende digitale vaardigheden verschaffen om vlot boekhouding in de cloud te kunnen doen.  Daarnaast zetten we in op de ontwikkeling va</t>
  </si>
  <si>
    <t>DB-Video zet in op duurzame loopbanen waarbij de werknemer centraal staat. Werknemers worden op basis van een persoonlijk ontwikkeltraject gecoacht en begeleid binnen de transversale, digitale en taal vaardigheden. We creëren een sterke toekomst waarbij zowel onze medewerkers als onze klanten een ideaal klimaat hebben waarin men tevreden kan samenwerken.</t>
  </si>
  <si>
    <t xml:space="preserve">De Korenbloem in dialoog en ontwikkeling - Opleidingen </t>
  </si>
  <si>
    <t>Binnen de Korenbloem willen we inzetten op extra additionele opleidingen in de periode van 1 december 2018 tot 29 februari 2020. Binnen de clusters digitale vaardigheden, geletterdheid en transversale sociale vaardigheden willen we 15 opleidingen aanbieden aan 6 verschillende doelgroepen binnen onze organisatie.</t>
  </si>
  <si>
    <t>De firma Dejond nv is een solide onderneming, opgericht in 1901 door Julien Dejond, met oog voor kwaliteit, innovatie en de toekomst. Dejond distribueert non-ferrometalen en een ruim gamma van vasthechtingen, verdeelt diverse systemen voor Architectuur en Bouw en produceert in-house Tubtara® blindklinkmoeren. Uit (in)formele detectiekanalen is gebleken dat er heel wat onzekerheid heerst bij de med</t>
  </si>
  <si>
    <t>Dit opleidingsdossier starten wij op om onze medewerkers kennis bij te brengen om te werken met het nieuwe ERP pakket.  Sedert kort gebruiken we SAP Business All-in-one tool wat een pre-configureerde specifieke versie is van SAP ERP.  Bedoeling is dus om onze medewerkers beter te leren werken met deze digitale tool zodat hun digitale competenties aangescherpt worden.</t>
  </si>
  <si>
    <t>Onze medewerkers zijn laagopgeleid en missen essentiële skills zoals sociale vaardigheden. Daarom willen we met steun van ESF daar verandering in brengen en een opleidingstraject opzetten voor al onze medewerkers.</t>
  </si>
  <si>
    <t xml:space="preserve">Met dit project wensen we onze medewerkers in het kader van het DEMEx-innovatietraject te ondersteunen aan de hand van enkele relevante opleidingen. Daarnaast organiseren we alsook andere opleidingen die de medewerkers belangrijke sociale &amp; digitale vaardigheden bijbrengen. </t>
  </si>
  <si>
    <t>DrumDrum wil zich klaarstomen voor de toekomst waarvoor we investeren in de digitalisatie van onze organisatie en nieuwe werkmethoden introduceren. Onze medewerkers gaven via onze (in)formele opleidingsbehoeftedetectiekanalen (functioneringsgesprekken, 9-uur meetings, 13-uur meetings, town hall meetings en ondernemingsraad) aan dat zij moeite ondervinden om deze veranderingen te kunnen blijven vol</t>
  </si>
  <si>
    <t>Sterke, duurzame en gemotiveerde werknemers zijn de speerpunten binnen Eduard Trailor Factory. Met behulp van zowel interne en externe opleidingen ambieert men een coherente en duurzame organisatie te blijven waarin werknemers zichzelf kunnen ontplooien.</t>
  </si>
  <si>
    <t xml:space="preserve">Opleiden van energieke en enthousiaste medewerkers </t>
  </si>
  <si>
    <t xml:space="preserve">Elindus (opgericht in 2014) is een jonge, energieke en ondernemende leverancier van elektriciteit en aardgas voor professionelen (zelfstandigen en kmo’s). Het streven naar een persoonlijke aanpak is hierbij een sterke drijfveer. Om een extra dimensie te geven aan de klantgerichte aanpak streven we ernaar om het huidig productportfolio verder uit te breiden zodat onze klanten alle tools aangereikt </t>
  </si>
  <si>
    <t>De Ellimetal Groep is een oplossingsleverancier voor de industriële processen en opslag.   Onze marktniches worden gekenmerkt door snelle technologische evoluties en een toenemend aantal digitale processen voor engineering.Dit zorgt voor opleidingsnoden bij onze medewerkers in productie en ontwerp.  Kwaliteitseisen zijn heel belangrijk voor onze eindproducten maar onze medewerkers hebben het moeil</t>
  </si>
  <si>
    <t>Door de verouderende werkvloer, en steeds meer diverse en meertalige werkvloer is de nood aan opleidingen voor 'al' het personeel een must wil het bedrijf ook in de toekomst kunnen blijven voldoen aan productie-eisen van het management. Het gaat dus finaal om behoud van de werkgelegenheid en daarom zijn een aantal ingrepen en opleidingen noodzakelijk. De ingrepen worden nu aangepakt en ingekanteld</t>
  </si>
  <si>
    <t xml:space="preserve">Iedereen digitaal </t>
  </si>
  <si>
    <t>We willen onze verzorgenden en huishoudhulpen meenemen in een samenleving waarin digitalisering steeds verder wordt doorgedreven. We willen door middel van technologie/digitale processen, de kwaliteit van hun arbeid verbeteren. Concreet willen we hen meer verantwoordelijkheden geven, meer planningsruimte geven, ... Dit vereist echter dat hen meenemen in deze nieuwe technologieën en hen hiermee ler</t>
  </si>
  <si>
    <t>Via dit vervolgproject willen we onze dienst Step ook op vlak van opleidingen een boost geven. Tijdens het project 'Duurzaam loopbaanbeleid' merkten we dat er een sterke behoefte is aan extra opleiding en vorming. Via dit project willen we daar een antwoord op bieden.</t>
  </si>
  <si>
    <t>Sinds de overname in 2017 is er voor onze medewerkers veel veranderd.  We hebben een vlakke organisatie neergezet, waarbij de CEO dichtbij de medewerkers staat, en zo goed als op dagelijkse basis persoonlijk contact heeft met hen. We investeren dagelijks in het uitwerken van een open communicatiecultuur binnen onze organisatie, waarbij wederzijdse, eerlijke feedback een centrale plaats krijgt in d</t>
  </si>
  <si>
    <t xml:space="preserve">Trainen voor samenwerking </t>
  </si>
  <si>
    <t xml:space="preserve">Formaat is de federatie van jeugdhuizen in Vlaanderen. De jonge en diverse medewerkersploeg van Formaat wordt getraind in sleutelvaardigheden om de autonome teamwerking te versterken. Een aanvullende training in ICT-skills zorgt voor betere samenwerking en informatiedoorstroom. </t>
  </si>
  <si>
    <t>Onze medewerkers hebben aangegeven dat er nood is aan opleidingen rond soft skills zoals sociale interactie, people management en beter communiceren/samenwerken. Ook voor digitale vaardigheden plannen we een opleiding. Hiermee willen we samen met de steun van ESF investeren in de verdere persoonlijke ontwikkeling van onze medewerkers.</t>
  </si>
  <si>
    <t xml:space="preserve">GSA wil binnen dit project een antwoord bieden op de opleidingsnoden van de medewerkers. Het wenst te investeren in het talent dat reeds aanwezig is bij elk van z'n medewerkers en biedt hen kansen om te groeien. Tevens zullen de opleidingen worden ingezet om de digitale transformatie binnen het bedrijf waar te maken. </t>
  </si>
  <si>
    <t>Het Psychotherapeutisch Centrum Rustenburg (PTC) en Inghelburch, centrum voor psychische revalidatie, maken beide deel uit van de koepel vzw Gezondheidszorg ‘Bermhertigheid Jesu’. Voor de werking kunnen we stellen dat Inghelburch in vele gevallen de ambulante verderzetting is van het residentiële, therapeutische programma van PTC Rustenburg. Beide entiteiten kampen vandaag met gelijkaardige uitdag</t>
  </si>
  <si>
    <t>Zoals de naam van ons project al zelf zegt, willen we met dit project een actief en sterk onderbouwd leerprogramma aanbieden aan onze medewerkers.  Waar de focus van ons gangbaar opleidingsbeleid ligt op de bijscholing van technische competenties, ligt de nadruk in dit project op het verwerven van sociale vaardigheden en digitale competenties, die voor onze medewerkers noodzakelijk zijn, en hen zu</t>
  </si>
  <si>
    <t xml:space="preserve">Securex stelt de klant centraal en investeert in een sterkere, hechtere en meer consistente relatie met haar klanten. Daarom maakt Securex werk van nieuwe salesprocessen, -methodieken en -toepassingen. Ook in de competenties van medewerkers van het departement Sales en Marketing wordt geïnvesteerd met een nieuw opleidingsplan. Met onze nieuwe trainingen leveren we ook een bijdrage aan de duurzame </t>
  </si>
  <si>
    <t>Digitalisatie patiëntendossier, personeelsdossier en competenties duurzame inzetbaarheid.</t>
  </si>
  <si>
    <t>De medewerkers van Tordale worden sterk gemaakt voor de nieuwe verwachtingen binnen een veranderende sector. Dit door het organiseren van vormingen rond verbindend communiceren, omgaan met veranderingen, oplossingsgericht coachen,  spreken voor publiek en online veiligheid.</t>
  </si>
  <si>
    <t>Agristo voert een ESF dossier Opleidingen in bedrijven uit.  Via dit project willen we onze medewerkers verdere kennis, vaardigheden en competenties aanreiken zodat zij zichzelf verder kunnen ontplooien.  We organiseren opleidingen om de sociale vaardigheden en om de digitale vaardigheden te verhogen.</t>
  </si>
  <si>
    <t>Het opleidingsproject van ION is bedoeld om verschillende vaardigheden en kennis aan te reiken aan onze medewerkers en dit op vlak van zowel digitale als sociale vaardigheden.  Bedoeling is om onze medewerkers (nog) sterker te maken in zaken zoals timemanagement, leiderschap, mentale weerbaarheid,... maar ook in het werken met office en verdere digitale tools.</t>
  </si>
  <si>
    <t>Met dit ESF-project ‘Learning Forward’ willen we onze medewerkers sterker maken. Via het aanleren van blijvende digitale en sociale vaardigheden en ook door het versterken van hun leer - en groeicapaciteit. Zo kunnen we een stimulerende dynamiek op gang brengen waarbij men leert van elkaar, om inventiever en creatiever in te spelen op nieuwe technologieën en maatschappelijke evoluties. Het beteken</t>
  </si>
  <si>
    <t>Kuehne+Nagel opereert in een sector die in snel tempo digitaliseert en gekenmerkt wordt door een grote concurrentie.  Beiden zorgen voor druk op onze medewerkers.   Het ESF project biedt hier een antwoord op: we upscalen de digitale skills en via opleidingen social skills worden onze medewerkers assertiever naar klanten.  Werken in de logistieke sector betekent ketenbeheer en teams die vlot samenw</t>
  </si>
  <si>
    <t xml:space="preserve">LDL is marktleider in de sector van was- en droogoplossingen op grote schaal, mede door een aantal gerichte overnames. LDL is actief in heel België - in beperktere mate in Nederland en Frankrijk – en focust op 2 hoofdactiviteiten. De eerste is ‘on premise laundry’, waarbij klanten, bvb. zorginstellingen, wassen en drogen op hun eigen locatie met industriële machines van LDL. Ten tweede leveren we </t>
  </si>
  <si>
    <t>Met het ESF-project willen we ons team ondersteunen bij het verwerven, uitbreiden of optimaliseren van hun digitale competenties. Bovendien zullen enkele van deze opleidingen de oudere werknemers binnen Masureel ondersteunen bij de uitdagingen van de huidige digitale globalisatie. Hiervoor zal Masureel gedurende de periode van 1 december 2018 tot en met 29 februari 2020 opleidingen organiseren ron</t>
  </si>
  <si>
    <t>Multipharma is een coöperatieve vennootschap die al sinds 1921 gezondheidszorg, meer bepaald farmaceutische diensten aanbiedt aan de bevolking.  Bijna 100 jaar na onze opstart is onze visie nog niet zo hard veranderd.  Wij willen ons blijven inzetten om gezondheidszorg en farmaceutische zorg in het bijzonder voor iedereen toegankelijk te maken.  Ons netwerk van 283 apotheken is de praktische uitvo</t>
  </si>
  <si>
    <t>Met het project “Digitaal op (de) weg” wil Thuishulp vzw de basiswerkers en begeleidend personeel digitale vaardigheden en kennis bijbrengen om de dienstverlening bij de zorgbehoevende of de cliënt optimaal te laten verlopen. Hiervoor organiseren we verschillende opleidingen die hen op deze digitale weg zetten. Dit kadert binnen een context van vernieuwingen in het Vlaams zorglandschap waarbij een</t>
  </si>
  <si>
    <t>De projecttitel - Het ontwikkelen van competenties van medewerkers door VTO - vat eigenlijk mooi de kern van het project voor Ons Tehuis Brabant samen. Ons Tehuis Brabant wenst enerzijds de sociale competenties en anderzijds de digitale competenties  van de medewerkers aan te scherpen. De opleidingen m.b.t. sociale vaardigheden hebben als thema leiderschapsvaardigheden, team ondersteunende vaardig</t>
  </si>
  <si>
    <t>Meat &amp; More is een snelgroeiend vleesbedrijf dat zich in een veranderende context bevindt: er wordt steeds minder vlees geconsumeerd en klantenbeleving speelt een steeds belangrijkere rol binnen de strategie van het bedrijf. Het bedrijf zet sterk in op het duurzaam inzetbaar maken van medewerkers vanuit het motto 'het juiste vlees in de juiste kuip' en de dienst personeelsontwikkeling, ondergebrac</t>
  </si>
  <si>
    <t xml:space="preserve">Als bedrijf zijn we sterk aan het groeien en willen we op zoek gaan naar nieuwe manieren om toegevoegde waarde te creëren. Ondanks allerlei andere factoren en de kennis die we doorheen de jaren hebben opgebouwd is en blijft de mens absoluut nog steeds onmisbaar. Investeren in mensen die kennis - een natuurlijke grondstof - kunnen vergaren is uiteindelijk ook een investering in de toekomst van ons </t>
  </si>
  <si>
    <t>Opleiding in bedrijven</t>
  </si>
  <si>
    <t>SLG Vlaanderen VZW en Foyer De Lork VZW gaan een partnerschap aan, om samen opleidingen te organiseren in de drie clusters van de ESF-oproep 443 'Opleiding in Bedrijven', nl. digitale competenties, geletterdheid en transversale vaardigheden.</t>
  </si>
  <si>
    <t>In dit project krijgen onze medewerkers bijkomende opleidingen om zo hun digitale en sociale vaardigheden op te krikken.  We voorzien oa. opleiding om beter te werken met het elektronisch zorgdossier, met intranet, Microsoft office terwijl we ook werken aan het verhogen van het leiderschap, het bewonersgericht werken en het samenwerken in een teamgedragen werking.</t>
  </si>
  <si>
    <t xml:space="preserve">Impuls  </t>
  </si>
  <si>
    <t>Signature Foods Belgium nv gaat met het ESF project haar 120 medewerkers in de productie opleiden inzake het gebruik van werkinstructiekaarten.  Daarnaast voorzien we opleidingen coachend leiderschap voor al onze eerstelijns leidinggevenden en opleidingen gerelateerd aan het HR proces werving &amp; selectie.Voor de HR afdeling voorzien we opleidingen inzake duurzaam loopbaanbeleid.  Tot slot hebben we</t>
  </si>
  <si>
    <t>StoryMe, een videomarketingspecialist opgericht in 2013, wil een voortrekker blijven aangaande innovatieve ontwikkelingen en innovatief HR-beleid. Om haar - veelal jonge en onervaren - medewerkers te ondersteunen in hun professionele loopbaan wordt de StoryMe Academy opgericht. De StoryMe Academy wordt de starthub van het opleidingsbeleid van StoryMe en geeft elke medewerker toegang tot kwaliteits</t>
  </si>
  <si>
    <t>TE Belgium EC bvba zet reeds geruime tijd in op opleidingen van de medewerkers. De verdere digitalisering van onze processen en de markt en de verdere uitbouw van grotere zelfsturing, zorgt er echter voor dat onze medewerkers bijkomende ondersteuning vragen bij het verwerven van de nodige vaardigheden. Dankzij dit ESF-project kunnen we hierop inspelen en onze samen onze visie Samen Briljant verwez</t>
  </si>
  <si>
    <t xml:space="preserve">HerindieningZEB wil naar de toekomst toe zijn medewerkers versterken in de winkels. Hierbij werd ZEB2.0 geïntroduceerd om van een takenbril om geschoold te worden naar een klantenbril. Om hier de werknemers te ondersteunen worden heel wat opleidingen gegeven. </t>
  </si>
  <si>
    <t>Threon is een consulting bedrijf met expertise in project-, programma- en portfoliobeheer. Opleiding en bij uitbreiding investeren in onze mensen is zeer belangrijk binnen ons bedrijf. Door deel te nemen aan dit project willen wij het Threon team verder ontwikkelen en stimuleren om digitale kennis, sociale vaardigheden en competenties i.v.m. geletterdheid op te bouwen.</t>
  </si>
  <si>
    <t>Trislot is een West-Vlaams bedrijf, opgericht in 1975 en sedert 1985 gevestigd te Waregem. Trislot is een OEM (Original Equipment Manufacturer) van automatische terugspoelfilters en heeft hiermee doorheen de jaren een niet te evenaren reputatie opgebouwd. Trislot streeft ernaar een sterke internationale speler te worden door haar klanten de beste service te bieden. De producten van Trislot zijn pr</t>
  </si>
  <si>
    <t>Vleeswaren Depuydt wil via dit ESF dossier haar medewerkers nieuwe kennis en vaardigheden aanreiken en dit zowel op digitaal gebied als in het werken met sociale vaardigheden.</t>
  </si>
  <si>
    <t>TDL Group is een specialist in logsitiek maatwerk. Just-in-time delivery, de flexibiliteit, het rechtstreeks contact met de klant én zijn diversifiëring maakt het bedrijf zo succesvol. De afgelopen jaren heeft de groep fors geïnvesteerd in diverse overnames. De afgelopen 10 jaar groeide het personeelsbestand aan van 150 naar 800 werknemers. Door de snelle groei in een sterk veranderende sector waa</t>
  </si>
  <si>
    <t>In een snel veranderende business zoals IT vergeten we al eens in te zoomen op de dagdagelijkse bekommernissen van onze collega's. Uit verschillende gesprekken en bevragingen komt de nood aan extra opleidingen die niet technisch zijn naar voor. Samen met de implementatie van onze nieuwe tools waardoor een grote brok stress zal wegvallen bij onze mensen, ondervinden we de nood aan het bijschaven va</t>
  </si>
  <si>
    <t xml:space="preserve">Gelukkige medewerkers in een digitale omgeving </t>
  </si>
  <si>
    <t>Vandemoortele Gent is recent gestart met het opzetten van een nieuwe manier van werken. Door de mogelijkheid van telewerken en het flex desk werken, zullen medewerkers vaker paperless werken, veel meer werken in een online wereld en bovendien frequent meetings opzetten via online tools. Bovendien vergt dit voor de leidinggevenden een andere manier van aansturen. Bijkomend zorgt het maatschappelijk</t>
  </si>
  <si>
    <t xml:space="preserve">Om ervoor te zorgen dat de kennis en ervaring van onze medewerkers beter doorstromen en verankerd blijven in onze organisatie, investeren we in de digitalisering van onze processen. Daarnaast wensen we onze medewerkers verder te ontwikkelen en ze meer verantwoordelijkheid te geven, wat tegelijk leidt tot een grotere betrokkenheid en voldoening bij onze medewerkers. Onze medewerkers gaven via onze </t>
  </si>
  <si>
    <t>Vanden Broele organiseert 15 opleidingsacties binnen het ESF dossier opleidingen.  Deze zijn verdeeld in drie thema's : Leiderschap versterken in een vlakke organisatie, Digitalisering business en Digitalisering processen en interne organisatie.</t>
  </si>
  <si>
    <t xml:space="preserve">Binnen Pleasures wensen we verder te bouwen aan een gemeenschappelijk gedragen cultuur in de onderliggende entiteiten waarbij we de referentie op het gebied van hospitality in onze sector vormen. Deze cultuurswitch houdt veranderingen in op vlak van onze dienstverlening en processen door de evolutie naar een total experience foodmarketconcept. Daarnaast blijven we groeien als organisatie en is er </t>
  </si>
  <si>
    <t>Binnen dit opleidingstraject willen we sterker inzetten op de soft skills en digitale vaardigheden van onze medewerkers, en dat vanuit onze strategische pijler ‘Lerende Organisatie’. Zo willen we alle afdelingen en alle medewerkers doorgronden van de positieve effecten die het volgen van opleidingen en zichzelf bijscholen/verder ontwikkelen kunnen hebben.</t>
  </si>
  <si>
    <t>Vervoer Van Dievel wil blijven groeien en haar medewerkers vormen hier de sleutel toe. Om  de duurzame groei te realiseren  te  in een sterk (technologisch) veranderende en snel evoluerende wereld, moeten de medewerkers dan ook gewapend zijn met de nodige digitale en sociale vaardigheden. Deze vaardigheden ontwikkelen is de doelstelling van dit project.</t>
  </si>
  <si>
    <t>In het verleden organiseerde Van Dessel vooral verzekeringstechnische opleidingen. Onze medewerkers hebben via verschillende kanalen aangegeven dat ze nood hebben aan opleidingen rond soft skills en digitale vaardigheden. Deze skills zijn ook onontbeerlijk voor onze veranderende sector. Daarom willen we samen met de steun van ESF opleidingen organiseren rond innovatief denken, omgaan met veranderi</t>
  </si>
  <si>
    <t>Happy Educated Social People. Met dit project zal Westvlees zijn medewerkers opleiden om een antwoord te bieden aan de digitale en sociale uitdagingen.</t>
  </si>
  <si>
    <t>“ Winsol hecht veel belang aan interne en externe communicatie en streeft naar een optimale samenwerking tussen haar medewerkers.Het personeelsbeleid bij Winsol is er op gericht dat medewerkers op de hoogte zijn van de nieuwste ontwikkelingen (sociale media + internet) om zowel intern als extern met mekaar te communiceren. Via vormingsdagen zal er naar gestreefd worden dat dit op een veilige manie</t>
  </si>
  <si>
    <t>Woonzorgcentrum Sint-Bernardus is een dynamische en innoverende zorgorganisatie dat ondermeer een woonzorghuis, een centrum voor kortverblijf, een aangemeld herstelverblijf, twee residenties van assistentiewoningen en een erkende thuisverplegingsdienst omvat. De zorginstelling wil zich wapenenvoor de (digitale) toekomst. Zo heeft men enerzijds geinvesteerd in een nieuw zorgprogramma dat de medewer</t>
  </si>
  <si>
    <t>Xwift, een specialist in sneltransport en distributieactiviteiten binnen EU, groeide op 10 jaar tijd exponentieel. Dit opleidingsproject zet in op een grotere arbeidsvreugde bij onze medewerkers. Via verschillende formele en informele kanalen gaven de medewerkers aan dat dit niet altijd goed zit. Het hoge verloop in onze organisatie, wel typisch voor de sector, toont dit ook aan. Door de medewerke</t>
  </si>
  <si>
    <t xml:space="preserve">Doorheen deze (sub)doelstellingen zien we ook het antwoord op de globale uitdagingen die we detecteerden onder paragraaf 3.8. In de eerste plaats moet de in- en doorstroom toenemen, zodat we de noden kunnen opvangen in het kader van groei, transformatie en uitstroom (al dan niet tengevolge van pensionering). Dat doen we bijvoorbeeld door meer optimale kandidaten te werven en te selecteren en door </t>
  </si>
  <si>
    <t>StoryMe is gestart als specialist in animatievideo’s en vandaag uitgegroeid tot een videoproductie en -strategie bedrijf. Het bedrijf ontwikkelt een slim videoplan op basis van de behoeften en produceert zelf de video’s (zowel live, animatie als gecombineerd). StoryMe zorgt ervoor dat de juiste doelgroepen de boodschap te zien krijgen, op het juiste moment en via de juiste kanalen. De StoryMe vide</t>
  </si>
  <si>
    <t>Westvlees wil investeren in BIG-jobs (Begeleiden en Investeren in de Groei van onze medewerkers) om zo samen te werken om grote loopbanen te scheppen en een win-win situatie te bekomen voor zowel werkgever als medewerker. Met dit project willen we de werkbaarheid van onze jobs verbeteren en op organisatieniveau een duurzaam loopbaanbeleid introduceren dat zowel medewerkers als onze organisatie ten</t>
  </si>
  <si>
    <t>Naar aanleiding van onze uitdagende context willen wij de werkbaarheid bevorderen op twee manieren. Enerzijds willen we de werkbelasting beter spreiden over verschillende medewerkers met behulp van activiteiten rond werving, selectie en work-life. Anderzijds streven we naar een hogere motivatie en voldoening bij onze medewerkers door te investeren in loopbaan en opleidingen.</t>
  </si>
  <si>
    <t xml:space="preserve">In ons project 'Empowerment of the employee journey' willen we al voor de opstart de betrokkenheid van onze nieuwe collega's verhogen. Door in te zetten op het onboardingsproces en daar de valkuilen te detecteren en op te vullen gaan we voor een goede start voor onze nieuwe medewerker. Daarnaast trekken we graag dit traject door gedurende zijn/haar opstart zodat de medewerker het gevoel heeft dat </t>
  </si>
  <si>
    <t xml:space="preserve">Duurzame, werkbare en motiverende jobs voor alle medewerkers. </t>
  </si>
  <si>
    <t>Via het ESF-project willen we binnen onze ruime HR- en organisatievisie duurzame, werkbare en motiverende jobs ontwikkelen voor al onze medewerkers zodat zij steeds met goesting en engagement aan de slag kunnen gaan binnen onze ruime organisatie.  Op basis van de bevindingen uit een grootschalige medewerkersbevraging en een ruimere organisatiediagnose, hebben we 5 prioritaire uitdagingen en actied</t>
  </si>
  <si>
    <t>Vandemoortele Gent die de entiteiten Vandemoortele Coordination Center, Vandemoortele NV, Vandemoortele Lipids en Vamix vertegenwoordigt, wil zich verder focussen op het verbeteren van het welbevinden van hun medewerkers. In de werkbaarheidsanalyse uitgevoerd door HR geven de medewerkers nog risicofactoren aan die dit project wenst weg te werken. Dit project zet in op medewerkers die werk en privé</t>
  </si>
  <si>
    <t xml:space="preserve">Sharingtalent </t>
  </si>
  <si>
    <t>Doel: levenslang leren en mobiliteit stimuleren om zo werkbaar werk in de toekomst te verzekeren. Dit doen we aan de hand van talentdelen via een laagdrempelige talenttrack waarbij- optimaal rekening gehouden wordt met de talenten van de medewerker aan de hand van een talentscan - optimaal wordt rekening gehouden met de opleidingsbehoefte in de markt. Door in te zetten op het centraal thema van du</t>
  </si>
  <si>
    <t>Blenders wil een lerend netwerk oprichten om ervaringsgericht leren in ondernemingen uit te testen. Hierbij willen we in deze onderzoeksfase verschillende uitwisselingscases realiseren binnen verschillende sectoren: bedrijven, social-profit organisaties, sociale economie, onderwijs- en onderzoeksinstellingen, ...</t>
  </si>
  <si>
    <t>Gezien de huidige krapte op de arbeidsmarkt gaan werkgevers sneller werknemers aanwerven die niet altijd het juiste competentieprofiel en/of de gewenste ervaring hebben. Bedrijven leren deze nieuwe werknemers zelf de nodige skills aan via training on the job. Voka ervaart dit door de grote interesse van werkgevers in Welt (werkervarings -en leertrajecten), ons project ter bevordering en ondersteun</t>
  </si>
  <si>
    <t xml:space="preserve">JoKo creëert een netwerk voor leeruitwisseling tussen kinderopvangvoorzieningen. Medewerkers uit verschillende voorzieningen gaan jobshadowen in een ander kinderdagverblijf en nemen hun ervaringen mee naar hun eigen werkplek. Samen met hun team verkennen ze hoe ze hun individuele leerervaringen kunnen benutten om als team te leren en te sleutelen aan de pedagogische kwaliteit in de voorziening.  </t>
  </si>
  <si>
    <t>Via dit project willen we een draagvlak creëren om binnen een netwerk van organisaties van 10 tot en met 49 werknemers aan werkplekleren te doen om de coachingskills van leidinggevenden te vergroten, eventuele vooroordelen weg te werken en te bepalen wat succescondities zijn, om zo de werkbaarhheid van de job (van de leidinggevende èn de medewerkers) te vergroten.</t>
  </si>
  <si>
    <t>Omdat onze mensen de belangrijkste motor van onze organisatie zijn, wil Astra Sweets investeren in een duurzaam HR- en loopbaanbeleid, waarin de organisatie én de werknemers daadwerkelijk werk maken van gezamenlijke verantwoordelijkheid voor duurzame inzetbaarheid. In dit project willen we in samenwerking met onze medewerkers werk maken van een duurzaam HR- en loopbaanbeleid, waarbij de medewerker</t>
  </si>
  <si>
    <t>WISH to SWITCH = SWISH. Impactgericht leren van een andere werkomgevingSWISH maakt het mogelijk dat medewerkers van organisatie X tijdelijk van werkplek kunnen wisselen, om te leren van de andere context. Swish is voor organisaties en ondernemingen een setting waar deze uitwisseling op een kwalitatieve manier gefaciliteerd, begeleid en gecommuniceerd wordt. SWISH start vanuit social profit organis</t>
  </si>
  <si>
    <t>Werkplekuitwisselingen tussen enerzijds de drone-industrie en anderzijds de bouw-, landbouw-, en veiligheidssectoren.</t>
  </si>
  <si>
    <t>Ruyskensveld is sedert 1 januari 2018 een fusieorganisatie binnen de bijzondere jeugdzorg. De huidige organisatiestructuur die sterk hiërarchisch, is samengesteld op basis van de voormalige structuren. De volgende uitdaging is een kanteling naar een vlakkere organisatie. Het sterk veranderend jeugdhulplandschap nodigt ons uit tot het creëren van een  innovatieve arbeidsorganisatie. De motivatie hi</t>
  </si>
  <si>
    <t>Logistieke bedrijven wisselen tijdelijk werknemers uit. Een experiment met een vernieuwend opleidingsconcept.</t>
  </si>
  <si>
    <t xml:space="preserve">Instrumenten en kader ontwikkelen die de medewerker in staat stellen zijn loopbaanontwikkeling in handen te nemen. </t>
  </si>
  <si>
    <t xml:space="preserve">Het voorbije jaar heeft Pallion in co-creatie met de Raad van Bestuur en onder begeleiding van een externe coach hard gewerkt aan het herschrijven van de missie en visie. In het verlengde hiervan namen we de organisatiestructuur onder de loep : 'Wat is goede dienstverlening en hoe geven we deze vorm (macro-ontwerp) ? Waar liggen de verantwoordelijkheden (micro-ontwerp) ? Welke besturingsstructuur </t>
  </si>
  <si>
    <t>Om het vernieuwend imago van Living Tomorrow (LT) en Tomorrowlab (TL) te versterken willen we intern inzetten op een duurzaam loopbaanbeleid.Het doel is om een duurzaam loopbaanbeleid te ontwikkelen die afgestemd is op het huidige personeelsbestand en op onze innovatieve toekomst.</t>
  </si>
  <si>
    <t>Met dit ‘duurzaam HR-beleid’ project willen we inzetten op een blijvende groei van onze medewerkers van bij het begin van hun carrière bij SMO. Actiepunten zoals een gestructureerde selectie- en onthaalprocedure, een geoptimaliseerde evaluatie, duidelijk loonbeleid, functiebeschrijvingen gekoppeld aan competenties en een opleidingsplan worden uitgewerkt ter bevordering van de langetermijnrelatie m</t>
  </si>
  <si>
    <t>Met dit project wensen we als Van de Velde te bereiken dat onze medewerkers gemotiveerder komen werken en zich goed voelen door hen beter te selecteren, onthalen en opleiden voor de job die zullen uitvoeren bij aanvang van hun werkzaamheden bij Van de Velde maar ook voor de jobs die ze in de loop van hun carrière bij Van de Velde zullen uitvoeren. Het loopbaanbeleid is niet enkel gericht op nieuwe</t>
  </si>
  <si>
    <t>Bij Sweet Mustard streven wij er via dit project naar om voor onze medewerkers een omgeving te creëren waarin ze zich veilig en ondersteund voelen in hun werk, de vrijheid hebben om zich continu persoonlijk te ontwikkelen en waarin er een gezonde balans is tussen hun werk en hun leven.Dit algemeen doel vertaalt zich in de uitdaging die we zullen aanpakken op drie domeinen: mentaal en fysiek welzij</t>
  </si>
  <si>
    <t>De opmaak van de taakomschrijvingen van onze medewerkers - de opmaak van functiecompetentieprofielen - met andere woorden, investeren in onze medewerkers, die de kracht van Wintershove mede bepalen.</t>
  </si>
  <si>
    <t>Het motto van AZ Nikolaas is top zorg, warm hart. Dit dragen we niet alleen uit naar onze patiënten, maar ook naar de eigen medewerkers. Van daaruit willen wij hen de nodige opportuniteiten geven om mee te kunnen evolueren met een samenleving die alsmaar meer digitale facetten kent. Bijkomend willen we de nodige ondersteuning bieden aan onze leidinggevende, die op hun beurt de nodige uitdagingen t</t>
  </si>
  <si>
    <t>De kernactiviteiten van A.W.B. Schots NV kaderen in het bermbeheer en ruimen van grachten. A.W.B. Schots NV is doorheen de jaren een belangrijke partner geworden voor gemeenten en intercommunales. Duurzaamheid, ecologie en ergonomie zijn belangrijke waarden die ingebed zijn in het arbeidsproces. A.W.B. Schots NV heeft altijd extra inspanningen geleverd om mensen uit kansengroepen een kans te geven</t>
  </si>
  <si>
    <t xml:space="preserve">Loopbaankansen binnen ADREM </t>
  </si>
  <si>
    <t>Adrem keukens is een kleine onderneming met 22 medewerkers op de loonlijst.  Ons bedrijf is groeiende en we willen een HR kader waarin groeikansen aangeboden en gecreëerd worden voor onze medewerkers.In het ESF project formaliseren we onze werving &amp; selectie, werken we aan een beter onthaalbeleid met peter/meterschap, een kader voor feedbackbeleid, competentiemanagement met daaraan gekoppeld een V</t>
  </si>
  <si>
    <t xml:space="preserve">Innovatieve arbeidsorganisatie Alpro </t>
  </si>
  <si>
    <t xml:space="preserve">We zijn erg snel gegroeid bij Crosswise en hebben nog maar weinig stappen gezet in de richting van een duurzaam loopbaanbeleid voor onze medewerkers. Daarom willen we, gebaseerd op input van onze medewerkers, werken aan acties op gebied van werving &amp; selectie, onthaal, work-life, loopbaanbeleid en uitstroom. </t>
  </si>
  <si>
    <t xml:space="preserve">Silicon: duurzame loopbanen, wendbare organisatie. We hebben beslist om onze organisatie nog sterker te maken en één van onze strategische pijlers nl “Mens &amp; Organisatie” beter uit te werken. Naast tevreden personeel willen we geëngageerde medewerkers: werknemers die bereid zijn om die ‘extra mile’ te gaan. Hun passie en gedrevenheid stralen af op hun professionele activiteiten, en stellen hen in </t>
  </si>
  <si>
    <t>Onze visie start met de volgende zin “Ons gepassioneerd team wil in een open bedrijfscultuur en samen met onze klanten bouwen aan kwalitatieve en innovatieve oplossingen.”.  Dit hebben we vertaald naar een doelstelling die we samen met de medewerkers gedurende de komende 18 maanden zullen nastreven door middel van dit project, namelijk: Aucxis wil samen met de medewerkers evolueren naar een gepass</t>
  </si>
  <si>
    <t>De 120ste verjaardag van de brouwerij in 2014 was de gelegenheid om de strategie onder de loep te nemen, de waarden te herbepalen die de strategie bepalen, een naamsverandering door te voeren en te professionaliseren, zonder de familiale context en waarden te verloochenen. Deze vernieuwde strategie kan zo de lokale verankering en daarmee gepaarde regionale tewerkstelling garanderen. Het HR- en loo</t>
  </si>
  <si>
    <t>Belcotec is de laatste jaren erg gegroeid. Tijdens deze groei lag de focus echter op het operationele. Nu willen we echter volledig de kaart trekken van de medewerker en diens loopbaan binnen de organisatie.Om de duurzaamheid van de loopbanen van onze medewerkers en onze groei te kunnen bewerkstelligen, dienen we op twee niveaus actief te zijn. Enerzijds willen we onze medewerkers betrekken bij he</t>
  </si>
  <si>
    <t>De doelstelling van Bizbike is samen de fietsmobiliteit in België verbeteren en dit moeiteloos voor zowel de werkgever als de werknemer. Om dit te realiseren servicet Bizbike elektrische fietsen. De fiets kan je aankopen, leasen of huren, en dit in combinatie met service op locatie binnen België. Omwille van de exponentiële groei de afgelopen jaren, en op vraag van de medewerkers moet ook het HR-b</t>
  </si>
  <si>
    <t>Met dit project willen we een HR beleid opzetten dat echt vertrekt vanuit onze waarden. Tijdens het traject Anders Organiseren hebben we deze gezamenlijke waarden van het nieuwe fusiebedrijf helemaal op punt gezet. Deze bieden nu zowel voor het management als voor de medewerkers een goed houvast. Dit project wil daarop verder bouwen en wil de pijnpunten die er zijn op het vlak van HR verder aanpak</t>
  </si>
  <si>
    <t>C&amp;S ESTATE</t>
  </si>
  <si>
    <t>Met ons project duurzaam loopbaanbeleid dat wij dankzij steun van het ESF kunnen realiseren hebben we als doel om onze medewerkers wat meer MAGIE aan te reiken door middel van ontwikkelde instrumenten op vlak van loopbaanbeleid en hen te laten groeien naar zelfverzekerde medewerkers die zich met vertrouwen kunnen focussen op hun rol binnen de organisatie. Door het uitwerken van een onthaalbrochure</t>
  </si>
  <si>
    <t>9260</t>
  </si>
  <si>
    <t>Het doel van dit project is werkbaar werk waarborgen bij Chemicar en het professionaliseren van ons HR-beleid op vraag van onze medewerkers. Chemicar groeit jaar op jaar en heeft nood aan meerdere nieuwe aanwervingen per jaar. Voor de bestaande medewerkers moet het HR-beleid aangepast worden aan hun noden. We willen met de steun van ESF een aantal pijnpunten/tekortkomingen/werkpunten in ons HR-bel</t>
  </si>
  <si>
    <t>CityCubes is een brand activation bureau dat zich specialiseert in pop-up activaties. We maakten de afgelopen jaren een sterke groei door maar ons duurzaam loopbaanbeleid is niet mee geëvolueerd. Op vraag van onze medewerkers willen we daarom werken aan werving &amp; selectie, work-life, loopbaanbeleid en leiderschap.</t>
  </si>
  <si>
    <t xml:space="preserve">De algemene doelstelling van het project is het uitbouwen van een loopbaanbeleid dat aansluit bij onze strategie, en de groei van de onderneming verder kan ondersteunen én bevorderen.Medewerkers een duurzame loopbaan aanbieden, personeelstevredenheid verhogen, het in kaart brengen en ontwikkelen van competenties die de business versterken, zijn daarin essentiële thema’s.Gezien de sterke groei van </t>
  </si>
  <si>
    <t>De afgelopen jaren is Contilabel blijven groeien in een moeilijke en krimpende markt.  We hebben dit kunnen realiseren door steeds flexibeler in te spelen op de wensen van de klanten en hun een grotere productdiversificatie aan te bieden. Deze flexibilisering was moeilijk voor het productieteam, de teamleden hebben zich heel hard moeten aanpassen.  We merken nu dat we teveel eisen van het producti</t>
  </si>
  <si>
    <t>Met dit project willen we onze medewerkers meer groeimogelijkheden aanbieden waarbij ze voldoende uitdagingen zien om een verdere duurzame loopbaan uit te bouwen.  Daarnaast wil het project zorgen voor een optimaal communicatie- en overlegstructuur en een leiderschap, aangepast aan onze groei.</t>
  </si>
  <si>
    <t xml:space="preserve">Wij willen met ons project bereiken dat de uitdagingen die onze medewerkers aangeven, aangepakt kunnen worden. Wij willen hen duidelijkheid bieden. Een duidelijke plaats binnen een duidelijke structuur, waarbinnen elke medewerker weet dat er ruimte is om te groeien en hoe je dit kan aanpakken. Bij wie je hiervoor terecht kan en hoe je zelf met ideeën kan komen. Om deze duidelijkheid te versterken </t>
  </si>
  <si>
    <t>EPDM-solutions wil een HR-beleid uitwerken, waarbij de waarden van het bedrijf vertaald worden in het HR-beleid. Een stabiele arbeidsrelatie, met oog voor ethisch en duurzaam ondernemen, dat de werknemers stimuleert, motiveert en inspireert - en zo een win-win-situatie tot stand wordt gebracht.</t>
  </si>
  <si>
    <t xml:space="preserve">Wij willen investeren in het talent dat aanwezig is bij elk van onze werknemers en hun kansen bieden om te groeien. Dit ESF-project zal bijdragen tot deze overtuiging, zoals weergegeven in de algemene doelstelling van het project: General Services Antwerp streeft naar een duurzaam HR-beleid door in te zetten op sterk leiderschap, groei en ontwikkeling van de medewerkers en welzijn op het werk. Op </t>
  </si>
  <si>
    <t>GIM is hightech IT bedrijf gespecialiseerd in de GeoICT, met een zeer grote aandacht voor de klant en al 25 jaar actief.  De laatste jaren is GIM sterk gegroeid, zowel in aantal medewerkers (verdubbeling over de laatste 4 jaar) als in de activiteiten.  Traditioneel ontwikkelt GIM oplossingen in een projectmodus en in zeer nauwe samenwerking met onze klanten.  GIM heeft vier jaar geleden besloten o</t>
  </si>
  <si>
    <t>Het Rekreatief biedt bouwstenen op maat tot zelfontplooiing door werk. Om mensen met een grote afstand tot de arbeidsmarkt een duurzame job te bieden en voor te bereiden op doorstroom naar reguliere tewerkstelling wil Het Rekreatief werk maken van een duurzaam loopbaanbeleid dat aandacht heeft voor elke individuele medewerker en zijn of haar competenties en talenten.</t>
  </si>
  <si>
    <t>Houtgroep CRAS is een familiebedrijf met wortels die teruggaan tot 1878. De onderneming met hoofdzetel te Waregem telt vandaag 480 medewerkers is dus al meer dan 140 jaar actief in de houtsector. CRAS is een bedrijf in evolutie. De afgelopen jaren werkten we samen met onze medewerkers aan een vernieuwende toekomstvisie voor onze organisatie en bepaalden we de strategische hendels om onze groeiambi</t>
  </si>
  <si>
    <t>'One Team, One Goal!' is de concrete vertaling van ons engagement om de werkbaarheid van onze medewerkers op korte en lange termijn te verbeteren, en om een sterk en toekomstgericht HR-beleid uit te bouwen dat onze medewerkers zowel in het dagelijkse functioneren als in hun loopbaan beter zal ondersteunen.  We bevinden ons met Hydrogenics in een marktrealiteit die bij momenten een zware werkdruk l</t>
  </si>
  <si>
    <t>We willen de werkzaamheidsgraad van de medewerkers in ons ziekenhuis bevorderen door te werken op twee fundamentele vlakken. Enerzijds door het probleem van hoge werkbelasting en stress fundamenteel bespreekbaar te maken en beleid te ontwikkelen die de jobs meer werkbaar maken.   Anderzijds willen we inzetten op een meer duurzame relatie met de medewerker, enerzijds met zijn leidinggevende, anderz</t>
  </si>
  <si>
    <t xml:space="preserve">JDI helpt ondernemers hun groeiambities te realiseren. JDI kende een forse groei de afgelopen jaren. Daarom is het belangrijk dat het duurzaam loopbaanbeleid met ons bedrijf meegroeit. We willen in 2019 en 2020 met steun van ESF werken aan een objectiever selectiebeleid, beter onthaal via peter-meterschaptrajecten, personeelsbeloningsplan en een evaluatie- en competentiebeleid ontwikkelen. </t>
  </si>
  <si>
    <t>JSR Micro hecht zeer veel belang aan de medewerkers. Onze medewerkers zijn immers één van onze stakeholders en we vinden het belangrijk om onze verantwoordelijkheid op te nemen ten opzichte van hen. Dit doen we door middel van dit project met de algemene doelstelling: JSR Micro streeft ernaar om alle medewerkers zich te laten ontplooien in onze groeiende organisatie, zodat zij gemotiveerd zijn, me</t>
  </si>
  <si>
    <t>Keldermans wil een duurzaam HR-beleid opstarten. Keldermans begrijpt dat ‘de medewerkers in zijn organisatie, de motor van het bedrijf zijn en bij deze dé differentiatie in de markt.  De medewerkers zijn duidelijk dé sleutel voor een positieve en duurzame groei van de organisatie.  Voor het opstellen van een duurzaam loopbaanbeleid bestaan geen pasklare oplossing.  Een loopbaanbeleid is duurzaam o</t>
  </si>
  <si>
    <t>Het vakmanschap en de technische kennis van de productie van complexe glasproducten, maakt van Lerobel één van de meest oplossingsgedreven, kwalitatieve en betrouwbare glasverwerkers in België met een breed gamma aan glasproducten. Lerobel groeide in de voorbije 80 jaar uit tot specialist in complexe glasverwerking met een 100-tal medewerkers. Met dit ESF-project willen we onze HR-fundamenten vers</t>
  </si>
  <si>
    <t>Logi-technic, gespecialiseerd in het outsourcen van ervaren techniekers, bedient jaarlijks ongeveer 600 klanten met 471 medewerkers. Vanuit onze filialen bieden wij 4 verschillende dienstverleningen, ondergebracht in de 4 businessunits (Industrie, Field Services, Building, Infra). Om onze klanten de nodige kwaliteit te leveren zijn al onze medewerkers VCA** gecertificeerd. Logi-technic beseft al v</t>
  </si>
  <si>
    <t>Kwaliteit begint bij een goed gevoel en een goede motivatie. Door continu te investeren in het welzijn en de motivatie van de huishoudhulpen wordt de kwaliteit van onze diensten verzekerd. Vertrouwen, verbondenheid en dialoog zijn de drie pijlers waarop onze onderneming gebouwd is.Het vertrouwen dient vanzelfsprekend te zijn. Wij staan 100% achter de huishoudhulpen die ons vertegenwoordigen en dit</t>
  </si>
  <si>
    <t xml:space="preserve">Het Arcadia project zal ons ondersteunen in het aanpassen van de organisatie aan de nieuwe context na het afsplitsen van Proviron en OBC als afzonderlijke entiteiten.  Bedoeling is om na te gaan hoe medewerkers meer kunnen bijdragen aan de werking en welke verbeterpunten er kunnen doorgevoerd worden aan de structuur en binnen de manier van werken.  We voeren hiertoe een procesanalyse uit die moet </t>
  </si>
  <si>
    <t>We willen met steun van het ESF een stevige accelaratie geven aan de loopbanen van onze medewerkers door het versneld installeren van loopbaaninstrumenten die de basis vormen van ons loopbaanbeleid en die kenmerken van duurzaamheid in zich dragen. De basis en het succes van onze organisatie zijn medewerkers die met betrokkenheid en goesting hun rol opnemen en die zich bewust zijn van hun meerwaard</t>
  </si>
  <si>
    <t>Uitwerken van een duurzaam loopbaanbeleid. Quares is een dienstenbedrijf, wat maakt dat de kennis en vakmanschap van onze mensen, ons meest kostbare bezit is. “Menselijk Kapitaal”. Ook in onze kernwaarden vinden we het terug: “Onze mensen zijn onze grootste sterkte”. Het is voor de visie en toekomst van Quares dan ook van kapitaal belang dat deze mensen zich goed voelen bij Quares, voldoende onder</t>
  </si>
  <si>
    <t>Meat &amp; More is een snelgroeiend vleesbedrijf en kan rekenen op 1178 medewerkers, tewerkgesteld op de centrale en in filialen verspreid over Vlaanderen. Het loopbaanbeleid binnen het bedrijf gaat uit van het motto 'de juiste persoon op de juiste plaats'. Ten gevolge van de snelle groei van het bedrijf en de schaarste op de arbeidsmarkt wil het bedrijf verder inzetten op de ontwikkeling van een duur</t>
  </si>
  <si>
    <t>Elk toekomstgericht bedrijf moet, ongeacht de grootte, investeren in HRM. Ons bedrijf is in verandering, wat ook een weerslag heeft (of zal hebben) op onze medewerkers. Ook de functies zullen in de toekomst steeds sneller evolueren en van onze medewerkers wordt er een zekere wendbaarheid verwacht. Met oog op de nieuwe richting die we willen inslaan en de geplande groei, willen we evolueren naar ee</t>
  </si>
  <si>
    <t>S.C.E. wil in het ESF-traject aandacht besteden aan een competentiegerichte overkoepelend loopbaanbeleid. Dit met het doel om obv het competentiegebeuren voor zowel de medewerkers als de leidinggevenden enerzijds de groeimogelijkheden binnen S.C.E. voor te leggen en hieraan een persoonlijk groeiplaan voor te kunnen voorzien .</t>
  </si>
  <si>
    <t>2011 was een scharnierpunt voor SIX met de overname door 2 jonge zaakvoerders. Dit zorgde voor een omwenteling op veel vlakken. Dit had onmiddellijk een zichtbaar resultaat in een continue omzetstijging. Echter, willen we onze groei op dit élan verder zetten, dan moeten we voldoende en competente mensen hebben én mensen die met de neus in dezelfde richting werken. Onze medewerkers werken wel nog g</t>
  </si>
  <si>
    <t xml:space="preserve">Binnen het kader van dit ESF-project willen we als organisatie bouwen aan continuïteit door voldoende instroom te genereren van nieuwe medewerkers en aan duurzame verbondenheid van onze medewerkers met Groep Buyck. </t>
  </si>
  <si>
    <t>De vzw Walden wil werk maken van een werkplek waar het goed werken is, waar de juiste medewerker op de juiste plaats werkt, waar medewerkers zich sterk onthaald en correct geïnformeerd weten, en waar de nodige competenties en verwachtingen duidelijk omschreven zijn. Hiertoe maken we een beleidsplan op i.k.v. het medewerkersbeleid en ontwikkelen we diverse systemen en instrumenten om aan dit beleid</t>
  </si>
  <si>
    <t>De afgelopen jaren heeft de organisatie een vlucht vooruit genomen. Het eigen aanbod van diensten in de ouderenzorg is exponentieel toegenomen en de manier van “leven” in onze organisatie is, samen met de verschillende leefmogelijkheden geëvolueerd. Vanzelfsprekend veranderde het ‘’werk’’, de werkomgeving, mee. Het aantal personeelsleden verdubbelde, de infrastructuur verbeterde, de werkmethodes m</t>
  </si>
  <si>
    <t>Diamond Hill wil met dit project haar aanpassingsvermogen verhogen om meer te doen met minder. Door een loopbaanbaanbeleid op te bouwen dat draait rond competenties hopen we een leerklimaat te kunnen creëren, waar we naast de ontwikkeling van de competenties ook de persoonlijke groei van de medewerker stimuleren. We willen evolueren naar een loopbaanbeleid waar medewerkers worden ingezet in functi</t>
  </si>
  <si>
    <t>2 zaken heel wat op gang gezet voor Poppies : het project Anders organiseren dat opgestart werd onder voormalig CEO Frans Castelein maar werd overgenomen door de nieuwe CEO, Patrick Reekmans, en de wissel tussen de gedelegeerd bestuurders zelf. Beide zaken interfereren met elkaar en hebben een belangrijke impact op de toekomst van Poppies maar zeker ook op de loopbanen van de mensen die werken bij</t>
  </si>
  <si>
    <t xml:space="preserve">ADIENT staat aan de vooravond van een periode van personeelsaangroei en wil aan de toekomstige nieuwkomers en bestaande medewerkers loopbaankansen bieden.Met het ESF project leggen we de basis voor het fundament van een loopbaanbeleid: competentieontwikkeling van onze medewerkers dewelke ondersteund worden door coachende leidinggevenden.De acties die we gedefinieerd hebben in het ESF project zijn </t>
  </si>
  <si>
    <t>Shift2020 is een project dat inzet op de kanteling naar een mensgerichte organisatiestructuur die onze groei moet bestendigen. Hierbij leggen we de focus op het welbevinden van al onze medewerkers die de basis vormt voor autonomie, voluit ontplooien van talenten en competenties. Dit project moet van onze onderneming een motiverende en lerende omgeving maken, waarbinnen elke medewerker zich in bedr</t>
  </si>
  <si>
    <t>Agidens, met hoofdkwartier in Zwijndrecht, is wereldwijd actief vanuit 5 verschillende landen verspreid over Europa en de Verenigde Staten en is gespecialiseerd in het herstellen van het automatiseren van verschillende industriële toepassingen. Met dit ESF-project willen we een duurzaam loopbaanbeleid ontwikkelen om 'employer of choice' te worden door te werken aan ons instroombeleid, loopbaanbele</t>
  </si>
  <si>
    <t>Met steun van het ESF wensen wij meer werkbaarheid in de loopbanen van onze medewerkers aan te brengen. De focus ligt op een betere work-life balans (een betere ergonomie en een uitgebalanceerd ploegenstelsel) en een sterkere teamwerking door een herwerkt leiderschapsmodel.</t>
  </si>
  <si>
    <t>We zijn er ons van bewust dat, door onze sterke groei, er verbeteringen in onze interne werking mogelijk zijn. Het is nu tijd om samen na te denken over hoe we ons nog beter kunnen organiseren om ook in de toekomst deze groei te bestendigen.</t>
  </si>
  <si>
    <t>Amptec wil haar personeelsbeleid moderniseren, zodat we goede nieuwe medewerkers kunnen aantrekken in de krappe arbeidsmarkt en de aanwezige medewerkers op een optimale manier kunnen laten functioneren.  Zij moeten zich thuis voelen bij Amptec, graag komen werken en taken uitvoeren die overeen komen met hun kwaliteiten.  Wij willen hen laten uitgroeien boven hun eigen capaciteiten. Dit moet leiden</t>
  </si>
  <si>
    <t>Installatie van een duurzaam communicatie-, VTO- en loonbeleid voor de optimale beveiliging en groei van ons personeelsbestand en onze onderneming.</t>
  </si>
  <si>
    <t>We willen onze huidige medewerkers laten uitgroeien tot de best mogelijke versie van zichzelf zodat ze gedurende een lange tijd binnen Brabantia S&amp;L Belgium aan de slag kunnen blijven op een duurzame manier. Dit trachten we te bereiken door in te zetten op de professionalisering van ons HR-beleid</t>
  </si>
  <si>
    <t>Met dit project wil Brepols een win-win creëren: wendbaarder en werkbaarder worden zodat we kunnen beantwoorden aan de vraag naar meer flexibiliteit en wendbaarheid van de markt en aan de vraag van de interne medewerkers naar flexibele jobs met voldoende autonomie en groeimogelijkheden.Met het kantelen van de organisatie willen we in dit project volgende wins voor de medewerkers realiseren:• Leerr</t>
  </si>
  <si>
    <t>CAW Halle-Vilvoorde is er voor de burgers uit de regio Halle-Vilvoorde met alle mogelijke vragen en problemen rond welzijn. Onze organisatie ontstond als “CAW Halle-Vilvoorde” in 2014 na een door de Vlaamse Gemeenschap opgelegde fusie tussen CAW Delta (Halle en Asse) en CAW Vilvoorde (Vilvoorde) en een bijkomende toevoeging van de zorgregio Tervuren. Deze “extern” opgelegde fusie (en bijhorende sc</t>
  </si>
  <si>
    <t>ChocDecor is een toonaangevend  producent van versierde chocoladefiguren, lolly's en reliëffiguren. Met dit project beoogt ChocDecor een duurzaam loopbaanbeleid te verankeren en zo de missie 'Let's make people happy' waar te maken voor zowel klanten als medewerkers. Om een duurzaam loopbaanbeleid uit te rollen wordt gewerkt rond volgende acties:- Happy starter (introductieprogramma starters &amp; pete</t>
  </si>
  <si>
    <t>Met dit project wil Cluma verschillende HR  processen op elkaar afstemmen.  Binnen het project willen we werken aan carrièreplanning van de medewerkers, willen we het leiderschap binnen de organisatie verhogen en willen we het loonbeleid transparant maken.  Bijkomend willen we meer vrouwen aanwerven in technische functies en is het ook de bedoeling om in de toekomst meer diversiteit te creëren doo</t>
  </si>
  <si>
    <t>Conway wil met ondersteuning van het ESF bouwen aan duurzame loopbanen voor de medewerkers. Die duurzaamheid bestaat erin dat we op basis van de uitdagingen en noden geventileerd door onze medewerkers werken aan loopbaaninstrumenten die in functie staan van het aanbrengen van duurzaamheid en werkbaarheid in de loopbanen van onze medewerkers en die aansluiten op de elementen die we reeds ontwikkeld</t>
  </si>
  <si>
    <t>De doelstelling van Cores Development is het ontwikkelen van binnenstedelijke vastgoedconcepten met maatschappelijke meerwaarde. We zetten in op kernversterking in steden en gemeenten. ‘Urban Landscaping’ met een meerwaarde voor de maatschappij kan enkel tot stand komen door samenwerking tussen alle belanghebbenden: buurtbewoners, architecten, bouwbedrijven, studiebureaus, etc. Daarom nemen we hie</t>
  </si>
  <si>
    <t>Onze gebruiksvriendelijke communicatiesoftware voor de zorgsector verbindt patiënten en belanghebbenden. Corilus biedt een totale ICT-oplossing (software, hardware &amp; diensteverlening) aan medische en paramedische professionals. Met Corilus gaan we – naar analogie met het begrip ‘Customer Delight’ – voor een maximum Employee Delight experience, zodat medewerkers het gevoel hebben echt bij Corilus b</t>
  </si>
  <si>
    <t>Met dit project willen we alle goede zaken in ons HR beleid waar we zo gekend om zijn verder verdiepen en tot een coherent geheel maken. Dit zal niet alleen de consulent helpen om een beter overzicht te krijgen, maar zal voor iedereen meer duidelijkheid en structuur brengen. Met dit project willen we het HR beleid verder in lijn brengen met de algemene visie van DANIKA dat de Danikaantjes hier gra</t>
  </si>
  <si>
    <t>Deltha werkt aan duurzame loopbanen:  van de dingen goed doen, naar de dingen beter doen, naar de juiste dingen doen om zo te komen tot een loopbaanbeleid dat een positieve invloed heeft op de bedrijfscultuur, het teamwork, het engagement en de tevredenheid van onze werknemers.</t>
  </si>
  <si>
    <t xml:space="preserve">Met het duurzaam loopbaanbeleid (DLB) willen BlueGround gemotiveerde, betrokken medewerkers met een goede work-life balans bekomen en een stabiele hechte ploeg creëren waarbij er sneller bij behoefte kan uitgebreid worden. Via het ESF project wil BlueGround enerzijds steeds voldoende geschoolde werkkrachten kunnen vinden en ze anderzijds aan de slag bij BlueGround houden. De titel van het project </t>
  </si>
  <si>
    <t xml:space="preserve">Goddeeris staat voor een grote uitdaging met het behalen van een BHAG over +10 jaar van 1000 medewerkers internationaal en 100 miljoen omzet. Met deze innovatieve blik op de toekomst willen we de volledige organisatie klaarstomen. De innovatieve arbeidsorganisatie willen we tot in de fijnstructuur uitwerken. </t>
  </si>
  <si>
    <t>Door het versterken van de competenties en het  aanbieden van ondersteuning wil men werken aan een duurzaam loopbaanbeleid.</t>
  </si>
  <si>
    <t xml:space="preserve">De algemene doelstelling die we beogen met het voorliggend project is om de pijnpunten die we ervaren rond instroom en retentie in onze vereniging met steun van het ESF op grondig en duurzame wijze aan te pakken door middel van het ontwikkelen van duurzame loopbaaninstrumenten die we verankeren in onze werking.  Het wegwerken van deze pijnpunten zal zijn vruchten afwerpen op medewerkers, bewoners </t>
  </si>
  <si>
    <t>Wij werken sinds 1 september 2018  met een nieuw organisatiemodel, geinspireerd door Flanders Synergie. Onze context verandert: meer net- en sectoroverstijgend samenwerken, een verhuis naar een nieuwe lokatie. Dit zorgt ervoor dat ons personeelsbeleid aan een revisie toe is. We willen tevens de uitgangspunten die we in onze samenwerking met partners uitdragen ook gebruiken voor ons personeelsbelei</t>
  </si>
  <si>
    <t>IHB wil met dit project haar duurzaam loopbaanbeleid verder uitbouwen. Uit een bevraging van de stakeholders via meerdere kanalen wordt een project rond jobinhoud, werkorganisatie, motivatie en de work-life balans opgezet.</t>
  </si>
  <si>
    <t>Attentia is partner in HR en Well-Being met dienstverlening als sociaal secretariaat en externe dienst voor preventie en bescherming op het werk. Bij Attentia geloven we dat gelukkige mensen de drijvende kracht zijn achter elke succesvolle onderneming en dat onze medewerkers het verschil maken. Uit de absenteïsme- en verloopcijfers blijkt echter dat niet alle medewerkers dit zo ervaren. Dit ESF-pr</t>
  </si>
  <si>
    <t>De toegenomen zorgzwaarte, de evoluties naar persoonsvolgende financiering en de veranderende maatschappelijke context maken dat het Multifunctioneel Centrum KIDS meer en meer op de grenzen van haar huidige organisatiestructuur botst. KIDS is eerder verticaal georganiseerd; de interdisciplinaire werking wordt ondersteund door horizontale overlegstructuren en interne samenwerkingsverbanden. Door de</t>
  </si>
  <si>
    <t>In dit project werken we aan een duurzame interne organisatie die zorgt voor werkbare jobs en efficiënte en klantgerichte processen.</t>
  </si>
  <si>
    <t>Het algemene doel van ons ESF-project is focus op duurzame verbondenheid. Verbondenheid is het belangrijkste ingrediënt van retentie en goede teamwerking. Medewerkers die zich verbonden voelen zitten beter in hun ‘vel’ en zijn gemotiveerder waardoor op een spontane wijze het ziekteverzuim kan dalen en de uitstroom kan afnemen. Verbondenheid leidt er ook toe dat medewerkers bereid zijn om hun loopb</t>
  </si>
  <si>
    <t>Om dit project te duiden en kernachtig te kunnen samenvatten, keren we terug in de tijd naar begin 2018, toen Offitel in gevolge een overname een nieuwe zaakvoerder kreeg.  In wat op dat moment ingepland is als zgn. 'kennismakingsgesprekken' hebben onze medewerkers de kans gekregen en gegrepen om te ventileren wat (volgens hun persoonlijke mening) de sterktes, zwaktes en werkpunten zijn van Offite</t>
  </si>
  <si>
    <t>Ordina werd opgericht in 1973 en is de grootste, onafhankelijke ICT-dienstverlener in de Benelux met 2.650 medewerkers, waarvan 658 medewerkers in Vlaanderen. Wij vertalen de strategie en het beleid van onze klanten naar de bedrijfsprocessen door onze doorgedreven kennis van zijn organisatie, zijn markten en de lokale wet- en regelgeving. We focussen ons daarbij op 4 businessthema’s: aanpassingsve</t>
  </si>
  <si>
    <t>We hebben met POMAX recent een organisatiekanteling doorgevoerd.  Deze is op zich positief verlopen, en heeft een grote meerwaarde gehad voor onze organisatie.  Tezelfdertijd zijn hierdoor ook nieuwe uitdagingen ontstaan.   Uit de verbeterde contacten met onze medewerkers, en door het blootleggen en analyseren van onze processen, is echter ook gebleken dat een aantal van onze HR-bouwstenen niet of</t>
  </si>
  <si>
    <t>Met dit project willen onze structuur aanpassen zodat medewerkers meer zekerheid en duidelijkheid krijgen over hun dagelijks functioneren en over hun werking.  We wensen daarbij te kantelen in de richting van een innovatieve arbeidsorganisatie.</t>
  </si>
  <si>
    <t xml:space="preserve">Satellic werd in juli 2014 door de interregionale entiteit Viapass, die de drie Belgische regionale overheden vertegenwoordigt, aangeduid om in hun naam tol te heffen op vrachtwagens zwaarder dan 3,5 ton. Dit betekent concreet dat onze organisatie zich heeft geëngageerd om een volledig kilometerheffingssysteem te ontwerpen, installeren, financieren, onderhouden en te bedienen in minder dan 2 jaar </t>
  </si>
  <si>
    <t>Sint Lodewijk geldt als referentie binnen dienstverlening voor personen met een motorische beperking. Om dit in het sterk wijzigende zorglandschap te blijven bouwen wij aan een flexibele organisatie die kwaliteit borgt en ruimte geeft voor initiatief!</t>
  </si>
  <si>
    <t>Er zijn heel wat verschillende werkbaarheidsproblemen en die hebben verschillende oorzaken maar uiteindelijk zijn die bijna allemaal terug te voeren naar de “verzuiling” van de afdelingen/diensten. En zelfs binnen de afdelingen worden er nog “eilandjes” gevormd (bv. dag en nacht shift). Door die structuur van naast elkaar werkende afdelingen/diensten zijn er in de loop van jaren allerlei procedure</t>
  </si>
  <si>
    <t>Binnen Van Den Weghe zal een kanteling gebeuren in de lijn met de principes van innovatieve arbeidsorganisatie waarbij we meer beslissingen bij de medewerkers zullen leggen en de manier van werken meer werkbaar zal gemaakt worden.</t>
  </si>
  <si>
    <t xml:space="preserve">Van Oirschot kende een forse groei en staat voor een aantal uitdagingen op gebied van HR. De afgelopen jaren zijn de eerste stappen gezet in de richting van duurzaam loopbaanbeleid maar we willen nu ook acties opzetten op gebied van werving &amp; selectie, work-life, onthaal en VTO op vraag van onze medewerkers. </t>
  </si>
  <si>
    <t xml:space="preserve">Duurzaam loopbaanbeleid binnen VB Roeselare </t>
  </si>
  <si>
    <t xml:space="preserve">Inzetten op werkbaarheid, groei en inzetbaarheid van de werknemers, rekening houdend met de belangen &amp; behoeften van de medewerkers en van de organisatie. </t>
  </si>
  <si>
    <t>In dit voorliggend project dat wij met steun van het Europees Sociaal Fonds kunnen uitwerken leggen we de klemtoon op duurzaam investeren in onthaal en work-life in balans vanuit de gedachte dat dit actueel de belemmeringen zijn in ons streven naar zinvolle, werkbare en duurzame loopbanen voor onze medewerkers.</t>
  </si>
  <si>
    <t>Vanuit de vzw CZD Sint-Vincentius streven we naar een eenduidige methodiek in het begeleiden en opvolgen van nieuwe medewerkers. Waarbij aandacht is voor groei en ontwikkeling van de medewerker en waarbij ook de bewoner een meerwaarde ervaart.</t>
  </si>
  <si>
    <t xml:space="preserve">Zweko Optics zal een veranderingstraject starten om de huidige productiestructuur welke procesgericht is, te wijzigen in een productgroep-gedreven productie. Hierdoor worden productteams gecreëerd welke over de verschillende productieprocessen heen opereren. In deze nieuwe structuur worden de teamleden breder betrokken in de gehele productieflow waarbij er meer mogelijkheden zijn voor jobrotatie, </t>
  </si>
  <si>
    <t xml:space="preserve">We gaan voor meer duurzame jobs voor onze  medewerkers in combinatie met een goede kwaliteit van de dienstverlening bij onze klant.  In dit project willen we de ruwe structuur die reeds werd vastgelegd verder verfijnen in co-creatie met de medewerkers en hiermee aan de slag gaan. </t>
  </si>
  <si>
    <t xml:space="preserve">Met dit project willen de organisatie veel verantwoordelijker maken en het ondernemerschap binnen de filialen verhogen. Medewerkers moeten betekenisvol en zinvol werk hebben, met een goede balans tussen werk en privé. Via dit project willen we mensen laten meegroeien met de organisatie. </t>
  </si>
  <si>
    <t xml:space="preserve">ObraBaken vzw - Anders Organiseren </t>
  </si>
  <si>
    <t>Obra Baken vzw wil werk maken van een integraal organisatie (her-)ontwerp om de modulaire zorgtrajecten voor hun doelgroep beter te organiseren.We zullen de procesarchitectuur, diens afstemmingsstoornissen, knelpunten en interafhankelijkheid onderzoeken; de macro- en mesostructuur herontwerpen alsook de ondersteunende diensten en de overlegstructuur, dit alles mét de nodige aandacht voor betrokken</t>
  </si>
  <si>
    <t>Vesta vzw wil een intensief en bottum-up traject afleggen om de organisatie een volledige kanteling te laten maken. We willen van een zeer functioneel gerichte organisatie evolueren naar een organisatie die wendbaar, flexibel en warm is. De sterke cliënt-gerichte aanpak die we nu hebben willen we verzoenen met de aanpassingen die nodig zijn als gevolg van de persoonsvolgende financiering in de zor</t>
  </si>
  <si>
    <t>We streven naar zelfbewuste medewerkers die mee hun verantwoordelijkheid opnemen, die elkaar helpen waar nodig en die in staat zijn om de visie van het huis mee op te bouwen.  We gaan voor open communicatie, gezamenlijke doelstellingen en competentiemanagement die we inzetten als hefbomen voor een goede samenwerking.</t>
  </si>
  <si>
    <t>Als toonaangevend bedrijf in volle transitie, zijn we ons bewust van de noodzaak om ons op een andere manier te organiseren, willen we klaar zij voor de uitdagingen die ons te wachten staan. Er wordt nu heel functioneel en vanuit een technische expertise gewerkt en er zijn eilanden ontstaan in het bedrijf. Het project 'inspirerend groeien' moet ons helpen om alle neuzen in dezelfde richting te kri</t>
  </si>
  <si>
    <t>Dit project wil inzetten op de optimalisatie van de boundary crossing  tussen de hogeschool en de werkplek en alle actoren die hierin zijn betrokken tijdens het zuivere werkplekleren in het eerste opleidingsjaar van de graduaatsopleidingen aan Hogeschool PXL. We zetten een explorerend onderzoek op in 13 nieuwe graduaatsopleidingen die ten laatste het tweede semester van het eerste jaar starten met</t>
  </si>
  <si>
    <t xml:space="preserve">Met het project ‘Duale upskilling’ wordt een tweeledige doelstelling gerealiseerd. Vooreerst wordt in de nieuwe graduaatsopleiding Accounting Administration het ‘gevaloriseerd werkplekleren’ ontwikkeld, geïntegreerd en in een pilootproject uitgerold. Dit houdt in dat voortaan ook nieuwe kennis, vaardigheden, attitudes en/of competenties verworven worden tijdens het werkplekleren. Hiermee wordt de </t>
  </si>
  <si>
    <t>Het project focust zich op de studierichting productieoperator textielproductielijn duaal (3e leerjaar van de 3e graad BSO).  Via dit duaal leertraject willen wij nieuwe instroom genereren in het textielonderwijs, kwaliteitsvolle leerwerkplekken aanbieden aan leerlingen en van duaal leren in het textiel onderwijs een positief verhaal maken.</t>
  </si>
  <si>
    <t>Het doorgeven van documentatie en workshops waarin de modaliteiten en voordelen van het duaal leren in Frankrijk worden uitgelegd en vergeleken met het Vlaams Hoger Onderwijs. Om daarna met enkele Business Schools / Hogescholen een proeftuinproject op te stellen met de best practices van het Frans duaal leerproject.</t>
  </si>
  <si>
    <t>Het project Duaal leren in diplomagerichte opleidingen is een gezamenlijk project van 2 Centra voor Volwassenenonderwijs uit de regio Antwerpen en Diverscity. Het beoogt via 4 proeftuinen en drie onderzoeklijnen kennis, inzicht en ervaring te verwerven in de organisatie van duaal leren in het volwassenenonderwijs. Het project zal naast concrete beleidsadviezen een reeks outputs opleveren die CVO's</t>
  </si>
  <si>
    <t>Voka wil via deze oproep werkgroepen opzetten in het kader van duaal leren in het hoger onderwijs geïnspireerd door welt-trajecten en eerdere ervaringen met projecten duaal leren in het secundair onderwijs. Willen duale trajecten in het hoger onderwijs slagen, dan is het belangrijk om in het project de focus te leggen op drie zaken:1. Een kwalitatieve uitrol van het individuele traject van de stud</t>
  </si>
  <si>
    <t>Waarom?Er is een enorm gebrek aan digitale- en e-commerce skills in onze economie.  Een aantal onderwijsactoren beginnen deze nieuwe skills eindelijk structureel te integreren in hun opleidingen. Maar in de praktijk zien we dat digitale competenties moeilijk aan te leren zijn binnen de klassieke onderwijsmethoden.  Uit onze ervaring blijkt dat 'al doende leren' de beste methode is om digitale comp</t>
  </si>
  <si>
    <t>In dit project willen de kansen voor studenten met een hogere ondersteuningsnood binnen duaal leren maximaliseren. We zetten hierbij in op 2 sporen: een preventief en curatief spoor. In het preventief spoor willen we inzetten op een voorbereidingsmodule om studenten met ondersteuningsnoden te versterken alvorens ze in een traject duaal leren stappen. in het curatieve spoor willen we coaching op de</t>
  </si>
  <si>
    <t>Het project 'ABC van Duaal Leren 3.0' focust op de begeleiding van het leertraject van de jongere. Het project versterkt de actoren die instaan voor de begeleiding van jongeren in duale leertrajecten. Enerzijds door de scholen in extra middelen te voorzien om de leerlingen te begeleiden. Constructiv vraagt het engagement aan de deelnemende scholen en centra om elke twee weken een bezoek aan de wer</t>
  </si>
  <si>
    <t>Met dit nieuwe project duaal leren wil Volta gericht inspelen op opportuniteiten die we gedurende de afgelopen projecten hebben ontdekt. Binnen Diga-liga wil Volta extra inzetten op het traject Installateur gebouwenautomatisering duaal en terzelfdertijd de bestaande dienstelverlening voor duale trajecten perfectioneren. De acties binnen dit project worden opgebouwd rond drie thema’s: afstemmen van</t>
  </si>
  <si>
    <t>Het project wil een breed gedragen kader uitwerken voor het duaal leren in het hoger onderwijs via focus op één studierichting, m.n. de professionele bachelor Elektromechanica. Het project is een partnerschap tussen alle Vlaamse hogescholen die deze richting aanbieden en de sector van de technologische industrie. Het project heeft enerzijds een gemeenschappelijke sokkel. Hierbij zullen de partners</t>
  </si>
  <si>
    <t>De opzet van dit project ligt in het ontwerpen van gemeenschappelijke kaders en krijtlijnen rond duaal leren, het effectief uitwerken en uittesten ervan in 4 professionele bacheloropleidingen van UCLL en HOGENT. De focus wordt hierbij gelegd op 3 pijlers, met name het pedagogisch-didactisch vormgeven van een duaal traject, het borgen van de kwaliteit van de werkplek en het voorbereiden van student</t>
  </si>
  <si>
    <t>Het project richt zich enerzijds op het inrichten van duaal leren voor de werkende cursist die ’s avonds een traject volgt (i.f.v. doorgroeien, specialiseren, heroriënteren, brede inzetbaarheid van de cursist) in de opleiding Elektromecanicien en anderzijds op de cursist tweedekansonderwijs die overdag een traject volgt (i.f.v. verwerven diploma secundair onderwijs) in de opleiding Transport- en l</t>
  </si>
  <si>
    <t xml:space="preserve">Dit project neemt de ‘Blauwdruk Duaal leren slim organiseren’, output van het ESF project 330-6085 ‘Duaal leren slim organiseren: elektromecanicien’, als richtkader. Het gaat enerzijds in op de vraag hoe duaal leren Mechanische Vormgevingstechnieken (MVT) organisatorisch vorm te geven en anderzijds hoe het leertraject MVT duaal pedagogisch-didactisch vorm te geven. Analoge methodieken en systemen </t>
  </si>
  <si>
    <t>We willen Duaal leren structureel verankeren in alle beroepsgerichte opleidingen van het Tweedekansonderwijs. Tegelijkertijd willen we kwetsbare cursistengroepen kansen op succesvol leren op weg naar werk aanreiken via een laagdrempelige ervaringsgerichte en praktijkgerichte opleiding.</t>
  </si>
  <si>
    <t>Dit project heeft tot doel een beter inzicht te krijgen in de mogelijkheden, randvoorwaarden en modaliteiten van duaal leren voor + 18 jarigen en speelt in op de 5 ambities van de SERV voor duaal leren. We gaan na hoe duaal leren, zoals geoperationaliseerd in het secundair onderwijs, ook een grondslag kan vinden in zowel het volwassenen- en hoger onderwijs. We onderzoeken wat overgenomen kan worde</t>
  </si>
  <si>
    <t>Onder welke statuut valt een student of cursist in een duale opleiding in het hoger onderwijs of volwassenenonderwijs? Hoe zorgen we voor voldoende werkplekken en aan welke voorwaarden moeten die voldoen? ... Het lerend netwerk duaal leren in het hoger onderwijs en volwassenenonderwijs, heeft enerzijds als doelstelling om de projecten zelf te ondersteunen en versterken, en anderzijds om (delen) va</t>
  </si>
  <si>
    <t>De UAntwerpen wil de samenwerking tussen studenten, de overheid en de bedrijven (quadruple helix) bevorderen door volwaardig werkplekleren uit te bouwen en aan te bieden in een traject waarbij verschillende vormen van werkplekleren aan bod komen. Hierbij wordt vertrokken  van bestaande opleidingsonderdelen waarin momenteel ad hoc wordt samengewerkt met bedrijven (o.a. stages, gastcolleges). De nad</t>
  </si>
  <si>
    <t>De MET ontwikkelt in partnerschap met Cego vzw een radicaal ander onderwijsparadigma dat een streep trekt door onderwijs en start bij leren. Het leren wordt gefaciliteerd in een leerhub waar de lerende jongere aan de hand van procesgericht, probleemgestuurd en gepersonaliseerd leren in een lerend netwerk en bijgestaan door een team van leercoaches tot de essentie van leren komt. Door deze transiti</t>
  </si>
  <si>
    <t>Onderwijscampussen worden actoren in de ontwikkeling van de buurt. Momenteel zijn onderwijscampussen vaak voorbehouden voor activiteiten in het kader van onderwijs, onderzoek en dienstverlening. De campus is wel fysiek ingebed in een buurt, maar maat te weinig deel uit van het sociale en economische weefsel van die buurt. Met het concept van buurt in de campus, campus in de buurt wordt de campus a</t>
  </si>
  <si>
    <t>De wereld verandert snel, en zeker op vlak van communicatie en digitalisering. Solidariteit voor het Gezin wil als innovatief bedrijf hierop inspelen en haar medewerkers meenemen in deze uitdagende toekomst. We zullen onze medewerkers, van kaderleden tot basismedewerkers zoals onze verzorgenden en poetshulpen, een smartphone als tool ter beschikking stellen opdat de communicatie met medewerker, kl</t>
  </si>
  <si>
    <t xml:space="preserve">De MaakLeerplek verbindt educatieve, bedrijfs- en creatieve actoren in een ruimte en een klimaat waar samenwerking, delen van expertise en experiment centraal staan. Het multi- en interdisciplinair samengaan van ‘maken’ en ‘leren’ is daarbij het uitgangspunt. Lerenden (die maken) en makers (die leren) zijn makers-lerenden die het collectieve en individuele eigenaarschap van maak- en leerprocessen </t>
  </si>
  <si>
    <t xml:space="preserve">LAB Gedreven onderwijs startte op 1 september 2017: een secundaire school met een revolutionaire onderwijsorganisatie, sterke focus op het ontwikkelen van het leervermogen van haar leerlingen en op het creëren van een inspirerende werkomgeving voor leerkrachten. LAB integreert samenwerking met bedrijven en het hoger onderwijs in haar werking en biedt haar leerlingen een échte brede basis aan, die </t>
  </si>
  <si>
    <t>In Vlaanderen is leren en werken vervlochten, er heerst een leercultuur. Elke burger (16+) heeft zijn eigen (leer)loopbaan en komt regelmatig op een knooppunt in zijn leven waarop hij keuzes maakt. Niet enkel studenten of leerlingen leren maar elkeen met interesse, nieuwsgierigheid, talent neemt deel. Lerenden verwerven een breed pallet aan competenties, ook sociale skills. Leren is levensbreed le</t>
  </si>
  <si>
    <t>Dit project gaat voor krachtige, ondernemende jongeren die vanuit hun talenten een duidelijk beeld en actieplan hebben voor hun toekomst.  Jongeren die vanuit dit duidelijk plan een job, rol in de samenleving opnemen die hen energie geeft en verder doet groeien. Ook voor jongeren met een beperking. Dit vraagt een arbeidsomgeving waarin jobdesigning een evidentie is. Dit project toont het effect op</t>
  </si>
  <si>
    <t>Het project start een proeftuin op waarbij scholen binnen een scholengroep samenwerken en inclusieve gemengde klasgroepen oprichten. Leerstof worden projectmatig en vakoverschrijdend aangereikt door vakleerkrachten. Zorgleerkrachten bieden ondersteuning op maat aan zodat elke jongere naar zijn of haar capaciteiten een groeitraject kent.De klassikale leerstof wordt aangevuld met verschillende stage</t>
  </si>
  <si>
    <t>Het project beoogt de opstart van een lokale, aanvullende en regeneratieve economie met behulp van een complementaire munt waarin een basisloon wordt uitgekeerd. In deze economie staat ontwikkeling op basis van waarden en talenten in plaats van economische noodzaak centraal met als doel meerwaarde te creëren voor mens en milieu.</t>
  </si>
  <si>
    <t>Met dit project willen we de inactieve arbeidsreserve de kans geven om in te stromen in de sector van de horeca. Door middel van een grondige analyse willen we kandidaten rekruteren voor zowel keuken, zaal als management functies. De deelnemende bedrijven zullen aan de hand van maatgerichte HR processen (reorganiseren en nieuw ontwikkelen) de instroom naar reguliere arbeid bevorderen en door coach</t>
  </si>
  <si>
    <t>Antwerpen wordt meer nog dan de rest van Vlaanderen geconfronteerd met de arbeidsmarktparadox: gecombineerde grootstedelijke problematieken tonen enerzijds een grote groep kwetsbare werkzoekenden en anderzijds veel vacatures die niet ingevuld geraken. Vanuit die realiteit trekt stad Antwerpen, samen met haar lokale partners en actoren, de kaart van het remediëren van deze paradox, door in te zette</t>
  </si>
  <si>
    <t>Voka West - Vlaanderen (promotor) wil samen met partners Mentor, Stad &amp; Ocmw Roeselare, Stad Brugge en APZI en met ondersteuning van VDAB, POM West – Vlaanderen alsook enkele sectorfondsen en andere organisaties een project uitvoeren om een tewerkstellingsinitiatief voor bepaalde inactieve groepen op de arbeidsmarkt aan te kunnen bieden.  In fase 1 gaan we een kwantitatieve en een kwalitatieve ana</t>
  </si>
  <si>
    <t>Met dit project wil NV Westvlees een deel van zijn openstaande vacatures invullen door actief op zoek te gaan naar de inactieve arbeidsreserve en zijn organisatie aanpassen waar mogelijk aan de noden en wensen van de doelgroep.</t>
  </si>
  <si>
    <t>De Stad Gent wil een beleid voeren waardoor werkzoekenden kwaliteitsvolle jobs aangeboden krijgen en Gentse bedrijven de juiste mensen vinden om zich te kunnen vestigen en te kunnen  groeien. Het laten aansluiten van de huidige vraag en aanbod op elkaar is een uitdaging die we met een breed partnerschap willen realiseren met het Gents Arbeidspact. Het project (Re)-Activate maakt hier deel van uit.</t>
  </si>
  <si>
    <t>De Vlaamse arbeidsmarkt gaat gebukt onder een enorme krapte. Steeds meer vacatures blijven openstaan. We merken daarbij een steeds groter wordende vraag naar IT-Talent, een vraag die enkel nog zal toenemen de komende jaren. Daarnaast zien we dat het aantal personen dat momenteel geen betaalde arbeid uitvoert (inactieven) aanzienlijk is. Specifiek in Gent zien we bij vrouwen met een migratieachterg</t>
  </si>
  <si>
    <t>JoTa+ richt zich tot kwetsbare jongvolwassenen, ‘multi-problem’-jongeren, die zonder kwalificatie uit het onderwijs zijn gestapt en bij wie de randvoorwaarden om tot arbeid te komen niet zijn vervuld . Het is een actieve vorm van armoedebestrijding. Een intensieve arbeidsactivering, vanuit een multidisciplinaire benadering, met een  aanpak die inzet op werk en zorg tegelijk.  Het geïntegreerde tra</t>
  </si>
  <si>
    <t xml:space="preserve">Ant-woord! </t>
  </si>
  <si>
    <t>Verderzetting en verfijning van het project Ant-woord! dat kwetsbare jongeren een antwoord wil bieden en aan het woord wil laten om zelf stappen naar werk te zetten.  We willen de ontwikkelde methodiek ook toepassen voor jonge mensen (tot 30 jaar) uit de Brugse regio en kijken of er aanpassingen nodig zijn voor allochtone jongeren.  Verder betrekken we Turbo, ons ecosysteem dat ondernemingszin wil</t>
  </si>
  <si>
    <t>Laag-taalvaardige (anderstaligen) leefloongerechtigden arbeidsrijp en traject-klaar krijgen voor een (voor)traject naar werk door het aanbieden van een praktijkgerichte, laagdrempelige, intensieve en integrale begeleiding op maat van iedere deelnemer.</t>
  </si>
  <si>
    <t>ART2WORK zoekt nieuwe mogelijkheden om jonge Brusselaars aan de slag te krijgen. ART2WORK werkt hoofdzakelijk met jongvolwassenen (18-30 jaar) met hoogstens een diploma secundair onderwijs, die een sociaal en economisch zwak profiel hebben, met geen of beperkte werkervaring, al lang in cirkeltjes draaien en niet weten waar ze heen willen. We richten ons tot alle Brusselaars, maar hebben een bijzon</t>
  </si>
  <si>
    <t>Er was eens een plaats waar iedereen geloofde dat iets onmogelijk was. En dat leek ook te kloppen. Tot er iemand nieuw langs kwam. Die dacht dat het wel kon. En dus deed hij het gewoon. Sinds dan geloofde iedereen dat het anders kon. En dat bleek ook te kloppen. BlinkOut wil met het ‘kLink traject tonen dat het anders kan. Dat er onzichtbare drempels of psychische kwetsbaarheden zijn die het onmog</t>
  </si>
  <si>
    <t>BX ‘Connect to work’ is een collectief impact programma bij 3 amateur voetbalclubs in de Brusselse kanaalzone. BX Perspective werkt en begeleidt voetballers en club vrijwilligers in hun professionele persoonlijke ontwikkeling. BX Jobs biedt en valideert eerste werkervaringen binnen de eigen werking en BX Match verbindt actief de vraag naar werk aan bedrijven. BX wil in dit project de veelal bestaa</t>
  </si>
  <si>
    <t xml:space="preserve">De stuyfplekmethodiek: Een plek en flexibel aanbod waar (kwetsbare) mensen actief op zoek kunnen gaan naar groeikansen en voldoening door samen met anderen te experimenteren. Zo kunnen mensen via de kennis en ervaring die ontstaat persoonlijk en ook professioneel groeien. De kloof wordt gedicht tussen het individu en zijn kansen op een actief leven en de arbeidsmarkt. </t>
  </si>
  <si>
    <t xml:space="preserve">DUO for a JOB brengt jongeren met een migratieachtergrond in contact met ervaren vijftigplussers uit bij voorkeur dezelfde beroepssector. Zij nemen de jongeren onder hun vleugels en staan hen bij in hun zoektocht naar werk.Via dit mentorensysteem waarbij ervaringen worden uitgewisseld trachten wij de ongelijke toegang tot de arbeidsmarkt voor jongeren met een migratieachtergrond aan te pakken, en </t>
  </si>
  <si>
    <t xml:space="preserve">Het project voorziet een integrale begeleiding in het verhogen van de inzetbaarheid van maatschappelijk kwetsbare groepen. Vanuit een sterk partnerschap zal er gewerkt worden aan de hand van de ontwikkelde methodiek MISSING LINK. Deze werd ontwikkeld door Arktos vzw en HIVA KU Leuven met de steun van ESF en positief gevalideerd. Naast een doorgedreven begeleiding op maat van elke persoon wordt er </t>
  </si>
  <si>
    <t xml:space="preserve"> Het project voorziet een integrale begeleiding in het verhogen van de inzetbaarheid van maatschappelijk kwetsbare groepen. Vanuit een sterk partnerschap zal er gewerkt worden aan de hand van de ontwikkelde methodiek MISSING LINK. Deze werd ontwikkeld door Arktos vzw en HIVA KU Leuven met de steun van ESF en positief gevalideerd. Naast een doorgedreven begeleiding op maat van elke persoon wordt er</t>
  </si>
  <si>
    <t>opstarten van een traject op maat naar de arbeidsmarkt voor justitiabelen dit zowel binnen als buiten de muren van de gevangenis.</t>
  </si>
  <si>
    <t>Outreach en begeleiding van mensen met MMPP in het Brussels Hoofdstedelijk GewestDoor middel van outreachend te werken, proberen we kandidaat deelnemers te bereiken, waarvoor betaalde tewerkstelling momenteel niet mogelijk is, door één of meerdere belemmeringen van medische, mentale, psychische, psychiatrische of sociale aard. Deelnemers zijn niet ingeschreven bij Actiris en kunnen al dan niet een</t>
  </si>
  <si>
    <t xml:space="preserve">De Rupelstreek kent al geruimte tijd een hoge achterstellingsgraad. Met dit vernieuwende project brengen we 3 partners samen die elk vanuit hun eigen expertise maar ook via samenwerking, elkaar zullen versterken en inspireren om de beoogde doelgroep te versterken en activeren. De 3 partners, Groep Intro, Samenlevingsopbouw en de gemeente Boom richten zich specifiek op alleenstaande ouders. </t>
  </si>
  <si>
    <t>Niet-werkende Brusselaars (inactieven, langdurig werkzoekenden, leefloongerechtigden) worden gezocht en gevonden (find). Via intensieve begeleiding worden randproblematieken aangepakt, en worden ze voorbereid om stapsgewijs stappen te zetten naar de arbeidsmarkt (bind). Uiteindelijk wordt getracht hen toe te leiden naar bestaande activeringsdiensten (begeleiding of opleiding), waarbij actieve nazo</t>
  </si>
  <si>
    <t>GTB ( promotor), CAW en Bond Moyson Oost-Vlaanderen (dienst maatschappelijk werk en dienst adviserend artsen) gaan een partnerschap aan met akkoord van het inter-mutualistisch overleg en VDAB om inactieven met werkpotentieel en belangrijke hinder omwille van arbeidsbeperking of gezondheid outreachend te bereiken en tot te leiden tot het zetten van stappen naar werk. Zij hanteren dit project om tot</t>
  </si>
  <si>
    <t>GTB ( promotor), CAW Noord-, Zuid- en Centraal- West-Vlaanderen, psychiatrische revalidatie Inghelburch en Bundeling Zorginitiatieven Oostende gaan een partnerschap aan met akkoord van VDAB om inactieven met werkpotentieel en belangrijke hinder omwille van arbeidsbeperking of gezondheid outreachend te bereiken en toe te leiden tot het zetten van stappen naar werk. Zij hanteren dit project om tot e</t>
  </si>
  <si>
    <t>GTB ( promotor), Ziekenhuis Oost-Limburg, Psychiatrisch centrum Sint-Jozef Munsterbilzen, Dienst ondersteuningsplan Limburg, CAW Limburg en Listel gaan een partnerschap aan met akkoord van VDAB om inactieven met werkpotentieel en belangrijke hinder omwille van arbeidsbeperking of gezondheid outreachend te bereiken en toe te leiden tot het zetten van stappen naar werk. Zij hanteren dit project om t</t>
  </si>
  <si>
    <t>GTB ( promotor), CAW Halle Vilvoorde, CAW Oost Brabant, OCMW Leuven, CGG Ahaverus, CGG VBO, Wijkgezondheidscentrum Ridderbuurt en De Spiegel gaan een partnerschap aan met akkoord van VDAB om inactieven met werkpotentieel en belangrijke hinder omwille van arbeidsbeperking of gezondheid outreachend te bereiken en toe te leiden tot het zetten van stappen naar werk. Zij hanteren dit project om tot een</t>
  </si>
  <si>
    <t>GTB ( promotor), Werkburo, GGZ Kempen en GGZ Antwerpen gaan een partnerschap aan met akkoord van VDAB om inactieven met werkpotentieel en belangrijke hinder omwille van arbeidsbeperking of gezondheid outreachend te bereiken en toe te leiden tot het zetten van stappen naar werk. Zij hanteren dit project om tot een blijvende duurzame samenwerking te komen om zo de doelgroep beter te activeren naar w</t>
  </si>
  <si>
    <t>Deze opdracht voorziet in het opzetten van een faciliterend ondersteuningsaanbod voor de promotoren binnen de ESF-oproepen 455 &amp; 457, alsook andere relevante actoren en stakeholders in het betrokken werkveld van diverse activerende dienstverleningen. Dit in de vorm van één overkoepelend en actief Lerend Netwerk dat zal focussen op de thematische pijlers:(1) Vindplaatsgericht &amp; outreachend werken n</t>
  </si>
  <si>
    <t>InBrussel vzw coacht werkzoekenden met een afstand tot de arbeidsmarkt ter bevordering van hun integratie in een inclusieve samenleving. Omdat een succesvolle integratie door middel van arbeid enkel mogelijk is als alle partijen hieraan meewerken, richt InBrussel vzw zich niet alleen op de werkzoekenden maar ook actief op de werkgevers en arbeidsmarkt. Het is vanuit deze visie dat InBrussel vzw zi</t>
  </si>
  <si>
    <t>DoelgroepMet “Vlucht Vooruit” hebben we ons initieel gericht op de doelgroep “jonge vluchtelingen tussen 18-25 jaar” die in de regio Zuid-West-Vlaanderen (W13) verblijven. W13 is de vereniging van de 13 OCMW's en het CAW van Zuid-West-Vlaanderen bestaande uit Anzegem, Avelgem, Deerlijk, Harelbeke, Lendelede, Kortrijk, Kuurne, Menen, Spiere Helkijn, Waregem, Wervik, Wevelgem, Wielsbeke en Zwevegem.</t>
  </si>
  <si>
    <t>We bouwen in Zelzate aan een ondersteunend netwerk voor kwetsbare jongeren met een verre afstand tot de arbeidsmarkt. Outreachend, begeleidend en ondersteunend gaan we met jongeren op pad om hen te versterken en toe te leiden naar opleiding, werk of de juiste dienstverlening.</t>
  </si>
  <si>
    <t>Het project NEE(D)T Eeklo wil kwetsbare jongeren bereiken die niet in een VDAB-traject zitten. Kwetsbare jongeren worden actief en vindplaatsgericht benaderd. Samen met de jongere wordt een traject opgestart die de welzijnsnoden verkent en die de jongere begeleiding biedt om oplossingen te zoeken voor deze welzijnsnoden. Via maatwerk begeleiden we de jongere naar de arbeidsmarkt. Hierbij zetten we</t>
  </si>
  <si>
    <t>Het project ‘Bruggen naar werk’ is een samenwerkingsverband waarin vindplaatsgerichte of outreach-partners (Samenlevingsopbouw/CAW-Ivca/Kamiano en Sering) samen met activeringspartners (Groep Intro en RiseSmart Employability) op zoek gaan naar werkarme gezinnen, inactieve vrouwen met een migratieachtergrond, nieuwkomers en oudkomers. Via een aanklampende aanpak bereiden de partners hen voor op een</t>
  </si>
  <si>
    <t>We kiezen voor dit project “Back on Track 2 ” in Mechelen voor de doelgroep van jonge dames met migratieachtergrond die niet op de radar zijn van VDAB en OCMW. Extra aandacht gaat hierbij specifiek naar jonge mama’s met migratieachtergrond met kinderen (+ 25 jarigen) en jonge dames  met Turks-Asyrische en Sovjet-Russische achtergrond. We voorzien dat we in Mechelen op 2 jaar tijd 40 dames bereiken</t>
  </si>
  <si>
    <t>Jobpit Lokeren wil via een persoonlijke en intensief traject een aanklampend en flankerend aanbod trajectbegeleiding aanbieden voor de inactieve arbeidsreserve in Lokeren. Het doel is arbeidsactivering van de deelnemers. Het groeipotentieel naar arbeidsactivering wordt als uitgangspunt wordt genomen. De doelgroep vertoont op verschillende levensdomeinen problemen waardoor ze geen of onvoldoende st</t>
  </si>
  <si>
    <t>Jobpit Meetjesland wil via een persoonlijk en intensief traject een aanklampend en flankerend aanbod trajectbegeleiding aanbieden voor de inactieve arbeidsreserve in het Meetjesland. Het doel is arbeidsactivering van de deelnemers. Het groeipotentieel naar arbeidsactivering wordt als uitgangspunt wordt genomen. De doelgroep vertoont op verschillende levensdomeinen problemen waardoor ze geen of onv</t>
  </si>
  <si>
    <t>Trajectbegeleiding door middel van groepssessies rond de randvoorwaarden die tewerkstelling bemoeilijken, bedrijfsbezoeken en ateliers, sollicitatietraining.  Er is een assessment voorzien door Emino vzw en individuele begeleiding door OCMW's.</t>
  </si>
  <si>
    <t>SlagKracht, VIA VIA en VIA VIA.Ned zijn projecten die begeleidingstrajecten voor maatschappelijk kwetsbare personen, die er niet in slagen om via reguliere kanalen de nodige competenties en vaardigheden te ontwikkelen, aanbieden om op een volwaardige manier in de maatschappij te participeren. De focus van het project ligt enerzijds op de versterking van de 'employability' van de deelnemers en ande</t>
  </si>
  <si>
    <t>Met het project ‘Future2work’ activeren en begeleiden we bewoners van het Rode Kruis opvangcentrum in Heusden-Zolder, en het Fedasil opvangcentrum in Sint-Truiden, richting arbeidsmarkt. Werkbuddy’s zijn begeleiders van Risesmart en Stebo die outreachend werken en aanwezig zijn in de opvangcentra. Ze activeren, coachen &amp; ondersteunen bewoners bij alle fases van hun traject naar werk (werken aan ra</t>
  </si>
  <si>
    <t>Loopbaanvaardigheden. Reflectie, sturing, exploratie, netwerken. Voor ons publiek een echte ver-van-mijn-bed-show.Wij werken met diegenen die al lang geloven geen keuzes meer te hebben. Die al zo lang geen aandacht meer hadden voor de gehele wereld, dat ze ook zichzelf niet meer tegenkwamen. Met hen gaan we terug op zoek naar de eigen capaciteiten. Niet door moeilijke gesprekken of uitgebreide oef</t>
  </si>
  <si>
    <t xml:space="preserve">versneld activeren van anderstalige nieuwkomers en laag taalvaardigen via combinatie van integrale trajectbegeleiding, stages, groepsmodules en verkenning arbeidsmarkt. Het project is een verderzetting van twee lopende ESF projecten, met name Toe-Komst (project 7699 -  oproep 421) en Taal&amp;Talent (project 7279 - oproep 405). </t>
  </si>
  <si>
    <t xml:space="preserve">Binnen het project gaan we op zoek naar manieren om carrièreleren ingang te doen vinden. We ontwikkelen een model op basis van onderzoek, focusgroepen, best practices,... dat we al een eerste keer gaan uittesten in de praktijk, in de vorm van een kroketmuur. De eerste aanzet voor de TalentApp, waarin het volledige leeraanbod opgenomen wordt en verworven competenties geborgd worden, wordt gemaakt. </t>
  </si>
  <si>
    <t>In de arbeidsmarkt van vandaag worden bedrijven geconfronteerd met heel wat evoluties. Vele banen zullen verdwijnen of minstens drastisch veranderen door o.m. de komst van nieuwe technologie, ICT en robots. Er zullen ook veel nieuwe jobs bijkomen en voor een  aantal werknemers is er geen plaats meer in de organisatie.Deze werknemers zullen de scope vormen van het project waarin zij door middel van</t>
  </si>
  <si>
    <t>Het project AI Impact is gericht op het creëren van bewustwording rond de impact van artificiële intelligentie op een organisatie, product/dienst en businessmodel alsook het aanbrengen van de nodige basiscompetenties om hiermee om te gaan. Deze impact situeert zich op het vlak van strategie, bedrijfsvoering, HR, het juridisch kader en de ethische/maatschappelijke dimensie. Deze aspecten worden via</t>
  </si>
  <si>
    <t>Het project beoogt de ontwikkeling van een opleiding voor ICT-medewerkers (vnl. programmeurs) die zich willen verdiepen in artificial intelligence problemen en technologieën met het oog op concrete AI-toepassingen binnen de organisatie. In het kader van deze opleiding willen we hen gevorderde kennis van Python bijbrengen en deze competentie inzetten om concrete toepassingen in het AI-domein te ler</t>
  </si>
  <si>
    <t>Dit project heeft als doel het ontwikkelen van aangepaste AI opleidingstrajecten per sector (bvb manufacturing, telecom, horticultuur etc.). Deze opleidingstrajecten bestaan uit 3 niveaus van opleiding (technisch, teamlead &amp; management) en worden in-company bij een onderneming gegeven. De inhoud van deze opleidingen is zowel technisch als strategisch en wordt ontwikkeld rond sectorspecifieke hands</t>
  </si>
  <si>
    <t xml:space="preserve">Online opleidingsplatform rond de juridische en ethische aspecten van AI </t>
  </si>
  <si>
    <t>Het project betreft het opzetten van een online platform met e-learning modules, aangevuld met overige informatieve content zoals infographics en video's, met een focus op de juridische en ethische aspecten van artificiële intelligentie.</t>
  </si>
  <si>
    <t>In deze opleiding wordt gefocust op de interactie tussen AI-technieken en de mens. Door middel van spelervaringen komen de deelnemers tot inzichten die de aanvaarding van AI in hun bedrijfsomgeving zullen vergemakkelijken, wat moet leiden tot een betere adoptie.</t>
  </si>
  <si>
    <t>Secure Code Warrior Mobile maakt een toegankelijke (gratis) opleiding om de basics van cybersecurity eenvoudig onder de knie te krijgen, gebaseerd op de methodologie van educatieve apps (voornamelijk in talenopleidingen) met bewezen resultaten. Tevens wordt het gebruik van de tool tijdens de ontwikkeling zowel objectief als via focusgroepen gemonitord om verdere optimalisaties uit te werken.  Secu</t>
  </si>
  <si>
    <t>Op basis van praktijkervaring en wetenschappelijke inzichten is het is onze overtuiging dat succesvolle AI adoptie in Vlaanderen voornamelijk bepaald wordt door bedrijven hun capaciteit om de vertaalslag te maken van bedrijfsuitdaging naar technologie. Het is hierbij belangrijk dat men steeds vertrekt vanuit de strategische noden en opportuniteiten van het bedrijf en dit vervolgens vertaalt naar e</t>
  </si>
  <si>
    <t xml:space="preserve">AI toepassingen in ziekenhuizen: ethisch en juridisch bekeken </t>
  </si>
  <si>
    <t>AI heeft het potentieel om in de nabije toekomst een revolutie te ontketenen in de gezondheidszorg. Heel wat AI systemen in de zorgsector zijn gebaseerd op het verzamelen en analyseren van data d.m.v. machine learning en deep learning. De ontwikkeling, implementatie en toepassing van dergelijke AI-systemen in de zorgsector omvat echter een ‘keten van verantwoordelijkheden’. Het is tot op heden voo</t>
  </si>
  <si>
    <t xml:space="preserve">Interactief Starter Kit Platform voor de adoptie van industriële AI en Data Science competenties </t>
  </si>
  <si>
    <t xml:space="preserve">Het hoofddoel van ons opleidingsprogramma is het versterken van de competenties van de zaakvoerders en medewerkers werkzaam in app-dev bedrijven m.b.t. cyber security om zo tot ‘Trusted mobile apps’ te komen. Via sensibilisering en een praktijkgericht opleidingsprogramma zullen we de belangrijke competenties en vaardigheden bijbrengen rond cyber security (verder afgekort als CS) en op dataprivacy </t>
  </si>
  <si>
    <t>Het programma dat wij wensen te ontwikkelen omvat een aantal modules. Een deel van deze modules richt zich op specifieke domeinen binnen een organisatie (ethics, talent management). Een ander deel richt zich op bepaalde doelgroepen (beginners, senior leadership en medische sector). Een laatste deel modules richt zich op een aantal specifieke rollen binnen een organisatie (sales, marketing, project</t>
  </si>
  <si>
    <t>In het vormAInt-project wil BEMAS samen met de partners  praktijkgerichte opleidingstrajecten ontwikkelen en aanbieden om operatoren, technici en ingenieurs beter gebruik te laten maken van Artificial Intelligence toegepast in onderhoud en asset management. Meer informatie op www.bemas.org</t>
  </si>
  <si>
    <t>Het opleidingstraject dat we wensen te ontwikkelen moet een antwoord bieden op de vragen die doorheen een AI-traject binnen een organisatie aan bod komen en een antwoord op de noden van de ondernemingen. Het start bij het sensibiliseren van het management en hen inzicht geven in de uitdagingen en de opportuniteiten die AI met zich meebrengen. Eens de beslissing binnen een organisatie gemaakt is om</t>
  </si>
  <si>
    <t xml:space="preserve">After Work Starty </t>
  </si>
  <si>
    <t>We willen een dienstverlening creëren, o.b.v. persoonlijke noden/wensen bij de doelgroep “bijna en pas (vroeg)gepensioneerden” die opnieuw aan de slag (willen) gaan na de met pensioenstelling: als zelfstandige, als werknemer, als freelancer. Dergelijk dienstverlening (en focus) bestaat nog niet. Het gaat als het ware om een opnieuw starten met een (nieuwe) carrière, na de eerste carrière: een Afte</t>
  </si>
  <si>
    <t xml:space="preserve">De krapte op de Vlaamse arbeidsmarkt neemt al enkele jaren toe. De vraag naar werknemers groeit, terwijl het aanbod van werkzoekenden afneemt. De actieve werkzoekenden belichten slechts een deel van de potentiële arbeidsreserve. Vlaanderen telt een grote groep van niet-beroepsactieven die niet actief op zoek zijn naar werk, maar wel mits extra ondersteuning potentieel kunnen worden bemiddeld naar </t>
  </si>
  <si>
    <t>Multiple Sclerose (MS) is een neurologische aandoening die voorkomt bij meer dan 12.000 inwoners van België, waarvan de meeste een beroepsactieve leeftijd hebben tussen de 20 en 50 jaar. Hoewel de symptomen, progressie en ernst van de aandoening heel onvoorspelbaar zijn, kennen de meesten wel een stabiel ziekteverloop waarbij werken vaak mogelijk is tot aan de pensioensleeftijd mits de nodige maat</t>
  </si>
  <si>
    <t>Povigo is een groei-app die mensen na een burn-out versterkt om opnieuw stappen in de richting van de arbeidsmarkt te zetten. Povigo zet daarbij het eigenaarschap van deze mensen in hun ontwikkelproces centraal. De groei-app haakt als digitaal verlengstuk in op bestaande begeleidingstrajecten en zorgt zo voor een vorm van ‘blended trajectcoaching’.</t>
  </si>
  <si>
    <t>We beogen de ontwikkeling van een expert opleiding voor ICT-medewerkers (vooral developers en projectleiders) met gevorderde technische competenties, die zich willen bekwamen in de beveiliging van (hun) software toepassingen. We wensen uitdrukkelijk een opleiding aan te bieden voor de “hands-on” ICT-medewerkers, om hen in staat te stellen hun software toepassingen op een veilige manier te ontwikke</t>
  </si>
  <si>
    <t>In een digitaliserende wereld worden de business risico's van informatieveiligheid steeds belangrijker. De medewerker blijkt steeds opnieuw de zwakste schakel in de keten van informatieveiligheid te zijn. Toreon wenst daarom in samenwerking met zijn partner, KULeuven een leertraject ter verhoging van het bewustzijn van medewerkers rond digitale informatiebeveiliging te ontwikkelen. Een verhoogde m</t>
  </si>
  <si>
    <t>Met producten gaande van staal tot zonnecellen neemt de materiaalsector een essentiële plaats in, zowel in de economie als in ons dagelijks leven. Industry 4.0 belooft ons daarenboven een nog efficiëntere productie van materialen dankzij het gebruik van automatisatie, IT en data. Een kernpunt is deze aanpak is het gebruik van artificiële intelligentie waarbij de vergaarde data benut wordt om onder</t>
  </si>
  <si>
    <t>k.ENTERWERK wil een nieuwe dienstverlening ontwikkelen voor jongeren die de school vroegtijdig dreigen te verlaten, door ze te begeleiden bij het behalen van de benodigde kwalificaties.Ze zetten hiervoor in op een innovatieve aanpak van duaal leren, door een adaptatie van de methodiek van Compagnons du Devoir.</t>
  </si>
  <si>
    <t>Tijdens een traject naar werk is er bij cliënten mentaal een achterliggend proces bezig dat een holistische aanpak vereist. Wij willen dit proces naar de voorgrond halen en op die manier zorg of het “geestelijke” een plek geven binnen het traject naar werk. Dit kunnen we doen aan de hand van interventies gebaseerd op Acceptance &amp; Commitment Therapy. In dit project willen we de bestaande ACT-interv</t>
  </si>
  <si>
    <t>Het project ‘Waardegedreven loopbaanplan voor studenten: de sleutel voor duurzame tewerkstelling’ heeft als doelstelling studenten al (vroeg) tijdens de loopbaan bewust te maken van de eigen keuzes die ze kunnen maken naar een duurzame loopbaan. Onderzoek wijst uit dat bijna 1 op 2 medewerkers binnen het jaar al zoekende is naar een andere job. Daarbij tonen eigen peilingen binnen de betrokken hog</t>
  </si>
  <si>
    <t>Inclusie en toegang tot de arbeidsmarkt. Werk aan de winkel!De inzet is een manier om mensen, aan de zijlijn van de arbeidsmarkt, een eerlijke en ongehinderde kans te geven op werk. Een job zonder sollicitatie! “Wat gebeurt er als  je mensen niet selecteert via uitgebreide sollicitatieprocedures, maar gewoon een kans geeft, zonder vooraf vragen te stellen?”</t>
  </si>
  <si>
    <t>Een toenemend aantal werkenden uit de Vlaamse bevolking op arbeidsleeftijd blijft (tijdelijk) afwezig op het werk wegens ziekte, invaliditeit, ongeval. Deze groep ‘arbeidsongeschikten’ vertegenwoordigen vandaag 3.8% van de werkenden op onze Vlaamse arbeidsmarkt. Deze groep is intussen groter dan de groep werklozen. Dit brengt aanzienlijke kosten mee voor de samenleving, de werkgever en de werkneme</t>
  </si>
  <si>
    <t>Jongeren hebben in Vlaanderen, na uitstroom uit de school, niet onmiddellijk recht op een werkloosheidsuitkering. We kennen bovendien een hoge graad jeugdwerkloosheid, waardoor ook het vinden van een job geen evidentie is. Als ze er al één vinden, is dat vaak een precaire job, aan een laag loon. Gevolg is dus dat veel jongeren in de armoede terecht komen. Een laatste vangnet is dan het aanvragen v</t>
  </si>
  <si>
    <t>Voor begeleiders in de kinderopvang is het niet evident om zich regelmatig bij te scholen. De sector heeft weinig middelen om personeelsleden tijd te geven om opleidingen te volgen. Daarnaast sluit de leerstijl van veel kinderbegeleiders niet direct aan bij beschikbare leermiddelen zoals boeken of websites. Nochtans is de sector de laatste jaren sterk in beweging en is er een toenemende nood aan g</t>
  </si>
  <si>
    <t>MINT Europe biedt een klankbord en gaat met de bedrijven en organisaties concreet aan de slag om een werkomgeving te creëren die autonome motivatie bij de medewerkers stimuleert vanuit het kader van de zelfdeterminatietheorie. Gebaseerd op onze brede consultancy-ervaring stellen wij vast dat de vragen en noden die wij krijgen vanuit organisaties zeer divers zijn en afhankelijk zijn van de context,</t>
  </si>
  <si>
    <t>Met het voorgestelde project willen we de employability van medewerkers met een fysieke en licht verstandelijke arbeidshandicap vergroten door hen te ondersteunen bij het ‘willen’, ‘kunnen’ en ‘durven’ job craften. Hiertoe ontwikkelen we een nieuwe dienstverlening waarbij job crafting gedrag gestimuleerd en begeleid wordt via micro-interventies (d.i. zonder intensief contact met een trainer of coa</t>
  </si>
  <si>
    <t>OverBruggen 2.0 is een verderzetting van OverBruggen (oproep 405), dat een voortraject bood aan een doelgroep die niet bediend werd via de bestaande initiatieven. Met dit project trachtten we deze arbeidsreserve via outreach te bereiken, voor te bereiden voor een bestaand initiatief en/of te activeren aan de hand van een individueel begeleidingstraject op maat.OverBruggen 2.0 is niet alleen een ve</t>
  </si>
  <si>
    <t>Piloottesten van Open Hiring bij werkgevers in Gentse regio, voor laaggeschoolde werkzoekenden en inactieven met een migratieachtergrond.Doelgroep: laaggeschoolde werkzoekenden en inactieven met een migratieachtergrondInnovatieve dienstverlening: Open Hiring = achterwege laten van selectie- en sollicitatieprocedures, door een open inschrijvingslijst te lanceren, waarbij de eerste persoon op de lij</t>
  </si>
  <si>
    <t>In dit project willen we een nieuw concept uit Frankrijk, nl. dat van midlancers testen als nieuwe tussenstap om medewerkers te helpen om de stap als zelfstandige te durven en kunnen maken. Hierbij neemt een organisatie de zelfstandigen ‘in dienst’ en men vormt zo een collectief. Zelfstandigen kiezen hun eigen loon en klanten en staan 6% van hun loon af om een potje te creëren. Hiermee kan men lat</t>
  </si>
  <si>
    <t>CREActief haalt creatieve methodieken en psycho-educatie uit de therapeutische context naar de wereld van werkzoekendenbegeleiding. Deze innovatieve dienstverlening richt zich specifiek op verbaal minder sterke werkzoekenden en werkzoekenden met mentale blokkades richting (begeleiding naar) werk.</t>
  </si>
  <si>
    <t>Reset.Vlaanderen</t>
  </si>
  <si>
    <t>De Nieuwe Samenzweerders ondersteunt geëngageerde werknemers die circulaire en duurzame principes willen invoeren in hun bedrijf of organisatie. Geëngageerde werknemers weten de troeven en de middelen van de organisatie in te zetten om een sociale en ecologische meerwaarde te realiseren op een economisch verantwoorde manier. Om hun engagement te ondersteunen, krijgen werknemers een trajectbegeleid</t>
  </si>
  <si>
    <t>Werken in de kinderopvang betekent veel meer dan “kinderen opvangen of verzorgen”, kinderbegeleiders zijn verantwoordeijk voor een grote range aan activiteiten, niet alleen ten opzichte van kinderen, maar ook ten opzichte van ouders en de maatschappij. Deze verwachtingen staan in groot contrast met de context waarin kinderbegeleiders opgeleid, tewerkgesteld en ondersteund worden. De “frontline wor</t>
  </si>
  <si>
    <t xml:space="preserve">Amalia   </t>
  </si>
  <si>
    <t>Doel project:OCMW Antwerpen  biedt via dit project intensieve begeleiding aan 2 maal 20 Roma. De begeleiding is gericht op het zoeken naar werk of een kwalificerende opleiding. De begeleiding biedt eveneens ondersteuning bij (het volhouden of welslagen van) een gestart activeringstraject. Er blijft bijzondere aandacht voor de positie van Romavrouwen.Doelgroep:Doelgroep van de ESF-oproep zijn mense</t>
  </si>
  <si>
    <t>In dit project dagen we de job van begeleider schoolgaande kinderen uit. In samenwerking met verschillende stakeholders (Kind en Gezin, Onderwijs, VVSG, VDAB, ...), verkennen we mogelijkheden om de job anders te organiseren zodat dit enerzijds kan bijdragen aan kwaliteitsvolle opvang voor schoolgaande kinderen en anderzijds aan werkbaar werk voor personen die instaan voor opvang en begeleiding van</t>
  </si>
  <si>
    <t>De maatschappelijke uitdaging die we met dit project willen aanpakken is “ de re-integratie van werkenden na het beleven van een burnout ” .  We spelen hiermee in op de toenemende stijging van langdurig ziekteverzuim. We spreken dan van ziekteverzuim vanaf een 1 maand tot meer dan een jaar afwezigheid. In 2018 zat bijna 392.000 mensen langer dan een jaar ziek thuis. Dat waren er 20.000 meer dan in</t>
  </si>
  <si>
    <t>Uitdaging voor het projectHet thema “omgaan met agressie op de werkvloer” is, zoals bij veel dienstverlenende sectoren (zoals: de retail, horeca, publieke sector o.m. politie en justitie, mutualiteiten, vakbonden, …),  ook  een belangrijk aandachtspunt voor de zorgsector. Veel zorgorganisaties zetten dan ook in op training en vorming van de medewerkers om deze op een goede manier te leren omgaan m</t>
  </si>
  <si>
    <t>De dienstverlening ontwikkeld binnen het project Ieder talent telt ‘(in de social profit)’, gericht op instroom van mensen met migratieachtergrond in de sector wordt aangepast aan de doelgroep van mensen met een arbeidshandicap.</t>
  </si>
  <si>
    <t xml:space="preserve">De duurzame inzetbaarheid van arbeiders in de textielsector versterken in een context van digitale transformatie niet alleen vertrekkend vanuit het aanleren van de nodige technologische vaardigheden, maar vooral door in te zetten op sociale vaardigheden om zo de inzetbaarheid van de doelgroep te verzekeren. </t>
  </si>
  <si>
    <t>Gemotiveerde medewerkers. Een positieve dynamiek op de werkvloer. Leidinggevenden die van wanten weten. Burn-out die geen kans krijgt. Elke organisatie droomt ervan. Maar hoe zo’n werkomgeving in de praktijk brengen? Daarvoor is er nu DRIVE: gratis hr-steun op maat van jouw organisatie, waarbij Edeps één van de de gespecialiseerde dienstverleners is. Wij bieden een klankbord en helpen bedrijven co</t>
  </si>
  <si>
    <t>Medewerkers motiveren, een positieve dynamiek creëren op de werkvloer, leidinggevenden inspireren om motiverend te coachen, de kans op burn-out verkleinen, retentie van medewerkers verhogen.U stelt zich vast de vraag ‘Hoe kan ik hier concreet werk van maken’?Als KMO heb je niet altijd een gespecialiseerde HR-afdeling die zich kan buigen over deze vraagstukken. En consultants kosten handen vol geld</t>
  </si>
  <si>
    <t xml:space="preserve">De uitdaging van dit project is het empoweren van de groep van Afrodescendenten op de arbeidsmarkt. Zij zijn immers geconfronteerd met drie tot vier keer meer werkloosheid dan gemiddeld en met dit project willen we via een categoriale benadering een op deze groep afgestemde dienstverlening ontwikkelen. </t>
  </si>
  <si>
    <t>Het project Jobroad re-integratie door werk richt zich op (ex-) gedetineerden en wenst hen te ondersteunen en voor te bereiden op reintegratie op de arbeidsmarkt en via dit spoor ook in de samenleving. In samenwerking met VDAB, diverse justitiële diensten, leerloopbaanbegeleiding en sectororganisaties wordt voor deze doelgroep begeleiding op maat uitgewerkt en worden werkgevers gesensibiliseerd en</t>
  </si>
  <si>
    <t xml:space="preserve">Motivation United richt zich specifiek op werkzoekenden met een migratieachtergrond (met inbegrip van alleenstaanden, nieuwkomers, vluchtelingen, eerste en tweede generatie, …) in de regio Leuven, met een grote afstand tot de arbeidsmarkt. Het gaat om laaggeschoolde maar ook hooggeschoolde kansarme personen met een migratieachtergrond. Het project onderscheidt zich van andere door de persoonlijke </t>
  </si>
  <si>
    <t>Het project richt zich op werkzoekenden met een migratieachtergrond in Brussel, met een grote afstand tot de arbeidsmarkt. Zij ervaren verschillende drempels in hun zoektocht naar werk omwille van meerdere, vaak samenhangende en elkaar versterkende factoren (multiproblematieken). Zij hebben daarom meer ondersteuning en informatie nodig dan wat de standaard traject-begeleiding van de VDAB/ACTIRIS k</t>
  </si>
  <si>
    <t>Het project richt zich in belangrijke mate op de toeleiding van kwetsbare, werkzoekende vrouwen met een migratieachtergrond in Vilvoorde en regio. Dit zijn meestal vrouwen met een beperkt of geen sociaal netwerk, vrouwen die geen recht hebben op een uitkering, vrouwen die langdurig thuis geweest zijn voor de zorg voor de kinderen, vrouwen met een zeer beperkte kennis van het Nederlands, … Wij zorg</t>
  </si>
  <si>
    <t>Het project richt zich in belangrijke mate op de toeleiding van kwetsbare, werkzoekende vrouwen met een migratieachtergrond in Halle en omstreken. Dit zijn meestal vrouwen met een beperkt of geen sociaal netwerk, vrouwen die geen recht hebben op een uitkering, vrouwen die langdurig thuis geweest zijn voor de zorg voor de kinderen, vrouwen met een zeer beperkte kennis van het Nederlands, … Wij zorg</t>
  </si>
  <si>
    <t xml:space="preserve">I CAN Limburg </t>
  </si>
  <si>
    <t>Het project voorziet een integrale begeleiding in het verhogen van de inzetbaarheid van maatschappelijk kwetsbare groepen. Vanuit een sterk partnerschap zal er gewerkt worden aan de hand van de ontwikkelde methodiek MISSING LINK. Deze werd ontwikkeld door Arktos vzw en HIVA KU Leuven met de steun van ESF en werd positief gevalideerd. Naast een doorgedreven begeleiding op maat van elke persoon word</t>
  </si>
  <si>
    <t>Met dit project willen we voornamelijk kortgeschoolde allochtonen tussen 18 en 55+ jaar in Brussel - en met name in Schaarbeek, Sint-Jans-Molenbeek, Sint-Joost-Ten-Node, Anderlecht en Brussel-stad - bereiken die basiscompetenties ontbreken die nodig zijn om op arbeidsmarkt te starten en dus deel uitmaken van inactieve arbeidsreserves. Op basis van onze ervaringen op het vlak van het bereik met het</t>
  </si>
  <si>
    <t>Werk In-zicht richt zich naar nieuwkomers en de (inactieve) arbeidsreserve.  Via vindplaatsgericht werken bereiken we de meest kwetsbaren.  We bieden een aanklampende begeleiding vanuit vertrouwen en op maat van ieders mogelijkheden.  De trajectgesprekken, versterking van competenties, taalondersteuning, begeleiding bij de randvoorwaarden en werkplekleren geven de werkzoekenden nieuwe perspectieve</t>
  </si>
  <si>
    <t>Met het vervolgproject Oostende2Work 2.0 neemt het Economisch Huis Oostende, i.s.m. een uitgebreid netwerk van lokale partners, de lead om laaggeschoolde werkzoekenden met migratieachtergrond én jongeren in Oostende outreachend op te sporen, te activeren en toe te leiden naar tewerkstellingsmogelijkheden. Met de Missing Link-methodiek hanteren we een integrale en participatieve benadering op versc</t>
  </si>
  <si>
    <t>Personen met migratieachtergrond blijven een moeilijk bereikbaar nichepubliek. ENAIP-Limburg vzw werkt outreachend om deze personen toe te leiden en biedt aansluitend een zo integraal mogelijk intensief traject op maat naar tewerkstelling of opleiding, dit in een methodiekenmix met oog voor taal-, pc- &amp; sollicitatievaardigheden, attitudes en randproblematieken.</t>
  </si>
  <si>
    <t>Het project Competentiebooster 2.0. richt zich op gedetineerden in de gevangenis Leuven Centraal. Door middel van individuele begeleiding bij het inventariseren en verder ontwikkelen van de competenties van gedetineerden verkleint het project de stap naar externe tewerkstelling.</t>
  </si>
  <si>
    <t>Future@Work Is jobcoaching voor kwetsbare jongeren tussen 18 en 25 jaar in Antwerpen. We richten ons op jongeren die werkzoekend zijn maar geen aansluiting vinden tot de bestaande dienstverlening. We willen hen versterken op de arbeidsmarkt  en hun zelfredzaamheid verhogen via individuele coaching.We luisteren naar hun welzijnsvragen en indien nodig verwijzen we door binnen ons netwerk van welzijn</t>
  </si>
  <si>
    <t>Vzw Job-art biedt in West-Limburg trajecten aan naar werk voor psychisch en/of maatschappelijk kwetsbaren. Outreachende acties om de doelgroep te bereiken gebeuren i.s.m. instellingen van het netwerk Reling, armoedevereniging OnderOns en enkele OCMW’s. Deelnemers aan het traject ‘Job-radar’ volgen een intensief groepsprogramma van 6 weken gevolgd door een stage van 2 maanden. Jobcoaches bieden ged</t>
  </si>
  <si>
    <t xml:space="preserve">(semi) Analfabete anderstalige werkzoekenden hebben recht op alle ondersteuning richting de arbeidsmarkt. Via een geintegreerde aanpak met CBE Bruselleer en VDAB Brussel wil Maks Werk aan taal, ICT en andere arbeidsmatige competenties werken tot de  afstand naar werk of opleiding overbrugd is. </t>
  </si>
  <si>
    <t>OCMW en stad Kortrijk bundelen de krachten met interne en externe partners om via outreachend werken en intensieve trajectbegeleiding werkzoekenden met een migratie-achtergrond te begeleiden naar werk. Werkzoekenden met migratie-achtergrond die op vandaag niet bereikt of begeleid kunnen worden naar werk via bestaande kanalen, kampen bijna steeds met een multi-problematiek die kan bestaan uit taalp</t>
  </si>
  <si>
    <t>Het project ‘Outreach en Activering: orientatietraject ZORA’  is een intergemeentelijke samenwerking tussen de OCMW’s van de zuid oost rand van  Antwerpen, met name Boechout, Borsbeek, Edegem, Hove, Lint, Kontich, Mortsel en Wommelgem.  We willen personen in armoede en die behoren tot de  inactieve arbeidsreserve begeleiden via intensieve, geïntegreerde werk – welzijnstrajecten waarbij we in eerst</t>
  </si>
  <si>
    <t>Door middel van intensieve en aanklampende hulpverlening op maat en een laagdrempelige vorm van activering willen we de afstand van onze kwetsbare doelgroep tot de arbeidsmarkt verkleinen. We focussen ons op mensen met langdurige psychische en psychosociale problemen en mensen met verslavingsproblematiek, waarvoor er op dit moment geen passend hulpverlenings- en activeringsaanbod is.</t>
  </si>
  <si>
    <t xml:space="preserve">Bijna de helft van de 18-64 jarige inwoners van Brussel met Zuid-/Centraal-Amerikaanse roots werken niet. Dit betekent dat er 7.400 potentiële talenten zijn die kunnen bijdragen aan de Belgische economie en gemeenschap als we erin slagen om hen succesvol te bereiken en te activeren.Hoe komt het dat de bestaande diensten zo goed als ontoegankelijk en/of niet effectief zijn voor onze doelgroep? Wat </t>
  </si>
  <si>
    <t>Niet alle jongeren zijn klaar voor de arbeidsmarkt, vooral NEET jongeren en jongeren die al een tijdje niet geactiveerd zijn. Het Platform voor Samenlevingsdienst wil deze jongeren (18 tot 25 jaar) een kans bieden om zich gedurende 6 maanden in te zetten voor een sociaal project, waarbij ze softskills en  werkervaring kunnen opdoen, vormingen krijgen rond kritische burgerschap, interculturele comm</t>
  </si>
  <si>
    <t>Niet alle jongeren zijn klaar voor de arbeidsmarkt, vooral NEET jongeren en jongeren die al een tijdje niet geactiveerd zijn. Het Platform voor Samenlevingsdienst wil deze jongeren (18 tot 25 jaar) een kans bieden om zich gedurende 6 maanden in te zetten voor een sociaal project, waarbij ze softskills en werkervaring kunnen opdoen, vormingen krijgen rond kritische burgerschap, interculturele commu</t>
  </si>
  <si>
    <t xml:space="preserve">Met het project OP-STAP 2020 willen we het succesvolle project ESF405 verderzetten met een andere doelgroepbepaling: enerzijds jongeren en jongvolwassenen met migratie-achtergrond die onder de radar van de  arbeidsmarkt verdwenen zijn, en anderzijds vluchtelingen en nieuwkomers. Wij bereiken deze groepen in de eigen voorzieningen en bij onze samenwerkende organisaties, in het bijzonder Welcome in </t>
  </si>
  <si>
    <t>RSL4WORK(2) is een voortraject naar werk in regio Roeselare voor personen die kwetsbaar zijn omwille van een multiproblematiek uit volgende doelgroepen: anderstalige nieuwkomers, gezinnen met migratie-achtergrond en personen in (generatie)-armoede. RSL4WORK(2) benadert mensen proactief, creëert een veilige leersituatie, maakt aanwezige competenties zichtbaar, helpt oriënteren op de arbeidsmarkt en</t>
  </si>
  <si>
    <t>Jobteam Gent gaat actief op zoek naar kwetsbare werkzoekenden en inactieven in de stad. Het team met mobiele arbeidsbegeleiders bereikt deelnemers door samenwerking met een breed netwerk aan toeleidende organisaties en aanwezigheid op verschillende vindplaatsen in de stad. De arbeidsbegeleiding is outreachend - vanuit de leefwereld van de betrokkene, intensief en aanklampend. Werk- en welzijnsvrag</t>
  </si>
  <si>
    <t>In het project Learning Inside Out  2.0 wordt de dienstverlening van Leerwinkel West-Vlaanderen en De Stap – Leerwinkel Oost-Vlaanderen toegankelijk gemaakt voor de gedetineerdenpopulatie in de gevangenissen van Ieper, Ruiselede, Brugge, Dendermonde, Gent, Beveren en Oudenaarde. In samenwerking met het DG EPI en Klasbak vzw zullen Leerwinkel West-Vlaanderen, De Stap Leerwinkel Oost-Vlaanderen en V</t>
  </si>
  <si>
    <t>Roma worden begeleid naar opleiding en werkDe volledige openstelling van de Belgische arbeidsmarkt voor Roemenen en Bulgaren op 1 januari 2014 heeft voor veel Roma in Brussel nieuwe perspectieven geopend. Toch zijn er nog heel wat drempels voor Brusselse Roma om effectieve toegang te krijgen tot de reguliere arbeidsmarkt en om daarbij gebruik te maken van het reguliere begeleidingsaanbod. Het voor</t>
  </si>
  <si>
    <t>Kunst-Werk II is een vindplaatsgericht project bedoeld voor niet-werkende vrouwen in Beringen, Heusden-Zolder, Houthalen-Helchteren en Borgloon.60 deelnemers engageren zich in om in een open trajectvorm hun weg naar de arbeidsmarkt af te leggen. De begeleiders van IN-Z reiken individuele en collectieve werkvormen aan waarmee deelnemers hun traject kunnen vormgeven. Begeleiders bieden hulpbronnen a</t>
  </si>
  <si>
    <t>Concreet willen we in samenwerking komen tot een meer aanklampende en doorstroomgericht aanpak - Per kalenderjaar gaan we samen met alle partners 40 trajecten realiseren vanaf het punt van aanmelding tot en met drie maanden opvolging na afronding van het traject.- Samen zien we werk als middel tot een actieve maatschappelijke participatie. In al zijn vormen zoals arbeidszorg, stage, vrijwilligersw</t>
  </si>
  <si>
    <t>Het voortraject Talent.com 2.0 ( ontdekken van talent, ontwikkelen en versterken  van competenties) wil  maatschappelijk kwetsbare leefloon- of bijstandsgerechtigde volwassenen (+26 jaar) bereiken die een grote afstand tot de arbeidsmarkt hebben en voor wie TWE (nog) niet  passend is. Het voortraject zet in op observatie, oriëntatie, taalverwerving en competentieversterking.</t>
  </si>
  <si>
    <t>Onze opleiding is gericht op alle medewerkers van onze organisatie, actief in de zorg van de residentiële ouderverzorging. Met de opleidingsinhoud streven we drie grote doelstellingen na. In de eerste plaats willen we het begrip ‘artificiele intelligentie’ op elk niveau een intrede geven. We willen het potentieel voor medewerkers en klanten in de verf zetten en inspireren om mee te stappen en te d</t>
  </si>
  <si>
    <t>Level Up zet acties op die de inactieve arbeidsreserve wil bereiken, versterken en activeren om aan de slag te gaan binnen de industrie, specifiek binnen de sector kunststoffen. Hiernaast streeft Level Up een duurzaam effect na door werkgevers te informeren en te activeren om de mogelijkheden binnen deze doelgroep te zien, werkvloeren open te stellen/aan te passen en handvaten aan te rijken om, om</t>
  </si>
  <si>
    <t>AI4Business werkt een opleiding uit bestaande uit 4 modules: 1. Wat is AI,2. Hoe waarde creëren met AI?3. Hoe een AI-project structureren4. Hoe AI ontwikkelen?Opleidingsmateriaal zal bestaan uit: videoclips met de spreker en de slides, slide deck, reële business cases en rendered Jupyter Notebooks, datasets en instructies voor het opzetten van de benodigde open source software. Daarnaast wordt ook</t>
  </si>
  <si>
    <t xml:space="preserve">Potential Unlocked </t>
  </si>
  <si>
    <t>De uitdaging die dit project wil aanpakken is het gebrek aan ondersteuning binnen detentie en bijgevolg de hoge recidive bij Belgische (ex)gedetineerden.  Dit project wil de mogelijkheden exploreren om gedetineerden richting ondernemerschap te begeleiden.  Diverse projecten in het buitenland zijn postief (lage recidive). We willen een dienstverlening ontwikkelen enerzijds samen met de gedetineerde</t>
  </si>
  <si>
    <t xml:space="preserve">Binnen Center Parcs in de 21e eeuw worden opleidingen verwerkt welke de medewerkers voorbereiden op de veranderende markt en veranderende eisen van de klanten/ gasten binnen de organisatie. </t>
  </si>
  <si>
    <t>Helbig organiseert opleidingen om medewerkers de kans te geven zich aan te passen aan de nieuwe golf van digitalisering die zich voordoet binnen de sector en om bijkomende sociale en communicatieve vaardigheden op te doen die nodig zijn om de job uit te voeren en om mee te groeien met de organisatie.</t>
  </si>
  <si>
    <t>Liquidfloors creëerde als Belgisch bedrijf een generatie gietvloeren die de markt definitief moderniseren. Een uniek gamma plinten, badkamers, trappen, vloermatten, designtapijten, tot zelfs de juiste onderhoudsproducten vervolledigen het aanbod. De organisatie groeit sterk. Deze ontwikkeling zorgt ervoor dat de onderneming telkens verder dient te professionaliseren om haar werking aan te passen n</t>
  </si>
  <si>
    <t xml:space="preserve">Met Talen?ommunity willen wij inzetten op levenslang leren bij onze medewerkers. We willen hen de tools en kennis aanreiken die nodig is om niet alleen bij Talenco, maar op de Vlaamse arbeidsmarkt in het algemeen, sterker staan. Het is noodzakelijk dat wij daarvoor inzetten op belangrijke 21ste eeuwse vaardigheden. Deze laatstgenoemden worden immers belangrijker met de dag én zijn overigens in de </t>
  </si>
  <si>
    <t xml:space="preserve">Doormiddel van het aanbrengen (training/opleiding/coaching) van vaardigheden aan het gehele personeelsbestand, het verwerven en borgen van vaardigheden voor het opnemen van de toekomst.  </t>
  </si>
  <si>
    <t xml:space="preserve">AH wil de meest geliefde en gezonde kruidenier zijn van Vlaanderen. Wij willen dit doen door samen met Vlaanderen en Europa te investeren in onze mensen. Dat verdienen ze, want elke dag geven ze het beste van zichzelf. Bij Albert Heijn doen we er alles aan om medewerkers elke dag fluitend naar het werk te laten komen. Door prettige arbeidsvoorwaarden, afwisseling, persoonlijke aandacht, openheid, </t>
  </si>
  <si>
    <t>Climawest wil haar medewerkers opleiden om zo de groei van de organisatie én de medewerkers verder mogelijk te maken.  Er worden opleidingen gegeven omtrent het verhogen van vaardigheden om te werken met bepaalde digitale tools alsook worden er vormingen voorzien omtrent sociale en communicatieve vaardigheden.</t>
  </si>
  <si>
    <t>Dit opleidingsdossier telt 5 opleidingsacties : CAD CAM extern, CAD CAM intern, Werken in team, Coach the Coach en Q Bridge planningssysteem.  Bedoeling is om onze medewerkers meer kennis en vaardigheden bij te brengen zodat we nog professioneler aan de slag kunnen én onze medewerkers beter in staat zijn om te voldoen aan de 21ste eeuwse vaardigheden.</t>
  </si>
  <si>
    <t>We hebben met DRU besloten om dit jaar in te zetten op opleidingen en met de steun van het ESF zouden we meteen kunnen starten met een degelijk traject. Als productiebedrijf in België, en zelfs ruimer binnen Europa, is het op vlak van competentie niet gemakkelijk. Door opleiding willen we onze werknemers, en zo ook onze organisatie, naar een hoger niveau tillen om zo onze concurrentiepositie werel</t>
  </si>
  <si>
    <t>Opleidingen 21ste eeuwse vaardigheden in ondernemingen.Doel van deze oproep is het stimuleren van opleidingen in ondernemingen in Vlaanderen.</t>
  </si>
  <si>
    <t>Om te kunnen beantwoorden aan de nieuwe verwachtingen in het zorglandschap hebben onze verzorgenden en regioverantwoordelijken nood aan opfrissing, verdieping en aanleren van nieuwe vaardigheden. Een 6-tal opleidingen helpen hen om een doorstart te maken naar een betere afstemming tussen aanbod gerichte en vraaggerichte zorg.</t>
  </si>
  <si>
    <t xml:space="preserve">Care-ion4thefuture </t>
  </si>
  <si>
    <t>Care-ion is een zorggroepering waar het aspect ‘zorg dragen voor’ de leidraad is om een evenwichtig beleid te kunnen realiseren. Onze voorzieningen zijn een mix van nieuw gebouwde centra en bestaande woonzorgcentra die we renoveren en/of uitbreiden. In het kader van de digitalisering van de zorg heeft Care-ion ervoor gekozen om progressief omschakelingen te realiseren van analoge systemen naar zor</t>
  </si>
  <si>
    <t xml:space="preserve">Adrem Keukens digitaliseert en wil met het ESF project de digitale basisvaardigheden van haar kort- en middengeschoolde collega's ontwikkelen.  Daarnaast willen we onze kort- en middengeschoolde collega's sterker maken met creatief en probleemoplossend denken en het samenwerken in teams.Als B2C bedrijf willen we de  klantgerichtheid van onze kort- en middengeschoolde collega's ontwikkelen. </t>
  </si>
  <si>
    <t>Agrafresh voorziet opleidingen voor haar medewerkers om hun vaardigheden te verhogen omtrent digitale kennis, communicatievaardigheden, leidinggevende vaardigheden en sociale vaardigheden.  Binnen dit dossier worden er 11 opleidingsacties uitgevoerd.</t>
  </si>
  <si>
    <t xml:space="preserve">Samen met de medewerkers speelt Ardo in op de verwachtingen van de consument die steeds natuurlijke, gezonde, meer diverse en voortdurend betere producten wil. Daarvoor zetten we volop in op de digitalisatie en automatisatie van onze data en processen. Daarnaast zetten we onze medewerkers aan tot kritisch denken en handelen. Van daaruit stimuleren we hen in het effectief opnemen van eigenaarschap </t>
  </si>
  <si>
    <t>De diversiteit aan jobs in het havengebied is niet voldoende gekend bij een groot publiek, enkel havenarbeiders zijn gekend. Dit zorgt ervoor dat werken in de haven te sterke stereotypering kent, met een negatieve connotatie. Jongeren en werkzoekenden stromen moeilijk door naar de vele jobs in het havengebied. Tegelijkertijd is er een grote (jongeren)werkloosheid in stad Antwerpen en de regio er r</t>
  </si>
  <si>
    <t>Net zoals cycling (lees:fietsen) onlosmakelijk verbonden is met vooruitgang/groei, zijn wij dat ook als Belgische speler in de cycling-markt. We wensen hierin dan ook al onze medewerkers te betrekken, en meer specifiek hen die het écht nodig hebben rekening houdend met de 21ste eeuwse uitdagingen. Dit project zet in op 21ste vaardigheden in onze onderneming en betrekt alle medewerkers met een ster</t>
  </si>
  <si>
    <t>Tegels Depaepe wil haar medewerkers voorzien van bijkomende opleidingen zodat ze verder kunnen groeien en zich verder kunnen ontwikkelen naar de toekomst toe.  We voorzien zowel digitale opleidingen als opleidingen rond communicatie, samenwerken, talen en sociale vaardigheden.</t>
  </si>
  <si>
    <t>De laatste 3 jaar is in ons bedrijf heel wat in gang gezet. Door de nieuwe arbeidsorganisatie en personeelsuitbreiding zijn er nieuwe (strategische) profielen bij gekomen en hebben bepaalde functies hebben een andere invulling gekregen wat betreft taken, verantwoordelijkheden en competenties. We hebben recent een nieuw product op de markt gebracht, de Petit Mello. dat de directe aanleiding was voo</t>
  </si>
  <si>
    <t>Conti-Label Pauwels heeft in 2019 fors geïnvesteerd met als rode draad een integrale digitalisering van alle werkprocessen.  Hierdoor is een nood ontstaan aan digitale basisvaardigheden bij onze medewerkers in de gehele waardeketen.  Geheel in de filosofie van Industrie 4.0 werd ook geïnvesteerd in state-of-the-art digitale druktechnologie.  Onze drukkers worden bijgeschoold inzake digitale basisv</t>
  </si>
  <si>
    <t>Davidsfonds wil de komende jaren hard inzetten op vaardigheden van het personeel, meer bepaald de 21ste eeuwse vaardigheden. Deze zijn broodnodig om sterker te staan als medewerker, maar ook als organisatie zullen wij hier wel bij varen. Het zijn de medewerkers die de organisatie maken. We hebben nood aan mensen die continu (willen en kunnen) leren zodat we de uitdagingen van de toekomst samen kun</t>
  </si>
  <si>
    <t>Deceuninck Hendrik wil opleidingen organiseren voor het personeel. De nadruk ligt op IT-opleidingen en persoonlijke vaardigheden bij medewerkers.</t>
  </si>
  <si>
    <t>We hebben als organisatie de vertaalslag gemaakt naar de industrie 4.0 aan de hand van investeringen in digitalisering en automatisatie van onze werking. Naast de technische opleidingen die we hebben uitgerold hebben onze medewerkers een grote opleidingsbehoefte aan opleidingen mbt 21ste eeuwse vaardigheden om sociale competenties te verwerven om goed te kunnen functioneren in onze 21ste eeuwse or</t>
  </si>
  <si>
    <t>FrieslandCampina Belgium N.V. maakt deel uit van Koninklijke FrieslandCampina, een multinationale zuivelonderneming dat nog steeds eigendom is van een coöperatie, waarbij 12.104 melkveebedrijven uit Nederland, België en Duitsland zijn aangesloten. Binnen het opleidingsproject ‘WIN-WIN Competence &amp; Capability Growth‘ wensen we onze medewerkers een reeks relevante digitale en sociale vaardigheden bi</t>
  </si>
  <si>
    <t xml:space="preserve">Cras Woodgroup is een familiebedrijf met 140 jaar op de teller. De in al die jaren opgebouwde ‘knowhout’ zit in al onze producten en vormt de basis van onze service. Achter die kennis zitten onze ‘woodbelievers’... onze werknemers. Zij zijn ook de sleutel tot het succes van onze toekomstvisie en strategie. Daarom vinden we het belangrijk om dat elke Cras-medewerker zich gesteund voelt om duurzaam </t>
  </si>
  <si>
    <t>Met Connected Dots 2.0 richten we een designcollectief op waarmee we via kunst en design nieuwkomers versterken in hun loopbaan in de creatieve industrie én tegelijk onze maatschappij verrijken met verhalen van andere culturen. Met onze dienstverlening willen we dat deelnemers:   - een eigen (lokaal) netwerk uitbouwen    - ervaring opbouwen in de creatieve industrie via designtrajecten, incL effec</t>
  </si>
  <si>
    <t>IPG is het grootste bedrijf in de sector van de contactcenters in België en wil deze positie behouden door in te zetten op de toekomst. Het people beleid binnen IPG en bijgevolg ook de talent strategy zetten volop in om de missie, visie en waarden van het bedrijf elke dag te kunnen realiseren.  Door de snel veranderende marktomstandigheden (VUCA) en opkomende digitalisering verandert de job van ‘c</t>
  </si>
  <si>
    <t>Met deze opleidingen gaat J. Cortès samen met zijn medewerkers de  operationele digitale transformatie aan</t>
  </si>
  <si>
    <t>Re-integratie blijft een stijgende uitdaging op de steeds krapper wordende arbeidsmarkt. Zieke medewerkers willen absoluut iets kunnen betekenen in het bedrijf mits rekening wordt gehouden met hun beperking. Bedrijven smeken met de ‘war for talent’ naar ervaren en wendbare medewerkers. Dit potentieel zou benut kunnen worden vanuit de eerste wervingsreserve bestaande uit de eigen afwezige medewerke</t>
  </si>
  <si>
    <t>Lerobel is sinds 2017 aan het bouwen aan de weg naar productleider in de niche van het veiligheids- en restauratieglas. Digitaliseren van de werking en innoveren op elk niveau staan hierbij centraal. Lerobel wil daarom met steun van ESF investeren in het versterken van de competenties van de medewerkers om dit bottom-up mogelijk te maken. Het opleidingsproject focust zich op volgende thema's: Digi</t>
  </si>
  <si>
    <t>Wij stellen dus heel wat medewerkers tewerk die geen of een beperkte opleiding hebben genoten, of in het buitenland een opleiding hebben genoten waar ze hier niet onmiddellijk mee aan de slag kunnen. Het duurt ongeveer een jaar vooraleer iemand zijn job beheerst. We steken daar dus veel energie in. Echter, na deze opleiding on-the-job, bezitten ze dan slechts de noodzakelijke competenties om hun e</t>
  </si>
  <si>
    <t>We bevinden ons momenteel in volle overgang zijn van een zgn. multi-channel model naar een zgn. omni-channel model.   In die zin is onze werking de laatste jaren steeds verder aangepast aan de veranderde markt, en aan de vraag en de beleving van de klant. We moeten echter (durven) vaststellen dat onze werking in haar totaliteit (nog) niet is aangepast aan de behoeften en/of de beleving van onze me</t>
  </si>
  <si>
    <t>De groep produceert allerhande melk- en zuivelproducten zowel onder eigen merken als onder private label en richt zich zowel naar de eindconsument als naar B2B. Dit ESF-dossier richt zich naar de arbeiderspopulatie met opleidingen binnen de 21ste eeuwse vaardigheden zoals digitale vaardigheden, communicatie, samenwerken en leidinggeven. Hiermee biedt Milcobel een antwoord op de vragen van medewerk</t>
  </si>
  <si>
    <t>De retailsector is vandaag de dag zeer concurrentieel en continu in verandering.  De grote internationale online-spelers zetten reeds een aantal jaren de marges onder druk.  Klanten worden als het ware overspoeld met een veel groter aanbod, scherpe prijzen, snelle leveringen aan huis en gratis retourzendingen.  Deze evolutie heeft enerzijds de concurrentie veranderd, maar langzaam maar zeker ook d</t>
  </si>
  <si>
    <t>Offitel voert een opleidingsproject uit om haar medewerkers meer digitale, sociale, communicatieve,... vaardigheden bij te brengen.   Op basis van gesprekken, evaluaties en andere analyses merken we een opleidingsnood bij onze medewerkers.  Dankzij dit project doen zij meer competenties op waardoor zij sterker worden in hun job en hun taken met meer voldoening en efficiëntie kunnen uitvoeren.</t>
  </si>
  <si>
    <t>Q Jobs Future Proof: Opportunity to grow gaat over groei zoals de naam zelf zegt. Wij wensen (blijvend) in te zetten op de vaardigheden van onze medewerkers. Met deze oproep 473 zagen wij de enorme Opportunity om te focussen op de noodzakelijke 21ste eeuwse vaardigheden in ons bedrijf en onze sector. We willen met andere woorden future proof zijn, blijven.</t>
  </si>
  <si>
    <t>We hebben binnen ons familiebedrijf in het verleden altijd geïnvesteerd in onze medewerkers.  Met name hebben we al een sterk opleidingsbeleid uitgewerkt.  Gelet op onze relatief kleine organisatie, zijn de budgetten voor ons opleidingsbeleid veeleer beperkt.  We hebben in het verleden dus steeds keuzes moeten maken in welke opleidingen we effectief konden aanbieden en welke (nog) niet. De focus v</t>
  </si>
  <si>
    <t xml:space="preserve">Met dit project wil RECON Bouw nv investeren in zijn menselijk kapitaal door het aanbieden van opleidingen (zowel intern als extern) die hen zullen versterken in hun 21ste eeuwse vaardigheden &amp; competenties. We denken hierbij o.a. aan digitale vaardigheden, communicatieve skills, sociale - en culturele competenties, ... </t>
  </si>
  <si>
    <t>Dit project moet ons ondersteunen in het verhogen van het werkvermogen van de medewerkers. In ons lopende traject naar innovatieve arbeidsorganisatie zullen nog heel wat thema's de kop opsteken. Thema's als veranderen, herstructureren van werk, communiceren, teamwork, aanpassingsvermogen, veerkracht, samenwerking,... Thema’s die, als ze meer aandacht krijgen, de goesting in het werk verhogen of de</t>
  </si>
  <si>
    <t>Verbinding</t>
  </si>
  <si>
    <t xml:space="preserve">Met dit project willen we sterkere teams creëren met medewerkers die zich goed voelen en klaar zijn om zelfstandig hun taken te kunnen aanpakken. </t>
  </si>
  <si>
    <t>Saniroof wil een opleidingstraject opzetten voor alle medewerkers van Saniroof. In het verleden lag de nadruk op veiligheidsopleidingen. Nu wil Saniroof een stap verder gaan, en de 21ste eeuwse competenties bijbrengen bij alle personeelsleden. Op deze manier kunnen medewerkers groeien, persoonlijk en binnen het bedrijf.</t>
  </si>
  <si>
    <t>Sinds de start van Skylux in 1965 brengen wij gratis daglicht binnen in huizen, kantoren en fabrieken. Zo zorgen we voor meer levenskwaliteit, meer wooncomfort, veiligheid, warmte, gezelligheid en een hogere productiviteit bij onze klanten. Met nieuwe technieken en technologieën creëren we steeds meer nieuwe producten, volledig naar wens van onze klanten. Omdat onze medewerkers de drijvende kracht</t>
  </si>
  <si>
    <t>Sint Luc voert een opleidingsproject uit om haar medewerkers meer vaardigheden 21e eeuw bij te brengen.  We zetten in op het verder ontwikkelen en laten groeien van onze medewerkers door hen bijkomende, maar gerichte, opleidingen te laten volgen met steun van ESF.</t>
  </si>
  <si>
    <t>Het organiseren van een opleiding verbindende communicatie voor werknemers van De Posthoorn met als doel om hun handvaten aan te bieden om hun gevoelens, gedachten en mening op een gepaste wijze te kunnen uiten waardoor samenwerking tussen werknemers (met verschillende culturele achtergronden wordt bevorderd).</t>
  </si>
  <si>
    <t xml:space="preserve">Star academy </t>
  </si>
  <si>
    <t>Klantgerichtheid op de retail en horeca opstapwerkvloer: dit traject beoogt om deelnemers in een werkervaringstraject te versterken in klantgericht handelen. Dit realiseren we door niet enkel in te zetten op aanleren van klantgericht gedrag (scripts), maar voornamelijk door hen doorzicht te geven in bouwstenen die zorgen voor een klantgerichte ervaring bij de eindgebruiker. Een verschuiven van het</t>
  </si>
  <si>
    <t>Strukton Rail wenst met dit ESF project al haar kort- en middengeschoolde arbeiders op te leiden inzake ICT basisvaardigheden en werkvloervaardigheden eigen aan de 21ste eeuw. We grijpen deze ESF oproep aan om een opleidingsprogramma exclusief voor onze arbeiders uit te werken.  Het zwaartepunt van de opleidingsinspanningen in het ESF project  is gericht op de ontwikkeling van soft skills.  Het ES</t>
  </si>
  <si>
    <t xml:space="preserve">digital first </t>
  </si>
  <si>
    <t xml:space="preserve">Opleidingstraject voor midden – en laaggeschoolde medewerkers inzake digitalisering bedrijfsprocessen en soft skills. </t>
  </si>
  <si>
    <t>Torfs L NV is een retailer van dames-, heren- en kinderschoenen, lederwaren, bagagerie, accessoires en kledij. Als een retail speler staan we bij Torfs voor verscheidene uitdagingen o.m. inzake de verdere verankering en doorgroei van e-commerce en de hieraan gekoppelde noodzaak om op een innovatieve manier klanten naar zowel de offline als online winkels aan te trekken. Om hieraan het hoofd te kun</t>
  </si>
  <si>
    <t>Het ESF-opleidingsdossier Bouwen 5.0 betreft een samenwerkingsproject tussen  Van de Kreeke Speciale Technieken BV, Wegenbouw van de Kreeke NV en Habenu-van de Kreeke Bouw BV. Met dit project willen ze hun medewerkers  scholing bieden in kader van de 21ste eeuwse vaardigheden zodat medewerkers en bedrijf fit for the future blijven in de  steeds complexer wordende VUCA bouwcontext.</t>
  </si>
  <si>
    <t xml:space="preserve">Met Get Pototoed - Opleidingstraject wilt Warnez de komende jaren inzetten op verschillende opleidingen voor onze doelgroep laag- en middengeschoolde productiegerichte medewerkers van Warnez. Dit met opleidingen in de focussen Digitale geletterdheid, communicatie, sociale en culturele vaardigheden en creatief denken en handelen. De opleidingen ondersteunen onze Missie om samen dé aardappel aan te </t>
  </si>
  <si>
    <t>Call-IT heeft geïnvesteerd in nieuwe digitale technologie waarmee ze haar dienstenaanbod heeft kunnen uitbreiden.  Zo is meer differentiatie ontstaan binnen de job Contact Center Agent waardoor het personeelsverloop gevoelig is gedaald.We voorzien basis opleidingen in IT en communicatievaardigheden.  Voor de jobs waarvoor thans meer vaardigheden vereist zijn organiseren we opleidingen gericht op d</t>
  </si>
  <si>
    <t>Wood You wil opleidingen organiseren voor haar medewerkers. De nadruk ligt op IT-opleidingen en social en personal skills.</t>
  </si>
  <si>
    <t>Met dit project wil Woodstoxx 14 opleidingsacties uitvoeren die allen binnen de context van de 21ste eeuwse vaardigheden vallen.  Met dit project wil Woodstoxx zijn medewerkers opleiden om hen zo meer digitale en sociale vaardigheden aan te reiken zodat ze zich verder kunnen ontwikkelen en hun groei verder gezet kan worden.</t>
  </si>
  <si>
    <t>Met dit project willen we de competenties bij de medewerkers ontwikkelen die we nodig hebben om echt te kunnen bloeien als organisatie na de recente kanteling.</t>
  </si>
  <si>
    <t>Woonzorgcentrum Veilige Have VZW te Aalter heeft een honderdjarige traditie als christelijk geïnspireerde instelling die actief is in de zieken- en ouderenzorg. Het richt zich hoofdzakelijk tot ouderen: validen, zorgbehoevenden en zieken, ongeacht hun godsdienstige, filosofische of politieke overtuiging of hun sociale of culturele herkomst. Veilige Have beschikt hiervoor over twee woonzorgcentra (</t>
  </si>
  <si>
    <t>Woonzorgnet-Dijleland vzw wenst als zorgorganisatie in te zetten op opleidingen voor de meest kwetsbare medewerkers.</t>
  </si>
  <si>
    <t>Jongeren met een migratieachtergrond die potentieel goede leerkrachten zouden kunnen worden, worden gescout in het onderwijs en het jeugdwerk. Ze krijgen coaching om de lerarenopleiding goed voorbereid aan te vatten.</t>
  </si>
  <si>
    <t>AVR</t>
  </si>
  <si>
    <t>AVR is een unieke, groeiende onderneming, gestart als klein familiebedrijf. Ondertussen zijn we één van de drie grootste spelers op de markt van de aardappelmechanisatie. Dat hebben we mede te danken aan het voltallige AVR-team. Met het groeiende aantal medewerkers en talenten binnen de organisatie dienen we ons op een andere manier dan vroeger te organiseren. Om onze medewerkers daarin extra te o</t>
  </si>
  <si>
    <t xml:space="preserve">Bouw &amp; Renovatie wil haar arbeiders en eerstelijns leidinggevenden empoweren richting zelfsturing zowel individueel als op teamniveau.Daarnaast investeren we in de ontwikkeling van ICT basisvaardigheden voor onze eerstelijns leidinggevenden. </t>
  </si>
  <si>
    <t>Barias is al sinds 2003 pionier in het manueel en automatisch verpakken van een uitgebreid aanbod aan producten. Als co-packer ontzorgen wij onze klanten in het consumenten-proof maken van hun producten, en daar gaan we heel ver in. Wij combineren een doorgedreven klantgerichtheid en flexibiliteit met snelheid en operationele betrouwbaarheid. Wij kunnen dat door onze ultramoderne en sterk geautoma</t>
  </si>
  <si>
    <t>Met 5 partnerorganisaties willen wij de neuzen van onze medewerkers in de zelfde richting plaatsen op vlak van 21ste eeuwse vaardigheden zodat zij hun loopbaan tot volle expansie kunnen brengen.</t>
  </si>
  <si>
    <t xml:space="preserve">Europa besliste recent om tegen 2025 minstens 55 procent van het huishoudelijk plastic afval te recycleren. Ook België moet hiervoor nog een grondige inhaalbeweging doen. Met ECO-Oh! dragen we bij aan het behalen van deze doelstellingen en dragen we een grote maatschappelijke verantwoordelijkheid. ECO-Oh! wil daartoe een volgende stap zetten in de ontwikkeling van de organisatie. Om onze ambities </t>
  </si>
  <si>
    <t>Timmerman EHS, voorheen Gebroeders Timmerman, is een onafhankelijke KMO met 75 medewerkers gevestigd te Eeklo. Ons bedrijf transformeerde de laatste jaren van een louter constructiebedrijf van technische componenten naar een full service industriële dienstverlener. Wij zijn gespecialiseerd in het ontwerp, de productie, assemblage, montage, installatie en onderhoud van buisleidingen, warmtewisselaa</t>
  </si>
  <si>
    <t>Infano wenst een aantal opleidingen te organiseren die vooral focussen op persoonlijke en sociale vaardigheden bij teamcoaches en begeleiders binnen Infano.</t>
  </si>
  <si>
    <t>We bevinden ons volop in de VUCA-wereld met steeds grotere klanteneisen, specifieke verwachtingen en wijzigende omgang met klanten, waarin we wensen onze customer intimacy focus te behouden. Dit vereist andere en meer doorgedreven ICT- en algemene sociale basisvaardigheden van onze medewerkers die we met steun van het ESF additioneel en versneld kunnen realiseren.</t>
  </si>
  <si>
    <t>De kernopdracht van MCH is het ondersteunen en verbeteren van huisartsgeneeskunde en het aanbieden van kwaliteitsvolle zorg aan patiënten. Klantgerichtheid is één van de basiscompetenties van alle medewerkers van MCH. Het is de kern, de hefboom van waaruit we onze dienstverlening uitbouwen en aanbieden. Omdat er de afgelopen jaren een hele omwenteling is geweest binnen gezondheidszorg in de manier</t>
  </si>
  <si>
    <t>Mol is gespecialiseerd in de constructie van hoogwaardig en op maat gemaakt transportmaterieel en toelevering zoals trailers, special trucks, spoorwegvoertuigen rail-road, terminal trekkers en voertuigen voor afvalophaling. De activiteiten variëren van onderzoek en design over de productie van de componenten, assemblage t.e.m. de wereldwijde distributie. Met dit opleidingsproject biedt Mol een ant</t>
  </si>
  <si>
    <t>Onze organisatie zet volop in op continue verbetering. Daarnaast delegeren we initiatief zo laag mogelijk. Onze medewerkers staan open voor dit veranderingstraject en voelen zich betrokken bij de wijzigingen binnen onze organisatie. Om onze medewerkers hierin extra te ondersteunen voorzien we in dit ESF-project bijkomende opleidingen onder de clusters: sociale &amp; culturele vaardigheden, communicere</t>
  </si>
  <si>
    <t>Bio Bakkerij De Trog wil blijven groeien en haar medewerkers, de Troggelingen, vormen hier de sleutel toe. In een technologisch snel evoluerende maatschappij, met collega’s van diverse achtergrond, dienen de medewerkers dan ook gewapend zijn met de nodige digitale, communicatieve, culturele en sociale vaardigheden. In dit project worden deze ontwikkeld.</t>
  </si>
  <si>
    <t>Met ons project COM-SA, samentrekking van communicatie en samenwerken, werken we verder op ons innovatietraject. Om onze vooropgestelde doelstellingen te kunnen behalen zien we dat er bijkomende opleiding en ondersteuning nodig is, vnl. o.v.v. communicatie en samenwerken, en dit voor al onze medewerkers - leidinggevenden en teams en dit zowel in de ondersteunende diensten als in de zorg. We zullen</t>
  </si>
  <si>
    <t>Goed opgeleide, gemotiveerde medewerkers bepalen voor een groot deel het succes van een organisatie. Het personeelsbeleid binnen Villeroy &amp; Boch Wellness Roeselare richt zich op de inzet van medewerkers, op hun kwaliteiten en de ontwikkeling van kwaliteiten.  Niet alleen om de juiste werknemers in huis te hebben, maar ook om ze te houden. Wij proberen een werkomgeving te bieden waar mensen hun doe</t>
  </si>
  <si>
    <t>Corporate Sustainable  Intrapreneurship - CSIMedewerkers in Vlaamse zorg en welzijnsectoren worden stevig uitgedaagd. Digitalisering, de dubbele impact van vergrijzing, een krappe arbeidsmarkt, het marktdenken in zorg en welzijn en de zoektocht naar het behoud van betekenisvol werk zijn vijf kernuitdagingen die het werk van basismedewerkers sterk beïnvloeden. In dit project gaan we op zoek naar an</t>
  </si>
  <si>
    <t>Een multi-inzetbare cultuur-sensitieve methodiek waarmee werkenden (incl. zelfstandigen), werkzoekenden en/of inactieven elkaar ontmoeten en vanuit die ontmoeting versterkt worden in een potentieel duurzame (arbeids)relatie. De blikopener-methode werkt in op drempels bij alle betrokkenen zoals taal, vooroordelen, angst voor het onbekende, vereiste diplomavereisten, gebrek aan ervaring en aan kanse</t>
  </si>
  <si>
    <t>Inclusief werkgeversgedrag is niet alleen een kwestie van willen en kunnen, maar ook of vooral van daadwerkelijk doen. Terwijl uit onderzoek blijkt dat veel werkgevers wel de stap richting inclusief werkgeverschap willen zetten, toont de praktijk dat weinig werkgevers inclusief werkgeversgedrag vertonen. Veel werkgevers zijn wat we noemen inclined abstainers. Dat maakt dat zij niet of weinig gehol</t>
  </si>
  <si>
    <t>Voor veel werkende mensen is het een uitdaging om een evenwicht te vinden tussen gaan werken, het huishouden, zorg voor kinderen, hobby’s, vrienden en familie, gaan sporten, … Uit onderzoek van Statbel (2019) blijkt dat één op drie van de 18- tot 64-jarigen moeilijkheden ervaart om werk en gezin te combineren. (https://statbel.fgov.be/nl/themas/werk-opleiding/arbeidsmarkt/focus-op-de-arbeidsmarkt)</t>
  </si>
  <si>
    <t>We leven in een snel evoluerende digitale wereld die onze arbeidsmarkt ingrijpend verandert en waarin meer en meer organisaties beslissen om huidige businessmodellen en processen om te vormen richting gedigitaliseerde alternatieven. Om van digitale transformatieprocessen een succes te maken, moeten organisaties voldoende aandacht hebben voor de menselijke impact ervan, hetgeen vandaag nog te weini</t>
  </si>
  <si>
    <t>MADAM staat voor Meer Arbeidsparticipatie voor Dames met een Achtergrond van Migratie.In dit project exploreren we de drempels die hogeropgeleide vrouwen met een migratie-achtergrond die al langer in Vlaanderen verblijven, ervaren om op de arbeidsmarkt te komen. Op basis van deze analyse detecteren we opportuniteiten voor de ontwikkeling van een nieuwe dienstverlening.</t>
  </si>
  <si>
    <t xml:space="preserve">3705 </t>
  </si>
  <si>
    <t xml:space="preserve">Dit project biedt een gebeleiding aan prestarters uit 4 doelgroep:* Werkzoekenden* inburgaars, vluctelingen en asielzoekers* inactieven* kwetsbare werknemersin de Verkennende Fase wordt verkent of de prestarter een mature ondernemeridee heeft en of zij/hij voldoende ondernemerscomeptenties heeft; Bij een positieve intake, stroomt de ondernemer door naar de Begeleidende FaseIn de Begeleidende Fase </t>
  </si>
  <si>
    <t>Projectsamenvatting Dit project ondersteunt mensen die platformarbeid uitvoeren die zich karakteriseert als tijdsintensief, zonder veel benodigde scholing, fluctuerende vraag naar arbeid, deeltijds en met atypische werkuren. Dit project klaart uit:1. Hoe en langs welke kanalen ze informatie wensen over rechten en plichten bij hun dagelijkse werkuitoefening? (korte termijn)2. Welke informatie ze mi</t>
  </si>
  <si>
    <t xml:space="preserve">Netwerk bemiddeling met vouchers </t>
  </si>
  <si>
    <t>In dit innovatieproject gaat VDAB op zoek naar een alternatieve marktbenadering voor de bemiddelingsopdrachten. De beoogde opdrachten zijn de gewone bemiddelingsopdrachten waarbij VDAB tot nu toe afzonderlijk bilaterale contracten afsloot per regio. De beoogde doelgroep zijn werkzoekenden die inzetbaar op de arbeidsmarkt mits een intensieve begeleiding en -bemiddeling waarbij ook sollicitatievaard</t>
  </si>
  <si>
    <t xml:space="preserve">Versterken van de werk-welzijnsbemiddeling OVL </t>
  </si>
  <si>
    <t xml:space="preserve">Werk-welzijnsbemiddeling OVL </t>
  </si>
  <si>
    <t xml:space="preserve">Kwetsbare doelgroep van werkzoekenden met een armoedeproblematiek vanuit eigen krachten versterken om aansluiting te vinden op de arbeidsmarkt door groepsmodules en individuele coaching. </t>
  </si>
  <si>
    <t>Kwetsbare doelgroep van werkzoekenden met een armoedeproblematiek vanuit hun eigen krachten versterken om zo aansluiting te vinden bij de arbeidsmarkt door groepsmodules op maat en individuele coaching.</t>
  </si>
  <si>
    <t>Werkzoekenden in armoede of die dreigen in armoede te vervallen worden via een empowerende begeleiding versterkt in een traject naar werk. Dit integrale traject verloopt via groepsbegeleiding, aangevuld met individuele coaching rond welzijns- en werkthema's op maat. Een structurele samenwerking met de VDAB werk-welzijn bemiddelaar en de welzijnsdienstverleners is cruciaal.</t>
  </si>
  <si>
    <t xml:space="preserve">Het concept Werk-ID presenteert een nieuwe dienstverlening gericht op het stimuleren en organiseren van resultaatsgerichte directe werknemersparticipatie van onderuit in Vlaamse KMO’s, die op termijn tot meer werkbaar werk moet leiden bij werknemers in Vlaanderen. </t>
  </si>
  <si>
    <t>Het project zal, o.a. via de methodiek mutual learning met binnenlandse en buitenlandse partners, innovatieve methodieken en tools ontwikkelen en testen om vrouwen met een migratieachtergrond enerzijds te activeren om deel te nemen aan de arbeidsmarkt en anderzijds nu al werkzoekende vrouwen te ondersteunen en begeleiden naar duurzame tewerkstelling.  Hierbij worden zowel vrouwen met een migratiea</t>
  </si>
  <si>
    <t>Wat als we ons bewust waren van clichés en onze vooroordelen? Dan komt gendergelijkheid wellicht een stap dichterbij. Als we met een genderbril op naar onze omgeving kijken, dan kunnen we onze houding bijsturen, waardoor we iedereen meer kansen geven. Gendergelijkheid betekent dat iedereen meer kansen krijgt, meer mogelijkheden krijgt om zichzelf te zijn en zichzelf te ontplooien en meer keuzevrij</t>
  </si>
  <si>
    <t>In dit projectidee zet Stebo in  op het thema “jobcrafting, jobcarving, inclusief jobdesign”.We leggen daarbij de focus op inclusief jobdesign, een proces waarbij we ook  jobcrafting en jobcarving als technieken inzetten.Ondanks de voordelen maken werkgevers te weinig gebruik van inclusief jobdesign. Zo leert onze ervaring. Zo blijkt ook uit de resultaten van het recent ESF-project “AllInclusive@w</t>
  </si>
  <si>
    <t xml:space="preserve">In 2016-2017 werd de bacheloropleiding verpleegkunde verlengd van 3 naar 4 jaar oftewel 240 studiepunten. De verlening van de studieduur kwam er om de studenten via een stagejaar voldoende praktijkervaring te laten opdoen. Gedurende het academiejaar 2019-2020 bereikten deze bachelor studenten hun 4e jaar. Vanaf maart 2020 werden deze studenten tijdens hun stage massaal mee ingezet in ziekenhuizen </t>
  </si>
  <si>
    <t>Via 2 piloottrajecten voor enerzijds werknemers in krimpberoepen en anderzijds werknemers  met nood aan bijscholing omwille van een snel veranderende werkomgeving, onderzoeken we of  we het Amsterdamse House of Skills kunnen vertalen naar onze lokale context.</t>
  </si>
  <si>
    <t>Inclusief Leiderschap In het Aanmoedigen van Samenwerking.De rol van leidinggevenden in basisvoorzieningen voor jonge kinderen in hetversterken van samenwerking binnen een divers team.</t>
  </si>
  <si>
    <t>Arbeidsorganisatorische innovaties, digitalisering, de economische relance die zich naar aanleiding van de Corona crisis aankondigt, met tal van herstructureringen tot gevolg, alsook de ambitie van de Vlaamse Regering om de nog niet op de arbeidsmarkt ingetreden potentiële beroepsbevolking te ‘activeren’, stelt onze arbeidsmarkt voor gigantische uitdagingen m.b.t. opleiding en vorming.  In haar st</t>
  </si>
  <si>
    <t>De Vlaamse arbeidsmarkt is volop in transitie, daarbij dreigt de coronacrisis 9% van de ondernemingen op de rand van een faillissement te duwen, 6% van de jobs – en zelfs 20% van de jobs in tijdelijke werkloosheid – op de helling te zetten en 12% van de gezinnen in financiële problemen te brengen.  Ze zal het komende decennium onder een aanhoudende druk staan. Ze wordt niet alleen geïmpacteerd doo</t>
  </si>
  <si>
    <t xml:space="preserve">IN DE MODE : work @ future fashion </t>
  </si>
  <si>
    <t>De druk op de klassieke lineaire sectoren  om een omslag te maken naar een circulaire economie neemt toe, maar er is een gebrek aan arbeidsmarktprofielen die geschoold zijn in de circulaire economie, om deze omslag waar te maken.  Een transitie in deze sectoren hangt samen met haar menselijk kapitaal. Aspirant (CG (consumer goods)-)professionals worden echter nog altijd opgeleid binnen het traditi</t>
  </si>
  <si>
    <t xml:space="preserve">Iedereen zou op elk moment van zijn leven de kans moeten hebben om verder te studeren. Vanuit deze visie investeert Hogeschool PXL in initiatieven die de combinatie van werken en studeren mogelijk maken. In Hogeschool PXL zijn alle opleidingen (graduaat, professionele bachelor, academische bachelor &amp; master) ingericht als werktraject. De invulling van het traject hangt af van de individuele noden </t>
  </si>
  <si>
    <t>De maatschappelijke uitdaging waarop we met dit project werken, is de ondervertegenwoordiging van vrouwen in de Vlaamse IT-sector. Uit onderzoek is gebleken dat vrouwen nog steeds minder tewerkgesteld worden in de IT-sector en dit in alle functies en op alle niveaus. Het probleem situeert zich zowel op vlak van instroom als doorstoom. Heel wat organisaties in de IT-sector missen kansen door een ge</t>
  </si>
  <si>
    <t>Voorliggend projectvoorstel wil een antwoord geven op de vraag in welke mate en onder welke condities het duaal leren – en dan specifiek het kwalificerend werkplekleren - bij werkende volwassenen kan leiden tot een verhoogde participatie aan het levenslang leren. Dit wordt door een ervaren  partnerschap van actoren uit de beleidsdomeinen Onderwijs en Werk verkend a.d.h.v. een 2 fasen proeftuin met</t>
  </si>
  <si>
    <t>Een lerende levensloopbaan, blik op de toekomst! De wereld is voortdurend in verandering. Nieuwe ontwikkelingen en uitdagingen steken overal de kop op, niet in het minst op de werkvloer. De tijd dat je volledige carrière gelijk stond aan één job of één loopbaan is grotendeels voorbij. Hierbij kijken we enerzijds naar de impact van technologische veranderingen op jobs, beroepskwalificaties en compe</t>
  </si>
  <si>
    <t>In dit project willen we via een lerend en transnationaal netwerk verbeterpunten en methodieken aanreiken om werkenden en werkzoekenden met een NAH op een duurzame manier in de arbeidsmarkt te re-integreren. We zetten daarvoor in op vier sporen rond succesvolle, samenhangende arbeidsre-integratietrajecten voor onze finale doelgroep: (1) we brengen succesvolle randvoorwaarden in kaart (a) voor dien</t>
  </si>
  <si>
    <t>Organisaties die actief inzetten op divers-sensitieve praktijken en een inclusief klimaat zowel op het vlak van instroom als op vlak van retentie zijn schaars. Dit geldt ook voor de eventsector die in ons land maar liefst 80.000 mensen tewerkstelt. Wetenschappelijk onderzoek toont nochtans in toenemende mate de voordelen aan van een inclusief beleid, zowel sociaal als economisch. Dit project ambie</t>
  </si>
  <si>
    <t xml:space="preserve">“Employment Design on the Move” is een proefondervindelijk én sterk arbeidsmarktgericht project met focus op de operationele werking van organisaties. Aan de hand van goed voorbereide, onderbouwde én opgevolgde design-oefeningen en testings willen we onderzoeken of er functie-aanpassingen of -opdelingen mogelijk zijn binnen het takenpakket van medewerkers uit knelpuntsectoren. In de verschillende </t>
  </si>
  <si>
    <t>Dit project zal een proeftuin opzetten met de drie hogescholen die opleidingen in de automotive aanbieden. Het gaat zowel om de graduaatsopleiding Voertuigtechnieken als de professionele bachelor Autotechnologie.We willen in dit project de drempels onderzoeken die werkenden nu weerhoudt om deel te nemen aan kwalificerende trajecten in het hoger onderwijs en deze deels te verhelpen in cocreatie tus</t>
  </si>
  <si>
    <t>Het finale doel van dit project is om de werkbaarheidsgraad van hoogopgeleide werknemers met een beperking en/of gezondheidsproblemen te verhogen en bijgevolg hun tewerkstelling te verduurzamen. We willen in een transnationaal partnerschap een inclusief beleid ontwikkelen voor bedrijven op maat voor de doelgroep. Het beleid zal zich focussen op acties op 3 niveaus - individu, team/leidinggevende e</t>
  </si>
  <si>
    <t xml:space="preserve">Naar duurzame en haalbare trajecten voor werkenden </t>
  </si>
  <si>
    <t>Howest, Cevora, Voka en Alert! willen een proeftuin van een kwalificerend opleidingstraject uitwerken (graduaatsopleiding in de hr-support) voor werkstudenten. Howest start vanaf september 2020 met deze opleiding, specifiek voor werkstudenten.Via het project willen we een flexibel traject opmaken, waarbij de nadruk ligt op blended learning. Op deze manier willen we werkstudenten maximaal faciliter</t>
  </si>
  <si>
    <t>Topunt Gent, Onderwijscentrum Gent en VDAB slaan de handen in elkaar om de duale richtingen in de regio te ondersteunen. Het provinciaal overlegforum voor duale scholen wordt uitgebouwd tot lerend netwerk duaal in de ruime Gentse regio. In dit netwerk kunnen aanbieders ondersteund worden in de uitbouw van hun duale richting. de drie projectpartners bouwen samen een ondersteunings-en professionalis</t>
  </si>
  <si>
    <t>Dit project wil twintigers meer zelfzeker en effectiever maken door bij hen die vaardigheden aan te scherpen die vandaag voor het bedrijfsleven, de samenleving, en ook henzelf noodzakelijk zijn in het kader van een positieve groei. Hiermee vergroten we de kans op (boeiend en zinvol) werk, nu maar ook verder in hun loopbaan. We leren hen verantwoordelijkheid te nemen voor het creëren van een duurza</t>
  </si>
  <si>
    <t>Katholiek Onderwijs Vlaanderen ziet het als haar taak om sterk in te zetten op de verdere uitbouw van Duaal Leren in de scholen van haar netwerk. Daarom zal Katholiek Onderwijs Vlaanderen via dit project inzetten op het inspireren en motiveren van haar leden om te komen tot een kwalitatief sterker aanbod Duaal Leren. Binnen het project ‘Duaal leren voor profs’ zullen we dit ondersteunen via de uit</t>
  </si>
  <si>
    <t>'Deelname van doelgroepmedewerkers in de sociale economie aan beroeps- en kwalificerende trajecten en doorstroom naar het NEC bewerkstelligen'wil middels proeftuinen vaststellen hoe de afstand tot de reguliere arbeidsmarkt verkleind (weggewerkt) kan worden voor werkenden in de sociale economie. Na een eerste jaar in beperkte SE wordt de werking in een tweede jaar uitgebreid tot meerdere statuten e</t>
  </si>
  <si>
    <t>Met dit project willen we verder bouwen op het lopende ESF-project 8523 ‘Duaal leren in het hoger onderwijs en volwassenenonderwijs: co-creatie van 4 leertrajecten op maat’. Uit de eerste resultaten van het duale project blijkt dat er een duidelijke mismatch is tussen werkenden en de didactische en praktische organisatie van de graduaatsopleidingen. We willen hierop inspelen en het doelpubliek voo</t>
  </si>
  <si>
    <t xml:space="preserve">Dit projectvoorstel vertrekt vanuit de vaststelling dat de noden van de arbeidsmarkt (i.c. de werkenden en deondernemingen of organisaties) en het aanbod van levenslang leren in het hoger onderwijs nog onvoldoendeop elkaar zijn afgestemd. Binnen dit project wordt deze probleemstelling uitgewerkt voor twee heel specifiekesectoren, zijnde de Elektronica-ICT sector en de onderwijssector. De concrete </t>
  </si>
  <si>
    <t>Met dit projectvoorstel willen we bijdragen aan het creëren van duurzame tewerkstellingskansen voor de groep anderstalige nieuwkomers in Vlaanderen, waarbij we deze doelgroep willen versterken op het vlak van 21ste eeuwse vaardigheden, in het bijzonder op het vlak van talige en digitale vaardigheden. Vernieuwend aan dit project is dat we een meer leerdergerichte aanpak willen uitwerken, waarbij er</t>
  </si>
  <si>
    <t>We leggen in het ESF-project de focus op een opleidingstraject van Huishoudhulp  tot Zorgkundige. We willen onderzoeken hoe we flexibele leertrajecten kunnen uitwerken voor laaggeschoolde medewerkers in ouderenzorg. We betrekken 5 opleidingen (Huishoudhulp dienstencheques en zorg, Logistiek assistent, Verzorgende en Zorgkundige) en werken een zalmtraject uit waarbij de opleiding Zorgkundige het id</t>
  </si>
  <si>
    <t>Opzetten van EASA erkende luchtvaart opleidingen waarbij blended learning een belangrijk aspect vormt om de toegankelijkheid aanzienlijk te versterken. Enerzijds 2 omscholingstrajecten om van de ene kwalificatie naar een andere om te vormen, anderzijds 2 aansluitende bijscholingstrajecten tot specifieke helikopter kwalificaties met onmiddellijke werkgelegenheid in de regio Oostende en daarbuiten.</t>
  </si>
  <si>
    <t>De methodieken om aan werk te sleutelen en te laten sleutelen (job crafting, job carving en inclusief job design) zijn voorhanden, net zoals de ondersteuning voor werkgevers om met deze methodieken aan de slag te gaan. Toch blijven deze methodieken onderbenut. HR is een belangrijke bottleneck in het benutten van deze methodieken, zo leren onze praktijkervaringen. We verlaten daarom het klassieke p</t>
  </si>
  <si>
    <t>Tijdens de ‘herschikking’ van het werk in corona-tijden worden enkele bestaande breuklijnen op de arbeidsmarkt extra zichtbaar. Dit houdt zeker gevaren in voor een stijging van ongelijkheden in post-coronatijden, maar houdt ook heel wat kansen in. De kans die we met dit project willen aangrijpen is om de ervaring van het thuiswerk tijdens de corona-lockdown te benutten om structureel en occasionee</t>
  </si>
  <si>
    <t>Sociale ondernemingen in de welzijns- en gezondheidssector en de sociale economie vinden steeds moeilijker nieuwe medewerkers en tegelijk hebben ze meer dan ooit nood aan gekwalificeerd en deskundig personeel.  Kwaliteitsvolle dienstverlening is een terechte verwachting van cliënten en hun omgeving, maar evenzeer van het management, de overheid en de brede publieke opinie.  Vele kandidaat-sociale-</t>
  </si>
  <si>
    <t xml:space="preserve">Naar aanleiding van de huidige crisis in de luchtvaart is het duidelijk dat er veel piloten hun werk of vooruitzicht op werk zullen verliezen.Het doel is om enerzijds via een competentiematrix de competenties en kwalificaties van piloten in kaart te brengen om vervolgens te kijken rekening houdend met de behoeften van de werkgever en de arbeidsmarkt (knelpuntberoepen) naar een lijst van mogelijke </t>
  </si>
  <si>
    <t>De transitie naar een circulaire economie vergt nauwe samenwerking tussen vele actoren:producenten, consumenten, kennisinstellingen, de financiële sector, de sociale partners, hetmiddenveld en overheden. Allemaal hebben ze hefbomen in handen en specifieke rollen tevervullen.Om zowel het draagvlak als de slaagkansen van deze transitie te verzekeren, moetenwerknemers en hun vertegenwoordigers betrok</t>
  </si>
  <si>
    <t>Maatwerkbedrijf SW WEB combineert werkplekleren met opleidingsmodules voor de functie van hulpkelner in de bistro van SW WEB, dit in een co-creatie traject met CVO HIK (opleidingsverstrekker) en vzw WEB (methodiekontwikkelaar). De werknemers, doorgaans profielen met een grote afstand tot de arbeidsmarkt, doorlopen een groeitraject in onze Zalmcluster Horeca. Met een kwalificatie te integreren hier</t>
  </si>
  <si>
    <t>Proeftuin voor de knelpuntberoepen ‘Kinderbegeleider baby’s en peuters’ en ‘Junior Customs Consultants’ om tot beleidsadviezen te komen voor een verhoogde kwalitatieve instroom.</t>
  </si>
  <si>
    <t xml:space="preserve">Migrantenjongeren vinden -moeilijker dan de Belgische jongeren- een studentenjob. Dit heeft met vele factoren te maken: van discriminatie over minder kennis van de landstaal tot minder sociale vaardigheden. Dit project wil inzetten op de randvoorwaarden, de skills en het ontwikkelen van ondersteunende tools voor het verkrijgen van studentenjobs voor migrantenjongeren. </t>
  </si>
  <si>
    <t>Het project fungeert als proeftuin om waardevolle lessen te trekken en tools te ontwikkelen voor toekomstige samenwerkingen ‘bedrijven - OCMW – onderwijs’ in het kader van een levenslang leren beleid. We richten het onderzoek op mensen in een maatschappelijk kwetsbare situatie die de arbeidsmarkt betreden zoals immigranten, mensen die werken in het statuut art. 60§7 van de OCMW-wet, anderstaligen.</t>
  </si>
  <si>
    <t>Het project heeft tot doel tools te ontwikkelen (gaande van praktische handvaten, tot kennis of werkvormen) voor organisaties, groot-klein en sectorbreed, ter bevordering van een inclusief beleid en een geïntegreerd, duurzaam draagvlak voor diversiteit op de werkvloer. We richten ons specifiek op werkvloeren waar laaggeschoolde werknemers met en zonder diverse migratieachtergrond samenwerken"</t>
  </si>
  <si>
    <t>Een job waarin leren inclusief is, dat is de missie. 21+21 staat voor onze ambities. Hoe krijgt iedereen toegang tot opleidingen die transitiegericht zijn (21ste eeuwse vaardigheden)? Hoe bereikt Vlaanderen 21% opleidingsparticipatie op de volgende EAK-enquête? Europese landen waar vakbonden het opleidingsbeleid in het bedrijf mee uittekenen, tonen dat deze ambitie haalbaar is. Hoe zij dit doen, h</t>
  </si>
  <si>
    <t>Optimalisatie van het traject met als kwalificatie ‘verzorgende/zorgkundige’ met als prioritaire doelgroep medewerkers Lokale diensteconomie en leefloongerechtigden.’, met het oog op een verhoogde instroom in de zorgsector</t>
  </si>
  <si>
    <t xml:space="preserve">LEVENSLANG GEKWALIFICEERD WERKPLEKLERENMet dit ESF-project willen we vanuit de hout- en meubelsectoren:- werkgever en werknemers sensibiliseren omtrent de mogelijkheden, de meerwaarde en het belang van LLL nu en voor de toekomst;- werkgevers stimuleren om te starten met werkplekleren en (verder) te groeien naar een lerende organisatie;- werknemers motiveren om mee hun eigen opleidingstraject vorm </t>
  </si>
  <si>
    <t>Werknemers met een arbeidsbeperking hebben een grote kloof met andere werknemers inzake hun werkbaarheid blijkt uit onderzoek van de SERV. Het project Change4Inclusion voorziet 3 van de 6 aanbevelingen van de SERV met name: versterk hun loopbaandenken, stimuleer het HR-beleid en deel de know how rond werkbaar werken, van praktische tools. Het inzichtelijk maken van hoe organisatiecontext in al haa</t>
  </si>
  <si>
    <t>In het Talent Action Lab gaan we aan de slag met jongeren (18 - 25 jaar), die aan het begin van hun beroepscarrière staan. Door hen mee te nemen in een intensief oriëntatie- en coachingstraject, helpen we hen op weg om keuzes te maken die echt bij hen passen, om sterker in hun schoenen te staan en om 21st century skills optimaal te ontwikkelen en te benutten. Rond hoe we de jongeren precies begele</t>
  </si>
  <si>
    <t>Voorliggend project wil ertoe bijdragen dat meer (jong)volwassenen met migratieroots (werkend, werkzoekend of inactief)  alsnog een diploma behalen dat overeenstemt met hun talenten en hun professionele aspiraties. Deze ambitie willen we realiseren enerzijds via  ervaren mentoren die deze (jong)volwassenen coachen in hun educatief/profesioneel traject en anderzijds via motiverende ondersteuning va</t>
  </si>
  <si>
    <t xml:space="preserve">Met outreach zetten we in op outreachend werken naar kortgeschoolde jongeren en nieuwkomers, omdat zij vaak minder goed bereikbaar zijn en de werkzaamheidsgraad bij deze groepen vaak lager ligt dan het Vlaams gemiddelde. Door middel van diverse methodieken leiden wij hen toe naar ondernemerschap. Samen met de internationale (expert)partners ontwikkelen wij een open source toolkit hiervoor, die we </t>
  </si>
  <si>
    <t>Een triatlon is een combinatieduursport die uit meerdere disciplines bestaat; je moet inzetten op verschillende vaardigheden en kunnen schakelen tussen de deelaspecten. Mantelzorg en werk combineren met andere rollen die je als persoon wilt opnemen is ook een 'combinatieduursport'. In onze aanpak willen we de knelpunten en mogelijke oplossingen benaderen voor 3 subdoelgroepen:? Mantelzorgers die a</t>
  </si>
  <si>
    <t>Dit project heeft als doelstelling om na te gaan of platformwerk een opstap kan zijn tot kwalitatieve en duurzame werkgelegenheid voor personen met een (grote) afstand tot de arbeidsmarkt, en welke voorwaarden daarvoor vervuld moeten worden op korte en lange termijn. In de voorbije jaren is de platformeconomie sterk gegroeid, ook in Vlaanderen. Deze nieuwe vorm van werk brengt een aantal voordelen</t>
  </si>
  <si>
    <t>Ons baserend op het Franse concept van les territoires zero chomage de longue duree, creëren we in de provincie Antwerpen een laagdrempelige werkplek voor een brede groep van maatschappelijk kwetsbare mensen met grote afstand tot de arbeidsmarkt, met extra aandacht voor ex-gedetineerden.</t>
  </si>
  <si>
    <t>De toenemende economische onzekerheid en turbulentie vraagt van organisaties een steeds meer flexibele arbeidsmarkt. Een taxi bestellen via Uber, schoonmaken via Helpling en een maaltijd laten leveren via Deliveroo: er is vandaag wel een Uber voor elke dienst. Gemakkelijk voor gebruikers, maar hoe is het om in deze opkomende on-demand-economie te werken? De gig economie, ook wel ‘flexconomie’ of ‘</t>
  </si>
  <si>
    <t xml:space="preserve">Het project Samen Duaal Leren Anders wil de ontwikkeling van lerende netwerken (LN), met een duidelijke focus op domeinen of thema’s waar duaal leren,nog kan groeien, stimuleren. Een LN wordt opgebouwd rond een bepaald domein of thema waar duale opleidingen al bestaan en/of nieuwe worden ingericht en bestaat uit een cluster van scholen, bedrijven, sectoren. Het partnerschap is het 'vliegwiel' van </t>
  </si>
  <si>
    <t xml:space="preserve">België heeft onder de EU-lidstaten één van de hoogste vacature percentages, en toch is het voor werkzoekenden met een migratieachtergrond moeilijk om een (geschikte) job te vinden. Om dit probleem op te lossen werden reeds heel wat initiatieven ondernomen, de laatste jaren werd heel wat geïnvesteerd in mentoringprojecten. De resultaten van de eerste projecten zijn alvast veelbelovend, en tegelijk </t>
  </si>
  <si>
    <t xml:space="preserve">De overgang naar een meer circulaire economie creëert kansen voor de sociale economie. Binnen dit project wensen we circulaire en sociale ecosystemen op te zetten die de doorstroom naar en sociale tewerkstelling in de circulaire sector bevorderen. </t>
  </si>
  <si>
    <t>Het duaal leren in de technologische industrie is gekenmerkt door een sterk partnerschap tussen onderwijs en bedrijfsleven. Via ervaringsuitwisseling in Lerende Netwerken,  co-creatie van leermateriaal, gezamenlijke sensibilisering en informatie van scholen, bedrijven, leerlingen en hun ouders wordt gewerkt aan aantrekkelijk en kwalitatief leren. Dit project wil via een partnerschap van de technol</t>
  </si>
  <si>
    <t>Binnen dit project wensen we ons initieel te richten op het verhogen van de instroom in de duale carrosserieopleidingen Koetswerk duaal en Spuiter carrosserie duaal. Het aantal scholen en leerlingen binnen deze duale opleidingen is voorlopig beperkt, ondanks het grote potentieel bij de niet-duale tegenhangers. Nochtans zijn deze studierichtingen bij uitstek geschikt om duaal aan te bieden. Over he</t>
  </si>
  <si>
    <t>Via een kwaliteitsscan van de huidige situatie van de groei- en opstartkansen van duaal leren wil dit project de verschillende drempels in scholen in kaart brengen en een toolbox aanreiken met voorbeelden, methodieken en good practice ervaringen om deze drempels weg te werken.</t>
  </si>
  <si>
    <t>De uitdaging waarop we in dit project een antwoord willen zoeken bestaat uit 2 componenten. Enerzijds is er het gegeven dat, alhoewel werknemers met competenties op vlak van IT zeer gegeerd zijn op de arbeidsmarkt (informatici vormen een knelpuntberoep), er een aanwezig potentieel onderbenut blijft bij IT mensen met ‘een afstand tot de arbeidsmarkt’. We verwijzen hierbij naar de doelgroep van de H</t>
  </si>
  <si>
    <t>Dit project heeft Volta als promotor, en Agoria, Educam, Inom, Constructiv en Woodwize als projectpartners. Deze sectorale organisaties ondersteunen het werkplekleren in het algemeen en het duaal leren in het bijzonder sinds de start van de beleidsvoorbereidingen in 2013.De deelnemende sectororganisaties willen scholen, ondernemingen, leerlingen en andere stakeholders samenbrengen in verschillende</t>
  </si>
  <si>
    <t>Er wordt voor gekozen om een deel van de REACT-EU-middelen, beschikbaar in het ESF Programma 2014-2020, in te zetten voor de verhoging en verruiming van de stagebonus voor ondernemingen die een leerwerkplek aanbieden. Deze aanvullende stagebonus bedraagt 1.000 euro. Deze wordt bepaald door het Besluit van de Vlaamse Regering VR 2021 2304 VV DOC.0034/2.Dit past onder Prioriteit 13 REACT-EU - Crisis</t>
  </si>
  <si>
    <t>Met het project Teach up wil essenscia, de sectorfederatie van de chemie, kunststoffen en life sciences, werknemers uit de industrie tijdelijk en deeltijds voor de klas te brengen. In dit ‘duale lesgeven’ zien we een opportuniteit om bij te dragen aan de opleiding van jong talent (teach), door tegelijkertijd werknemers uit onze industrie met nieuwe vaardigheden te versterken (skill up).Heel wat Vl</t>
  </si>
  <si>
    <t>Vandaag is er nood aan meer samenwerking tussen sectoren en onderwijs. Niet alleen om te verzekeren dat de jongeren die uit het onderwijs uitstromen gemakkelijk aansluiting vinden op de arbeidsmarkt maar ook met het oog op een ‘future proof’ sector. Evoluties en inzichten op het vlak van werkbaar werk en loopbaanontwikkeling maken duidelijk dat bedrijven en werknemers veel voordeel kunnen halen ui</t>
  </si>
  <si>
    <t>Vanuit een sterk partnerschap gaat het project jongeren ondersteunen in het versterken van hun positie in de samenleving en op de arbeidsmarkt. De jongeren kunnen rekenen op de expertise van het volledige partnerschap. In combinatie met het werken met jongeren zal het partnerschap tevens aan de slag gaan met het voorzien van een leerproces op basis van caseoverleg en intervisie. Tenslotte ambieert</t>
  </si>
  <si>
    <t xml:space="preserve">UPLOAD BOOM </t>
  </si>
  <si>
    <t xml:space="preserve">Met de partners voor het pilootproject te Boom (emino, arktos, caw, Vlotter en VDAB) beogen we tot een leerecosysteem te komen waarbij we ieders expertise maximaal inzetten voor de begeleiding van de meest kwetsbare jongeren in de regio. We werken steeds vanuit een emancipatorische visie en we zetten hierin de jongeren centraal. </t>
  </si>
  <si>
    <t xml:space="preserve">Met de partners voor het pilootproject te Boom (emino, arktos, caw, OCMW WIllebroek, samenlevingsopbouw en VDAB) beogen we tot een leerecosysteem te komen waarbij we ieders expertise maximaal inzetten voor de begeleiding van de meest kwetsbare jongeren in de regio. We werken steeds vanuit een emancipatorische visie en we zetten hierin de jongeren centraal. </t>
  </si>
  <si>
    <t xml:space="preserve">Met de partners voor het pilootproject te Turnhout (emino, Arktos, WEB, OCMW Turnhout en VDAB) beogen we tot een leerecosysteem te komen waarbij we ieders expertise maximaal inzetten voor de begeleiding van de meest kwetsbare jongeren in de regio. We werken steeds vanuit een emancipatorische visie en we zetten hierin de jongeren centraal. </t>
  </si>
  <si>
    <t>Een samenwerkingsverband van VDAB, Riso, CAW en Groep INTRO werkt samen met de Stad Vilvoorde om kwetsbare jongeren in een nieuw hulpverleningssysteem te versterken richting de arbeidsmarkt. Elke organisatie stelt zijn expertise ter beschikking van de collega's en samen vormt deze groep medewerkers een team dat los van eigen organisatiecultuur het engagement aangaat dat elke jongere die een trajec</t>
  </si>
  <si>
    <t>We willen kwetsbare jongeren die nu vaak geen aansluiting vinden bij de arbeidsmarkt en afhaken in de maatschappij, stimuleren om hun dromen voor de toekomst na te streven en deze te realiseren. We geloven erin dat het afhaken van jongeren ook te maken heeft met allerlei factoren die ook buiten de jongeren liggen. We vertrekken hierbij steeds vanuit een positieve insteek en denken in termen van ka</t>
  </si>
  <si>
    <t xml:space="preserve">De ESF-oproep “Lokale partnerschappen voor jongeren” wil de positie van jongeren in de samenleving en op de arbeidsmarkt versterken. De oproep wil daarom in heel Vlaanderen bottom-up initiatieven stimuleren die partnerschappen op lokaal niveau tot stand brengen en die de effectiviteit van de begeleiding en ondersteuning van (kwetsbare) jongeren vergroten. Door partnerschappen te vormen, willen we </t>
  </si>
  <si>
    <t>50-plussers zijn medewerkers met een gouden randje. Ze zijn loyaal en beschikken over veel kunde en kennis. Het is dan ook moeilijk te begrijpen dat een aantal hardnekkige vooroordelen er regelmatig toe leiden dat de kloof naar de arbeidsmarkt niet te overbruggen is. In ons project ’50pluz inclusief’ maken we daar komaf mee. We werken aan het verhogen van het inclusiviteitsvermogen van de ondernem</t>
  </si>
  <si>
    <t>3940</t>
  </si>
  <si>
    <t>In het project ‘Schakels naar Inclusief Ondernemen’ ondersteunt I-Diverso ondernemingen in hun ‘next step’ op vlak van inclusief ondernemen. Elke deelnemende onderneming doorloopt een integraal traject dat hen in staat stelt om een inclusievere onderneming te worden. I-Diverso ondersteunt en begeleidt de onderneming in het proces en het uitvoeren van concrete acties op vlak van instroom, onboardin</t>
  </si>
  <si>
    <t>Mind the Switch is een breed verhaal waarbij zowel op en met werkvloeren als met werkzoekenden en werknemers gewerkt wordt om de switch te maken naar inclusie en employability. Doorheen de 4 voorgestelde acties komt een breed continuüm van handvaten aan bod waarmee zowel de ondernemingen als werknemers mee aan de slag kunnen. We zouden geen werknemersorganisaties zijn wanneer we hierbij geen oog z</t>
  </si>
  <si>
    <t>Ondersteund door een Lerend Netwerk voeren bedrijven in Vlaanderen 100 concrete acties uit die hun inclusie-vermogen structureel verhogen.</t>
  </si>
  <si>
    <t>TEO, acroniem voor Teaching Each Other, is een innovatieve speler die opereert op het snijpunt van opleiding, rekrutering en technologie. Met de leervacature brengt TEO, samen met haar partners ACV Informatief, TOFAM en Maseos, een oplossing voor de competentie-mismatch in de huidige arbeidsmarkt.TEO gelooft dat iedereen de kans verdient om zijn of haar competentie, potentieel en motivatie te tone</t>
  </si>
  <si>
    <t>Het UNIZO-project ELK TALENT AAN BOORD ondersteunt de ondernemer en zijn KMO om zijn werkvloer en bedrijf inclusief, innovatief en duurzaam te maken zodat alle talenten duurzame loopbanen kunnen uitbouwen. We willen met andere woorden elk talent in de KMO aan boord halen én aan boord houden. In eerste instantie sensibiliseren, inspireren, informeren, adviseren en begeleiden wij de KMO ondernemer r</t>
  </si>
  <si>
    <t>Het project focust op de aanpak van het structurele en operationele inclusievermogen van de onderneming: via concrete dienstverlening de onbekendheid van maatregelen/tools wegwerken en de ondersteuningsmogelijkheden vraaggericht en coherent vertrouwd maken en operationaliseren op maat van het bedrijf. We willen hiermee op een positieve manier de vooroordelen doorbreken en de blik richten op talent</t>
  </si>
  <si>
    <t>Dit projectvoorstel willen Verso en het Minderhedenforum samen met diverse partners in het werkveld  (sociale) ondernemingen bewust maken van de mogelijkheden van alle talenten op de arbeidsmarkt en hen ondersteunen dit divers talent maximaal aan boord te halen en duurzaam aan boord te houden. Hiertoe zetten ze een dienstverlening op die de ondernemers in alle facetten van het traject ondersteunt.</t>
  </si>
  <si>
    <t>Met het project Welt 2.0 wil Voka en haar partners AMS en Jobroad ondernemingen sensibiliseren, informeren en begeleiden naar een inclusieve onderneming. Op basis van een scan en een actieplan op maat van het bedrijf bieden we hen een collectief en individueel traject aan. Hierin focussen we op instroom- en retentieacties.</t>
  </si>
  <si>
    <t>In het Talance project bouwen we onze dienstverlening op rond:• Het verbinden van vraag en aanbod• Het verhogen van de instroom door het verlagen van de instroomdrempels (taal en jobeisen) • Bruggen bouwen tussen bedrijven in visie van werkcontinuïteit • Jobdesign als middel om passende en duurzame jobs te creëren• Het bespreekbaar maken van de noodzakelijk loopbaanondersteuning voor inclusief wer</t>
  </si>
  <si>
    <t>Het project “KMO CS Ambitie” heeft als doelstelling om de maturiteit van de doorsnee KMO op vlak van CyberSecurity te verhogen, door het uitbouwen van een “Human Firewall” op basis van alle profielen in de KMO (bedrijfsleiders, leidinggevenden en medewerkers). Drie maturiteitsniveaus worden weerhouden van “partieel” tot “herhaalbaar”, naast een “onbestaand” niveau.  Het doel is om de CS-maturiteit</t>
  </si>
  <si>
    <t>De projectpartners werken een begeleidingstraject uit voor kmo's om datagedreven digitale transformatietrajecten vanuit verschillende contexten te bekijken. De technische context wordt hierbij gecombineerd met een context hr, welzijn en menselijk kapitaal. Hierdoor willen we bekomen dat de transformatietrajecten een grotere slaagkans hebben (dankzij een groter draagvlak en een sterke duurzaamheid)</t>
  </si>
  <si>
    <t>In dit projectvoorstel wordt een begeleidingstraject co-creatief ontwikkeld en daarna getest en gefinetuned dat inhoudelijk geïnspireerd is op het postgraduaat Digital Business Transformation (DBT) van Arteveldehogeschool en het WIN-canvas van ETION. Via de Appreciative Inquiry methode en de Human Centered Design methode wordt het voorlopige prototype bestaande uit zes modules samen met familiebed</t>
  </si>
  <si>
    <t xml:space="preserve">Onze medewerkersbestand is zeer divers. We willen onze huishoudhulpen soft skills en sociale vaardigheden aanleren om te gebruiken op de werkvloer en in de toekomst hun kansen op de arbeidsmarkt te vergroten. Daarnaast organiseren we ook trainingen voor onze leidinggevenden. </t>
  </si>
  <si>
    <t>Dilito wil haar 360 huishoudhulpen en 9 leidinggevende de tools aanreiken om werkbaar werk te stimuleren. Onze medewerkers zijn onze kracht en we willen hen dan ook ten allen tijde op de juiste manier ondersteunen en aanmoedigen tot zelfontwikkeling!</t>
  </si>
  <si>
    <t>Met financiële impuls van het ESF willen we onze medewerkers (met nadruk op de huishoudhulpen) krachtig ondersteunen in hun competentiegroei. Het doel is  het creëren een grotere werkbaarheid in hun job en het verhogen van hun arbeidsmarktpotentieel.</t>
  </si>
  <si>
    <t>Via deze oproep wil Vorm DC de huidige werkbaarheidsscan evalueren, bijsturen en uittesten voor de dienstenchequesector. Als resultaat komt de vernieuwde werkbaarheidsscan online voor de sector.Een tweede deel van het project bestaat uit het ontwikkelen van een visie en het uittesten van een concept voor werkbaarheidsconsulenten via een samenwerking met verschillende dienstenchequeondernemingen. A</t>
  </si>
  <si>
    <t>De Vlaamse KMO was in 2019 en 2020 meermaals slachtoffer van cyberaanvallen. De cybersecurity maturiteit van een KMO wordt niet (alleen) bepaald door de competenties van de ICT verantwoordelijken maar ook door de cybersecurity competenties van alle werknemers en managers. CS4SME wil een oplossing bieden om elke werknemer van gelijk welke afdeling in het bedrijf te trainen om zijn cybersecurity mat</t>
  </si>
  <si>
    <t>DataMaturity4AgileSME (DM4ASME) ontwikkelt en test een begeleidingstraject op maat van de KMO om hen te ondersteunen bij de digitale transformatie. Daarbij wordt duurzaam ingezet op menselijk kapitaal. Ons project focust op het leggen van de stevige fundamenten zodat de KMO van daaruit verder kan groeien en ontwikkelen tot een mensgerichte, digitale, datagedreven onderneming.De beste fundering voo</t>
  </si>
  <si>
    <t>Bij La Belle Maison staan de medewerkers centraal. Het is onze ambitie om onze mensen nog professioneler te maken. Daarbij willen we inzetten op het algemeen welzijn van onze medewerkers en hen een gevoel van verbondenheid geven met hun collega’s en onze organisatie. We willen ervoor zorgen dat al onze medewerkers een toffe werkbare job hebben en dat ze zich daarin sterk en zelfzeker voelen. Hierd</t>
  </si>
  <si>
    <t>In partnerschap met het dienstenbedrijf Wevelgem trekken wij de kaart van opleidingen met als doel om de job als huishoudhulp een hoger werkbaarheidsgehalte te geven en onze huishoudhulpen sterker te maken. Met steun van het ESF kunnen wij hen een intensief opleidingsprogramma aanreiken.</t>
  </si>
  <si>
    <t>Sivac wil een aangenamere werkomgeving creëren voor haar medewerkers, door het aanbieden van 8 verschillende opleidingen voor zowel huishoudhulpen als leidinggevenden. We zijn ervan overtuigd dat dit een positieve stap is in de juiste richting naar Werkbaar Werk!</t>
  </si>
  <si>
    <t>De paritaire comités 322.01 en 318.02 hebben beide dienstenchequewerknemers. In dit project wordt door middel van een Lerend Netwerk met werkgevers- en werknemersafgevaardigden een visie en beleidsaanbevelingen ontwikkeld mbt werkbaar werk in deze sector. Bedoeling is te kijken hoe dit beter kan verankerd worden en kan leiden tot een verbetering van de kwaliteit en het welzijn van de betrokken wer</t>
  </si>
  <si>
    <t>AlfaThuis investeert in duurzame tewerkstelling met werk op maat voor elke medewerker. Onze medewerkers krijgen daartoe verantwoordelijkheid, vertrouwen en vrijheid bij het uitvoeren van hun taken. Zo ondersteunen we onze medewerkers in de ontwikkeling van hun talenten. Om onze medewerkers hierin bijkomend te ondersteunen, voorzien we binnen dit ESF-opleidingsproject de volgende additionele opleid</t>
  </si>
  <si>
    <t>‘Iedereen mee op de digitale werkvloer’, zal een begeleidingstraject op maat van elke KMO-medewerker ontwikkelen. Meer specifiek een begeleidingstraject dat instaat voor de competentie- en skills omwenteling die gepaard kan gaan bij een digitalisatie transformatie binnen een onderneming. Hierbij worden niet enkel technische skills en competenties onderzocht en in kaart gebracht, maar ook gedragsco</t>
  </si>
  <si>
    <t>Vlaanderen heeft een duurzame transitie naar de businessmodellen van de toekomst nodig. Samen met een breed aantal actoren en partijen in de arbeidsmarkt gaan we daarom een denkkader en begeleidingstraject ontwikkelen en aanbieden aan Vlaamse KMO’s in digitale transformatie. Met het Voka Charter Digitaal Transformeren (VCDT) geven we een vanuit een generiek model inzicht in de verschillende bouwbl</t>
  </si>
  <si>
    <t>Goed leiderschap is een essentiële bouwsteen van toekomstgerichte organisaties. Dit geldt zeker zo voor de technologische industrie. Door de digitalisering en technologische evolutie worden bedrijven uitgedaagd om wendbaar en veerkrachtig in te spelen op veranderende omstandigheden. Dit vraagt leiders die hun medewerkers motiveren, ruimte geven voor (competentie)groei en waar nodig sturen bij de o</t>
  </si>
  <si>
    <t>Aanbieding van Robert Taen van Apollo13 consult voor deelname aan de Raad der Wijzen van het Programma Anders Organiseren 2.0</t>
  </si>
  <si>
    <t>Deelname jury anders organiseren 2.0</t>
  </si>
  <si>
    <t>Via de ESF oproep 505 wil Vorm DC extra opleidingen aanbieden aan de dienstenchequebedrijven. De opleidingen vallen onder de thema's ergonomie, omgaan met stress, veiligheid na corona, assertief communiceren en EHBO. Al deze opleidingen worden exclusief aangeboden aan huishoudhulpen via erkende opleiders. Verder wordt ook een kort traject uitwerkt voor leidinggevenden, waarin we ingaan op specifie</t>
  </si>
  <si>
    <t xml:space="preserve">Sorteren van circulaire grondstoffen als voorberieding op de confectie van kledij / Ontwerp en confectie van kledij met behulp van technieken aangepast aan de doelgroep van een maatwerkbedrijfMarktverkenning </t>
  </si>
  <si>
    <t xml:space="preserve">J-OPLOSSING Limburg </t>
  </si>
  <si>
    <t>Opstarten van een traject op maat naar de arbeidsmarkt voor justitiabelen dit zowel binnen als buiten de muren van de gevangenis.</t>
  </si>
  <si>
    <t>BLM vzw als SE-bedrijf werkt sedert 1988 aan de integratie van kansengroepen naar het NEC.Aangezien SE en NEC, ondanks de vele inspanningen in het verleden, mekaars werking nauwelijks kennen gaan we een intensieve samenwerking  aan met een uitzendbedrijf. Uit onderzoek is gebleken dat interim als opstap voor kansengroepen resultaten oplevert. Via dit ondertekend engagement willen we nieuwe niche-m</t>
  </si>
  <si>
    <t xml:space="preserve">Opzetten van de samenwerking tussen sociale economie en Bewerk betreffende het product Knoopwerk (modulaire en circulaire houtskeletbouw). </t>
  </si>
  <si>
    <t xml:space="preserve">In samenwerking met bedrijven gelegen op het Lommelse industrieterrein Kristalpark III en een recyclagespecialist wil vzw de Biehal vanuit een breed partnerschap de restfracties van bedrijven op bedrijventerrein Kristalpark III in beeld brengen om te kijken waar nieuwe mogelijkheden liggen voor hergebruik van bepaalde fracties.Dit project werkt rond het hergebruik van materialen en producten, die </t>
  </si>
  <si>
    <t>Groenbeheerder Pro Natura en biomassaverwerker 2Valorise slaan de handen in elkaar om grondstoffen te puren uit organische reststromen zoals landschapsafval, grasmaaisel, koffiedrab, enz.).  Deze grondstoffen (natuurlijke vezels, biochemische componenten,…) worden vervolgens verkocht aan biogebaseerde maakbedrijven.  Pro Natura en 2Valorise willen een innovatieve, contractuele manier van samenwerk</t>
  </si>
  <si>
    <t xml:space="preserve">Uitwerken van innovatieve, aantrekkelijke formats met bijhorend business-model rond bedrijfsevents en team-buildings in en rond vzw De Wroeter maatwerkbedrijf, in samenwerking met 37 graden CV.  Met als doel: een concreet aanbod van verbindend vermaak voor reguliere bedrijven, die maatschappelijk verantwoord willen ondernemen en dat ook in hun externe activiteiten en feesten willen uitdragen.  De </t>
  </si>
  <si>
    <t>Cargill Izegem wil werken als 1 team, met 1 doel, en daartoe een leiderschap ontwikkelen dat de nadruk legt op effectiviteit. We willen komen tot mondige medewerkers die weten wat hun bijdrage is tot hun succes, zowel vandaag als morgen, en die de ruimte krijgen om initiatief te tonen en leiderschap op te nemen. We gaan naar een omgekeerde pyramide met 'empowered' medewerkers die vooral ondersteun</t>
  </si>
  <si>
    <t>Vzw Consolata regio Putte biedt zorg aan 107 ouderen in het dorpscentrum van Putte. Vzw Consolata regio Putte wilde omslag maken van een aanbodgestuurde werking naar een bewonersgestuurde werking. De voorbije drie jaar hebben we in dit kader een aantal deelaspecten van onze werking aangepakt maar een meer integrale aanpak, via het IAO canvas, is aangewezen. We beogen in dit project op zoek te gaan</t>
  </si>
  <si>
    <t>Dropsolid wil met dit project volgende doelstellingen halen : (1) het verhogen van de employee happiness, (2) het verhogen van de customer promotor score en (3) het professionaliseren van de organisatie waarbij we meer medewerkers willen begeleiden richting een breder denken en meer zelfsturendheid.</t>
  </si>
  <si>
    <t xml:space="preserve">Engels Group Ramen en Deuren is een gevestigde waarde en viert dit jaar zijn 75 jaar bestaan. Het familiebedrijf is in 1945 in de achtertuin van grootouders Gaston en Blanche ontstaan met de productie van houten ramen en deuren. Het bedrijf heeft enkele moeilijke jaren gekend door de stijgende concurrentie en veranderende behoeften van consumenten.  De derde generatie kwam onverwacht snel aan het </t>
  </si>
  <si>
    <t>Vanuit een vernieuwde visie en missie groeide de nood naar een nieuwe organisatiestructuur geënt op inspraak, werkbaar werk en talentmanagement. Met het project innovatieve arbeidsorganisatie zet Familiezorg O-Vl. samen met het personeel in op een ander organisatiemodel. In het nieuwe Familiezorgmodel werken verschillende functies constructief en zelforganiserend in teamverband onder coachend leid</t>
  </si>
  <si>
    <t>Het Anker heeft een fors groei- en diversificatietraject gekend. Van een kleine brouwerij met twee werknemers, is Het Anker op 30 jaar tijd uitgegroeid tot een veelzijdig ondernemingsproject met een 95-tal trotse werknemers die elke dag het best van zichzelf geven. Naast de brouwerij, is er nu ook een stokerij, restaurant, een hotel, gegidste rondleidingen, en bedrijfsevenementen, waarbij een tota</t>
  </si>
  <si>
    <t>LAVA GROUP</t>
  </si>
  <si>
    <t>Lafosse wenst een structuur en een manier van werken te creëren waar we op kunnen bouwen en die ons in staat stelt verder te groeien samen met onze medewerkers.</t>
  </si>
  <si>
    <t xml:space="preserve">Met Vision 2020+ zet Siemens koers naar langetermijnwaarde door versnelde groei, sterkere winstgevendheid en vooral gemotiveerde medewerkers via een vereenvoudigde en slankere bedrijfsstructuur. De belangrijkste doelstelling van de onze visie bestaat erin om de verschillende business lines van Siemens en de mensen die er werken, aanzienlijk meer autonomie en ondernemersvrijheid te geven en om hun </t>
  </si>
  <si>
    <t>Somati FIE is een dienstverlenend bedrijf in de brandveiligheidssector. Een 150-tal medewerkers zetten zich in voor de beveiliging van verschillende type organisaties en omgevingen in diverse sectoren. Somati FIE produceert, levert en onderhoudt producten en geeft advies en opleidingen. Uit diverse audits, onderzoeken en gesprekken blijkt dat Somati FIE op vandaag al goed scoort op het vlak van me</t>
  </si>
  <si>
    <t>Implementatie van een organisatiestructuur die leidt tot een veerkrachtige organisatie met leervermogen waar gestreefd wordt naar medewerkers die samen mee de organisatie maken en de missie realiseren. De organisatiecultuur creëert vruchtbare ruimte om deze structuur in te bedden en te verankeren.</t>
  </si>
  <si>
    <t>Teams met heldere dromen bouwen samen aan een veerkrachtig organisatie en een sterk fundament voor de toekomst.</t>
  </si>
  <si>
    <t xml:space="preserve">nieuwe kracht voor de kinderopvang </t>
  </si>
  <si>
    <t>De oproep wil de instroom van kwetsbare werkzoekenden en niet-beroepsactieven in de functie van kinderbegeleiders in de kinderopvang voor baby’s en peuters stimuleren en versterken.</t>
  </si>
  <si>
    <t>RSL4KIDS wil mensen uit de regio Roeselare toeleiden naar het beroep van kinderbegeleider voor baby’s en kleuters. Het projectconsortium bestaat hiervoor uit een erkende opleidingsverstrekker (Syntra West), een groepsinitiatief kinderopvang (De Savanne) en een toeleidingspartner (Huis van het Leren). Het opleidingstraject waarbij een belangrijk aandeel voor werkplekleren is weggelegd, wordt flexib</t>
  </si>
  <si>
    <t>Werk in zicht</t>
  </si>
  <si>
    <t xml:space="preserve">'Werk in zicht' is een traject naar werk in de regio Waas en Dender voor personen die kwetsbaar zijn in de samenleving: inactieve vrouwen met  een migratieachtergrond (oudkomers en nieuwkomers). ‘Werk in zicht’ werkt vindplaatsgericht en gaat dus actief op zoek naar deelnemers in hun eigen leefomgeving. Door de  kwalitatieve organisatie van het opleidingstraject in een veilige leersituatie, vindt </t>
  </si>
  <si>
    <t>Ons project richt zich naar de (inactieve) arbeidsreserves bij gedetineerden die mits bijkomende therapeutische ondersteuning potentieel inzetbaar zou kunnen worden gemaakt voor de arbeidsmarkt en voor wie het bestaande aanbod nog geen (voldoende) duurzame oplossing biedt. Het EXIST-programma zou plaatsvinden in de gevangenis van Brugge en openstaan voor een gemengde groep: mensen met en zonder te</t>
  </si>
  <si>
    <t>Op Stap</t>
  </si>
  <si>
    <t>Het samenwerkingsverband Sherpa (Alternatief, Arbeidskansen, LIV aanhetwerk en BLM) willen een project uitvoeren waarbij outreachende en geintegreerde acties opgezet worden voor de inactieve arbeidsreserve die mits bijkomende ondersteuning inzetbaar gemaakt kunnen worden op de arbeidsmarkt.</t>
  </si>
  <si>
    <t>Vanuit een sterk partnerschap  in de regio Aarschot - Diest - Scherpenheuvel - Zichem, gaat het project jongeren ondersteunen in het versterken van hun positie in de samenleving en op de arbeidsmarkt. De jongeren kunnen rekenen op de expertise van het volledige partnerschap. In combinatie met het werken met jongeren zal het partnerschap tevens aan de slag gaan met het voorzien van een leerproces o</t>
  </si>
  <si>
    <t>Vanuit de regio Genk, Zutendaal en As willen we een netwerkorganisatie BOOST (Bewegen, Oriënteren, Ontwikkelen en Stimuleren i.f.v. Tewerkstellingskansen) starten waarbij de kernpartners Stad Genk, Groep INTRO, BLM vzw, Yadelim in dit project een 300-tal jongeren willen bereiken. We hanteren hierbij een gemeenschappelijke visie “Onze netwerkorganisatie BOOST zoekt vanuit een growth mindset en comp</t>
  </si>
  <si>
    <t>We gaan aan de slag met een innovatieve methodiek waar kansengroepen, actieve burgers en dienstverleners elkaar inspireren, verbonden raken en bij elkaar versterking vinden in de regio Antwerpen (meer bepaald: Turnhout, Lier en Borgerhout). Middels de stuyfplek-methodiek werken mensen er samen aan het co-creëren van initiatieven met een onmiddellijke impact op zichzelf, de nabije omgeving en het l</t>
  </si>
  <si>
    <t>Het lokaal partnerschap Denderleeuw-Geraardsbergen-Ninove helpt kwetsbare jongeren in het versterken van hun positie in de samenleving en op de arbeidsmarkt. We zetten daarbij in op outreaching naar jongeren die in deze regio onder de radar blijven en op jongeren die toegeleid worden door VDAB, OCMW en andere instanties.</t>
  </si>
  <si>
    <t>We richten ons in dit partnerschap tot werkloze jongeren in een maatschappelijk kwetsbare situatie, die momenteel niet of moeilijk bereikt worden via het regulier aanbod en die dreigen onder de radar te verdwijnen. Ons doel is om deze jongeren in die mate te versterken dat ze vat hebben op verschillende drempels die ze ervaren, hierrond een netwerk kunnen opzetten en onderhouden in functie van sta</t>
  </si>
  <si>
    <t xml:space="preserve">Met dit project wil Felies samen met CVO LBC Mechelen en partners, kwetsbare personen, die interesse hebben om in de kinderopvang aan de slag te gaan te motiveren, ondersteunen, stimuleren en begeleiden in een duurzaam traject met als doel een certificaat en/of diploma kinderbegeleider baby’s en peuters te behalen.  We gaan hiervoor samenwerken met volgende partners: opleidingsverstrekker CVO LBC </t>
  </si>
  <si>
    <t xml:space="preserve">OP STAP, samen naar werk (490) </t>
  </si>
  <si>
    <t>We zijn er van overtuigd dat ook in Ronse de gekende werklozen, slechts het topje van de ijsberg zijn en de veel grotere groep ‘inactieven’, dat deel van de ijsberg is dat onder het wateroppervlak aan het gezichtsveld onttrokken wordt, vele malen groter is. Vandaar dat we met een aantal organisaties ervoor gekozen hebben om de handen in elkaar te slaan binnen één totaalproject ‘ OP STAP, samen naa</t>
  </si>
  <si>
    <t xml:space="preserve">Op Stap, samen naar werk (510) </t>
  </si>
  <si>
    <t xml:space="preserve">VOLT </t>
  </si>
  <si>
    <t xml:space="preserve">Binnen het Lokaal Partnerschap voor jongeren te Aalst zullen Groep INTRO, vzw aPart en DUO for a JOB in samenwerking met VDAB, OCMW en andere lokale partners instaan voor een intensief begeleidingsaanbod voor jongeren van Aalst en deelgemeenten. Dit aanbod bestaat uit  intensieve arbeidsactivering, werk- en/of werk-zorgtrajecten, en mentoringtrajecten voor jongeren met een migratie-achtergrond. </t>
  </si>
  <si>
    <t>In WWIN richten we ons tot jongvolwassenen (18-30 jaar), die nood hebben aan een intensieve en aanklampende begeleiding om de afstand tot de arbeidsmarkt te verkleinen en hun positie in de samenleving te versterken. Het gaat hier dus zowel om jongeren, die reeds gekend zijn bij reguliere instanties (VDAB, OCMW, …) als om jongeren, die om één of andere reden niet gekend zijn of onder de radar blijv</t>
  </si>
  <si>
    <t>Met dit project beogen we de instroom van kwetsbare werkzoekenden en niet-beroepsactieven naar de functie van kinderbegeleiders in de kinderopvang voor baby’s en peuters te stimuleren en versterken. Daartoe zetten op drie plaatsen in West-Vlaanderen met name Brugge, Kortrijk en Ieper  geïntegreerde opleidings- en begeleidingstrajecten op. CVO SVG en cvo MIRAS zijn de opleidingspartners.We focussen</t>
  </si>
  <si>
    <t>Maatschappelijk kwetsbare vrouwen (18-35 jaar oud) die minstens twee jaar niet-actief zijn worden bij Brusselse jonge vrouwen in zicht intensief begeleid richting een passende opleiding of job. JES Brussels bedt zich voor dit initiatief in 4 verschillende gemeenten (Molenbeek, Anderlecht, Brussel en Schaarbeek) in en werkt daarbij complementair samen met het reeds bestaande lokale dienstverlenings</t>
  </si>
  <si>
    <t>WEST4Youth is een sectoroverschrijdend lokaal partnerschap voor maatschappelijk kwetsbare jongeren. Het actieve partnerschap wil voor elke jongere in een maatschappelijk kwetsbare positie een actief en sluitend netwerk van hulp- en dienstverlening realiseren in de regio Westkust. Dit in functie van het creëren en maximaal bieden van kansen voor een positieve maatschappelijke integratie en tewerkst</t>
  </si>
  <si>
    <t>Start op! Wil de positie van jongeren en/of jongvolwassenen in de leeftijdscategorie 18 – 30 jaar uit de gemeenten Zelzate, Assenede, Evergem en Wachtebeke met afstand tot de arbeidsmarkt en in een kwetsbare positie in de samenleving via een lokaal en breed partnerschap versterken. Enerzijds willen we de levenskwaliteit verhogen en anderzijds willen we hun positie op de arbeidsmarkt versterken (ka</t>
  </si>
  <si>
    <t>Via een uniek en innovatief partnerschap wil de Stad Antwerpen vrouwen met een migratieachtergrond en een verre afstand tot de arbeidsmarkt overtuigen van hun eigen talenten en van het belang van het opbouwen van sociale rechten.  Het verkennen van de mogelijkheden en het versterken van competenties staat centraal, met als doel stappen vooruit te zetten op de participatieladder: oriëntatie, vrijwi</t>
  </si>
  <si>
    <t>De job van kinderbegeleider is een knelpuntberoep in de stad Antwerpen. Dat stellen we al langer vast, maar dit wordt de laatste tijd ook duidelijk in de cijfers. Daarnaast wordt de stad Antwerpen ook gekenmerkt door een hoog kansarmoedecijfer: zo wordt 30% procent van de kinderen geboren in een kansarm gezin. In dit project willen we de opleiding en de job als kinderbegeleider als  hefboom aangri</t>
  </si>
  <si>
    <t>Via intensieve begeleiding binnen de activeringsmaatregel wijk-werken ondersteunen en begeleiden we werkzoekenden en leefloongerechtigden met een (zeer) grote afstand tot de arbeidsmarkt. We zorgen voor een traject waarbij meer aandacht besteed kan worden aan competentieversterking, attitudevorming en kunnen drempels geleidelijk aan weggewerkt worden. Door deze begeleiding verhogen we de doorstroo</t>
  </si>
  <si>
    <t xml:space="preserve">MIDWEST En Route </t>
  </si>
  <si>
    <t>MIDWEST En Route is een regionale netwerkorganisatie voor maatschappelijke kwetsbare jongeren. Dit netwerk of partnerschap wil voor elke jongere in een maatschappelijk kwetsbare positie een actief en sluitend netwerk van dienst- en hulpverlening realiseren in Midden-West-Vlaanderen. De netwerkorganisatie bestaat uit volgende partners: Welzijnshuis Roeselare en regionale dienst voor activering, CAW</t>
  </si>
  <si>
    <t xml:space="preserve">Binnen de regio Leuven gaan we met de kernpartners vzw Stedelijk Jeugdwerk Leuven, Arktos vzw, Groep Intro vzw, Emino vzw en CAW Oost-Brabant een lokaal partnerschap aan om een vernieuwende aanpak te ontwikkelen in het begeleiden van kwetsbare jongeren naar werk. In de loop van de projectperiode willen we jaarlijks een 145tal jongeren begeleiden. Door een partnerschap aan te gaan met expertise in </t>
  </si>
  <si>
    <t>In het project Learning Inside Out 2.0 bis Brussel wordt de dienstverlening van Tracé Brussel vzw toegankelijk gemaakt voor de gedetineerdenpopulatie in de Brusselse gevangenissen. In samenwerking met het DG EPI en Klasbak vzw zullen Tracé Brussel vzw en Vocvo een duurzame en kwaliteitsvolle leerloopbaanbegeleiding voor gedetineerden aanbieden teneinde de aansluiting op de arbeidsmarkt na detentie</t>
  </si>
  <si>
    <t>In het project Learning Inside Out 2.0 bis Antwerpen wordt de dienstverlening van Groep Intro toegankelijk gemaakt voor de gedetineerdenpopulatie in de gevangenissen van Antwerpen, Mechelen, Merksplas, Turnhout, Wortel en Hoogstraten. In samenwerking met het DG EPI en Klasbak vzw zullen Groep Intro en Vocvo een duurzame en kwaliteitsvolle leerloopbaanbegeleiding voor gedetineerden aanbieden tenein</t>
  </si>
  <si>
    <t>In het project Learning Inside Out 2.0 bis Limburg wordt de dienstverlening van Leerwinkel Genk toegankelijk gemaakt voor de gedetineerdenpopulatie in de gevangenis van Hasselt. In samenwerking met het DG EPI en Klasbak vzw zullen Leerwinkel Genk en Vocvo een duurzame en kwaliteitsvolle leerloopbaanbegeleiding voor gedetineerden aanbieden teneinde de aansluiting op de arbeidsmarkt na detentie te v</t>
  </si>
  <si>
    <t>In het project Learning Inside Out 2.0 bis Vlaams-Brabant wordt de dienstverlening van Groep Intro en de Leerwinkel Vlaams-Brabant toegankelijk gemaakt voor de gedetineerdenpopulatie in de gevangenissen van Leuven Centraal en Leuven Hulp. In samenwerking met het DG EPI en Klasbak vzw zullen Groep Intro, Leerwinkel Vlaams-Brabant en Vocvo een duurzame en kwaliteitsvolle leerloopbaanbegeleiding voor</t>
  </si>
  <si>
    <t>In het kader van de projectoproep ‘Nieuwe krachten voor de kinderopvang’ stelden we in de provincie Limburg een breed partnerschap samen bestaande uit:  Limburgs Steunpunt Kinderopvang, CVO Qrios, CVO CURSA, Steunpunt onderwijs provincie Limburg - Uniform en drie kinderdagverblijven (De Hummeltjes, De Ukkies en Familia).  Door dit partnerschap brengen we heel wat expertise samen en kunnen we een d</t>
  </si>
  <si>
    <t>Hoewel er nood is aan nieuwe krachten detecteren we al jaren een tekort aan instroom van kinderbegeleiders in de sector. Er zijn te weinig kandidaten die in aanmerking komen voor het beroep o.w.v. allerlei redenen zoals beperkte kennis Nederlands, weinig digitale skills, geringe mobiliteitsmogelijkheden, geen toegang tot de kinderopvang, ontbreken van een uitgebreid sociaal netwerk, weinig of geen</t>
  </si>
  <si>
    <t xml:space="preserve">Welzijnsregio Noord-Limburg en de Biehal zetten met het project Versterkt Werkt! samen in op een outreachende en activerende begeleiding van laaggeschoolde anderstaligen in Noord-Limburg met als doel de tewerkstellingskansen van deze doelgroep te verhogen. </t>
  </si>
  <si>
    <t>KU Leuven Research &amp; Development</t>
  </si>
  <si>
    <t xml:space="preserve"> Via dit project willen de partners van de  circulaire hub Rebo&amp;Soon (reuse van bouwmaterialen en sociaal ondernemen) een sterk netwerk uitbouwen.  Met als  doel een circulaire keten te vormen vanaf de sloop tot de integratie van  de gerecupereerde bouwmaterialen, bouwelementen en grondstoffen in nieuwe bouwprojecten.  De hub wil  ondernemers en burgers sensibiliseren tot hergebruik na het toevoeg</t>
  </si>
  <si>
    <t>Het potentieel voor samenwerking tussen reguliere en sociale economie bedrijven binnen de circulaire bio-economie is er. Echter uit eigen ervaring in voorgaande projecten merken we dat er een aantal belangrijke redenen zijn die hen tegenhouden om verder in te zetten op een circulaire en sociale economie. Met het project Circulair Collectief willen we via uitrol van een hub inspelen op deze duideli</t>
  </si>
  <si>
    <t>Deze circulaire hub wil een samenwerking tot stand laten komen om met robuuste en eenvoudig inzetbare technologie en personeel plantaardige voedselverliezen die lokaal ontstaan te verwerken tot voedingsproducten van hoge kwaliteit met een langere houdbaarheid. De verwerking wordt uitgevoerd door maatwerkbedrijven en gebeurt op vraag van landbouwers (met een hoevewinkel), lokale besturen, reguliere</t>
  </si>
  <si>
    <t>Het project  zal een circulaire hub opzetten voor de Brugse regio.  In de eerste twee werkjaren wordt gewerkt op 3 speerpuntsectoren (ICT, Mechatronica, voedseloverschotten).  Binnen die speerpuntsectoren zullen we inzetten op informeren , connecteren, faciliteren, experimenteren en dissemineren.  Door het opzetten van specifieke netwerken wordt een samenwerking aangegaan met de sociale economie s</t>
  </si>
  <si>
    <t>SCHOUDER wil de sociaal circulaire hub van de Vlaamse Ardennen zijn. SCHOUDER is een acroniem voor Sociaal Circulaire Hub OUDenaarde En Regio en wil  reguliere -, circulaire- en sociale bedrijven bij elkaar brengen om meer circulaire economie te stimuleren in de Vlaamse Ardennen.</t>
  </si>
  <si>
    <t>Alternatief  is mede aanjager van een platform 'Impact vanuit Genk' en wil met een sterk samenwerkingsverband concrete acties in de circulaire  economie ontwikkelen die rechtstreeks tewerkstelling opleveren voor kansengroepen uit Midden Limburg.  Hiervoor is er een ontwikkelingsplatform ontstaan met Stad Genk, De Welzijnscampus Portavida, Vertegenwoordigers uit de sociale economie , de  lokale ind</t>
  </si>
  <si>
    <t>De Sociaal-Circulaire Hub Kempen+ heeft als doel om het economisch weefsel in de brede regio Kempen robuuster te maken. Een breed gedragen partnerschap met BLENDERS vzw als promotor doet een regionaal ecosysteem ontstaan dat circulariteit mogelijk maakt op verschillende niveaus. De Hub is een gids en katalysator voor innovatieve, circulaire businessmodellen voor reguliere en sociale ondernemingen.</t>
  </si>
  <si>
    <t xml:space="preserve">De stad Aalst en het project De Gendarmerie (OCMW Aalst) slaan de handen in elkaar om een circulaire hub uit te werken. Het ecosysteem beslaat het werkingsgebied van het intergemeentelijk samenwerkingsverband HANDEL Samen en Sociaal (Haaltert, Herzele, Aalst, Ninove, Denderleeuw, Erpe-Mere, Lede en Sint-Lievens-Houtem). In deze regio zullen we waardeketens identificeren waarrond we samenwerkingen </t>
  </si>
  <si>
    <t xml:space="preserve">Doorgroeihub voor circulaire en sociale ondernemers </t>
  </si>
  <si>
    <t>Met dit projectidee zetten we in op de creatie van een hub die lokale, circulaire, sociale makers die in de fase naar verduurzaming zitten verenigt rond de vraag: ‘hoe maken we van onze startup een duurzaam lokaal, sociaal, circulair bedrijf?’ Voorbij de eerste groeispurt richting rendabiliteit en groei in sociaal- en ecologische  impact. De hub is  een lerend netwerk van circulaire en sociale ond</t>
  </si>
  <si>
    <t xml:space="preserve">Smart Loops </t>
  </si>
  <si>
    <t>Vanuit de maatschappelijke en ecologische uitdagingen die er liggen, pionieren impact ondernemers, circulaire startups en sociale economiebedrijven met het opzetten van circulaire activiteiten.  We willen alle actoren samenbrengen in een breed circulair netwerk, Smart Loops. Hierin omarmen we de circulaire pioniers, we brengen hen samen, versterken hen in hun zoektocht en verbinden ze in een “Soci</t>
  </si>
  <si>
    <t>Dit project zet in op het vermijden van elektronisch afval en op het versterken van de repair-capaciteit bij (sociale) ondernemingen. Via het samenbrengen van relevante spelers in een regionale hub, onderzoeken we manieren om productstromen te optimaliseren en ontwikkelen we duurzame businessmodellen rond repair.  Zowel sociale als reguliere ondernemingen kunnen deze modellen aanwenden om hun mede</t>
  </si>
  <si>
    <t>Er wordt een distributieplatform opgezet waarbij 1. zowel verse als reeds verwerkte voedingswaren digitaal maar ook fysiek bijeengebracht worden2. en vervolgens ofwel verdeeld worden aan sociale organisaties (incl sociale kruidenier)3. ofwel verwerkt worden tot nieuwe gezonde producten. Deze laatsten kunnen eveneens aangeboden worden aan sociale organisaties en sociale kruidenier, maar evengoed aa</t>
  </si>
  <si>
    <t>De focus van deze hub ligt op het identificeren en ontwikkelen van circulaire businessmodellen (oa. voor de textielsector en de deeleconomie) in de regio Beringen en omstreken. Met deze hub willen we een antwoord bieden op de volgende (lokale) maatschappelijke uitdagingen: terugdringen van het aantal laaggeschoolde jonge werkzoekenden, het verminderen van reststromen (in de textiel industrie) en h</t>
  </si>
  <si>
    <t xml:space="preserve">De beoogde circulaire hub Leuven is een netwerkmodel, dat zowel fysiek/ruimtelijk als strategisch/inhoudelijk verschillende plaatsen en actoren in de stad verbindt en ondersteunt. Binnen deze projectoproep willen we begeleiding op maat aanbieden aan actoren uit de reguliere en sociale economie die circulair ondernemen mee willen optillen van het niveau van proeftuin tot een hoger schaalniveau. We </t>
  </si>
  <si>
    <t>De circulaire hub Mechelen brengt in een transversaal partnerschap de schaal m.b.t. circulair ondernemen naar een hoger ijkpunt. We werken als een stimulerend vliegwiel voor ontwikkeling van circulaire business met betekenisvolle jobs voor mensen met een afstand tot de maatschappij in de omliggende regio. Het platform werkt als een coöperatieve force, die wordt aangedreven door de sterkten en tale</t>
  </si>
  <si>
    <t>Er wordt een netwerk gecreëerd van organisaties die mogelijkheden tot samenwerking onderzoeken tussen circulaire en sociale economie. Uit deze uitwisseling of via andere kanalen worden pilootprojecten geïdentificeerd die verder ondersteund worden via trajecten op maat. Geslaagde samenwerkingsverbanden worden als best practice gedeeld binnen en buiten het netwerk.</t>
  </si>
  <si>
    <t>Weerwerk wil in Midden-West-Vlaanderen een hub creëren die reguliere en sociale economie samen laat werken aan circulaire textieloplossingen. Deze hub brengt in beide sectoren een dynamiek op gang die leidt tot nieuwe technologieën, producten en verdienmodellen. Nu al hebben we een stevige basis aan partners uit de sociale én reguliere economie die gemotiveerd zijn om de hub op te starten, wat ill</t>
  </si>
  <si>
    <t>in Stad Antwerpen kantelt de mindset van “take-make-dispose” naar “optimaal inzetten en maximaal hergebruiken van grondstoffen” bij reguliere en sociale ondernemers, bij burgers dmv een sensibiliserende, stimulerende en ondersteunende circulaire hub. We benaderen het thema circulariteit uit diverse hoeken waarbij het specifieke van één sector overstegen wordt. Deze benadering biedt extra opportuni</t>
  </si>
  <si>
    <t xml:space="preserve">Met de uitvoering van de vervolgstappen op de uitgevoerde competentieprognose wil ACB de luchtvrachtsector voorbereiden op nieuwe competentie verwachtingen. In tijden van digitalisering, automatisering en krapte op de arbeidsmarkt is actie vereist om mismatches die de groei van onze bedrijven remmen te vermijden. De afgelopen maanden werd men mondiaal geconfronteerd met een pandemie van ongeziene </t>
  </si>
  <si>
    <t>NIEUWE TECHNOLOGIEËN Nieuwe technologieën brengen nieuwe innovaties die de manieren van leven, werken, leren en communiceren veranderen. De zogenaamde 4de technologische revolutie is de katalysator van soms disruptieve bedrijfsmodellen die ontstaan. De deeleconomie, de co-creatieve economie, de circulaire economie zijn gebaseerd op acties, transacties en interacties zonder veel institutionele tuss</t>
  </si>
  <si>
    <t xml:space="preserve">In het SCOPE 2020-project wil Agoria–FLAG vertrekken vanuit de Vlaamse luchtvaartindustrie. We willen oog hebben voor zowel nieuwe competentiebehoeften die zullen ontstaan bij arbeiders als bij bedienden. Met betrekking tot processen die in de eerdere SCOPE-studie van FLAG nog niet in de diepte behandeld werden, zal gefocust worden op nieuwe competentienoden die ontstaan vanuit de gevolgen van de </t>
  </si>
  <si>
    <t xml:space="preserve">Het Poetspaleis is een dienstenchequebedrijf dat de medewerkers centraal stelt. We willen een organisatiecontext creëren waarin onze medewerkers autonoom gemotiveerd aan de slag zijn. Het werk dat onze huishoudhulpen elke dag verzetten, zorgt niet alleen voor tevreden klanten die tijd winnen, maar draagt ook bij tot een nette maatschappij die vlot draait. We zijn van mening dat een tevreden klant </t>
  </si>
  <si>
    <t>Het project onderzoekt welke nieuwe competenties nodig zullen zijn om als arbeider een renovatieproject uit te voeren. Om hiertoe te komen bewandelt het project drie transitiegebieden: nieuwe technologieën en digitalisering, circulaire en koolstof neutrale economie, en de impact van de coronacrisis. Het uitvoeren van de strategische competentieprognose verloopt via de VLAMT-methodiek en zal worden</t>
  </si>
  <si>
    <t>Door opleiding alle medewerkers van Dienstenthuis laten groeien op vlak van ergonomie, digitale skills en communicatie.</t>
  </si>
  <si>
    <t xml:space="preserve">Communicatie op de werkvloer bij Familiehulp dienstencheques </t>
  </si>
  <si>
    <t>Alle huishoudhulpen van Familiehulp dienstencheques krijgen een opleiding assertiviteit. Hiermee willen we hen versterken, in hoe ze op een klantgerichte wijze in gesprek kunnen gaan met de klanten en leidinggevenden. Zo maken we huishoudhulpen bewust van de impact die ze zelf hebben door in gesprek te gaan met de klant én leidinggevende zonder daarin je grenzen te verliezen. Zo kunnen ze ook zelf</t>
  </si>
  <si>
    <t xml:space="preserve">Competentieprognose SCOPE 2020 papier- en kartonbewerkende sector </t>
  </si>
  <si>
    <t>De papier- en kartonbewerkende sector wil een competentieprognose uitvoeren met een focus op toekomstige competentienoden van de werknemers. De sector bevindt zich in drie transities, waaronder 1) nieuwe technologieën en digitalisering, 2) duurzaamheid, circulaire economie en koolstof neutrale economie en 3) de COVID-19 crisis die het nagaan en anticiperen op toekomstige competentienoden aan de or</t>
  </si>
  <si>
    <t>De sector van de vrije beroepen kent de voorbije jaren enkele (r)evoluties: adviesverlening komt meer nadrukkelijk naar voren, communicatie wordt een heel belangrijke competentie, digitalisering is meer en meer aanwezig. Zowel digitaliseren van processen, als digitaal samenwerken in kantoren of bureaus, als digitaal werken met de klanten, als tijds- en plaatsonafhankelijk werken,... zijn geen mode</t>
  </si>
  <si>
    <t>Het aanbod duale opleidingen is beperkt in Limburg en minimaal aanwezig in regio Maaseik. Het project “Naar Groei en bloei van duaal leren in de regio Maaseik” focust op de uitbreiding van het aanbod duaal leren in de regio Maaseik.  Duaal leren is vandaag de dag een relatief onbekend (en onbemind) gegeven voor leerlingen, leerkrachten, ouders en het werkveld.  Binnen dit project richten we ons te</t>
  </si>
  <si>
    <t>In dit opleidingsproject voorziet i-mens opleidingen 'omgaan met stress' voor de medewerkers, leidinggevenden en verantwoordelijken die onder het luik van de dienstencheques werken.  Via deze opleidingen wil i-mens de veerkracht bij deze personen verhogen en hen in staat stellen beter te kunnen omgaan met de steeds groter wordende stress.</t>
  </si>
  <si>
    <t>Kind en Taal focust ruimer dan enkel op de opvoeding en taal bij kinderen.Er is aandacht voor specifieke noden van zowel het kind als de ouders.Zo behandelen we elementen als gezondheid, cognitieve vaardigheden van het kind, socio-emotionele vaardigheden, het belang van tewerkstelling van de ouders,...De afgelopen jaren werden in 13 Limburgse gemeenten de modellen Instapje en Pedagogische Taaltrai</t>
  </si>
  <si>
    <t>Net=Net wil een werkplek creëren waar onze medewerkers zich goed voelen en waar collega’s niet zomaar collega’s zijn, maar Familie! Want net zoals onze medewerkers iedere dag zorgen voor de thuis van anderen, willen wij net hetzelfde voor onze werknemers betekenen binnen de werkomgeving en creëren een werkplek waarin men zich thuiskomt met als visie ‘Blij(f) werken bij Net=Net’. Wij hebben ook een</t>
  </si>
  <si>
    <t>Met de steun van het ESF willen we ons voornaamste kapitaal, onze medewerkers, ondersteunen met een uitgebreid opleidingsplan naar een hoger werkbaarheidsgehalte in hun job als huishoudhulp en hen competenties bijbrengen die zij, hoofdzakelijk behorende tot een kansengroep, kunnen aanwenden voor het boosten van hun loopbaan.</t>
  </si>
  <si>
    <t>Uitvoeren van een competentieprognose met aandacht voor technische vaardigheden, soft skills en verwachte innovaties. Het resultaat vormt de basis om de eigen dienstverlening aan de sector aan te passen alsook om de aansluiting tussen onderwijs en de sector te verbeteren.</t>
  </si>
  <si>
    <t>De audiovisuele, film en digitale sector staat geboekstaafd als hoog technologisch en snel evoluerend, zowel de hard- als de software worden constant geüpdatet, maar evenzeer bieden nieuwe technologieën creatieve uitdagingen. De Corona-crisis hakt stevig in op onze sector, businessmodellen staan onder druk en de ecologische voetafdruk dient onder controle gehouden te worden. Een, in een eerste fas</t>
  </si>
  <si>
    <t>Met dit project willen Zorggezind, Vivo en een groot aantal dienstenchequebedrijven binnen PsC 318.02 verder werk maken van werkbaar werk. De bestaande knipperlichtmeter voor verzorgenden zal in dit project omgevormd en geactualiseerd worden voor huishoudhulpen dienstencheques. Nieuwe indicatoren worden onderzocht alsook een nieuw medium. Daarnaast onderzoeken we welk concept van een werkbaarheids</t>
  </si>
  <si>
    <t>Met het project 'Competentieprognoses Maatwerk' willen we nagaan welke gevolgen de transities op vlak van digitalisering, duurzaamheid en koolstofneutraliteit, en de (lange termijn) impact van Covid19 hebben voor de noodzakelijke competenties en competentieprofielen van medewerkers, zowel maatwerkers als omkadering, in maatwerkbedrijven.</t>
  </si>
  <si>
    <t>Met deze strategische competentieprognose wil de textielsector zoveel mogelijk informatie verzamelen rond toekomstige evoluties en de impact van de industrie 4.0 en de digitalisering voor de bedrijven en hun medewerkers. Op die manier willen we de bedrijven sensibiliseren rond industrie 4.0 en alles wat ermee te maken heeft. Het doel is om terug een waardevolle studie uit te voeren dat door vele o</t>
  </si>
  <si>
    <t>Met DOMINO (Duurzame Ouderenzorg Met Innovatie Naar Onderwijs) zullen we met behulp van een competentieprognose de kloof tussen digitale zorginnovatie en zorgverleners verkleinen. In het licht van belangrijke maatschappelijke uitdagingen is de uitdaging om ouderenzorg te organiseren groot. De toenemende vergrijzing en daarmee ook de hulpbehoevendheidsgraad van een aanzienlijk deel van de populatie</t>
  </si>
  <si>
    <t>Met dit project richten we ons, met steun van het ESF, op de grote doelgroep van huishoudhulpen die we d.m.v. opleidingen willen begeleiden naar een  hoger werkbaarheidsgehalte van hun job. Tegelijk willen we hen aan de hand van bijkomende vaardigheden sterker maken op de arbeidsmarkt.</t>
  </si>
  <si>
    <t>Met veel enthousiasme dient Provinciaal Onderwijs Vlaanderen vzw als promotor de aanvraag Beestig Duaal in!   De sector Boerenbond vzw, de Wijnpers als trekker - school duaal leren in land- en tuinbouw, NonkelJos, IT-bedrijf en TOPunt Gent, een netoverschrijdend CLB, zijn hierin onze formele partners.  Andere betrokken actoren binnen het project Beestig Duaal zijn: Pibo Tongeren, PTI Kortrijk, PTS</t>
  </si>
  <si>
    <t>In dit project maken we in luik 1 met behulp van de VLAMT-methodologie een prognose van de competenties die in de komende jaren nodig zullen zijn om succesvol te zijn in de horecasector. Specifieke aandacht gaat daarbij naar technologie en digitalisering, de circulaire economie en de impact van de coronacrisis.Op basis van het actieplan dat in luik 1 wordt opgesteld, zullen in het tweede luik acti</t>
  </si>
  <si>
    <t>Het project technische bijstand ESF Vlaanderen dient te voorzien in de noodzakelijke middelen voor een kwaliteitsvol beheer en een correcte implementatie van het ESF programma 2014-2020, prioriteit React EU.</t>
  </si>
  <si>
    <t>Met het project PartnersNEET2WORK4OOSTENDE wil het Economisch Huis Oostende partnerschappen uitbouwen en verdiepen in Oostende om de transitie tussen onderwijstrajecten en werktrajecten vloeiender te laten verlopen. Via een lokaal gecoördineerde, organisatie-overschrijdende en complementaire teamwerking streven we naar een integrale en participatieve benadering van jongeren met als doelstelling de</t>
  </si>
  <si>
    <t xml:space="preserve">Trendhuis heeft 25 jaar ervaring in onderzoek, uitbouwen van netwerken, evenals strategischmarketingadvies en communicatie. Met deze kennis ontwikkelden we een methodologie die duurzaamheid, individuele coachingsessies en intervisie combineert. </t>
  </si>
  <si>
    <t>Binnen het project Expeditie MIRIAM organiseren we een holistisch traject op vlak van welzijn en werk voor alleenstaande (huis)moeders op het kruispunt van gender, armoede en diversiteit. Het gaat over een intensief traject waarbij we werken aan de sociale en professionele activering van deze doelgroep. Dit doen we door te werken aan problemen van de deelnemers op verscheidene levensdomeinen tegel</t>
  </si>
  <si>
    <t>Voka is er sterk op gebrand om duaal leren kwalitatief op de Vlaamse kaart te plaatsen. Duaal leren maakt het eenvoudiger om leerlingen een werkervaring aan te bieden. Het nieuwe systeem werd mede door Voka gelanceerd en is sinds 2016 succesvol uitgetest in diverse proefprojecten. Voka werkte vanuit deze proefprojecten samen met diverse andere organisaties intensief mee aan de totstandkoming van d</t>
  </si>
  <si>
    <t>Deze aanstelling kadert binnen oproep 472 – “Werkenden en Kwalificerende Trajecten” waarbij een 17 projecten opgevolgd en gecoacht zullen worden om het co-creatieproces van de verschillende actoren te versterken en om hierover reflecties te maken tijdens de projectuitvoering.Truvius zal ook als procesbegeleider een overkoepelende rol spelen door kennis- en ervaringsuitwisseling tussen projecten te</t>
  </si>
  <si>
    <t xml:space="preserve">Het voorlopende ESF project CVO Inclusief-project (394 - 7122), had als doel mensen met een verstandelijke beperking te versterken zodat zij meer kansen krijgen voor toegang tot (begeleid) werken en dit door het ontwikkelen van een nieuwe dienstverlening, gericht op deze doelgroep.?VO inclusief gaat hiermee de maatschappelijke uitdaging aan om mensen met een verstandelijke beperking te geven waar </t>
  </si>
  <si>
    <t>Met het projectvoorstel ‘Proeftuinen transitie werk-werk’ worden  werktransities juridisch, financieel en motivationeel verder uitgebouwd. Iin plaats van een aanbodgericht aanpak gaan we  naar een vraaggestuurde ketenaanpak met partners, specifiek om werkgevers proactief te benaderen wanneer er jobmobiliteit vragen spelen. Dit om werkgevers te versterken in hun personeelsbeleid zodat transities va</t>
  </si>
  <si>
    <t>Nood aan nieuwe opleidingstrajecten:Het is voor academisch geschoolden niet altijd gemakkelijk om de stap naar de praktijk op de werkvloer te maken. Onderzoek toont aan dat ook lerarenopleidingen wereldwijd er nog onvoldoende in slagen om studenten lerarenopleiding voor te bereiden op complexe leraarcompetenties. Het lerarenberoep is bovendien een complex en veeleisend beroep. Daar komt bij dat Vl</t>
  </si>
  <si>
    <t>Hogeschool PXL wenst in de beleidsperiode 2021-2026 verder in te zetten op werkplekleren in de professionele bacheloropleidingen, geënt op de ervaringen in de graduaatsopleidingen (Hogeschool PXL 2020). Uit kwaliteitstoetsen1, gesprekken met het werkveld en gesprekken met de opleidingshoofden blijkt immers dat we de professionele bacheloropleidingen nog authentieker kunnen inkleuren, het samen opl</t>
  </si>
  <si>
    <t xml:space="preserve">Duale Upskilling 2.0: de duale professionele bachelor. </t>
  </si>
  <si>
    <t>Duale Upskilling 2.0. Via co-creatie naar de volgende stap in de beroepskwalificerende leerladder: de duale professionele bachelor. In dit projectvoorstel engageert het partnerschap zich in een resultaatsverbintenis om minimaal het opleidingsprofiel van 2 afstudeerrichtingen uit de PBA te dualiseren: 1. PBA Bedrijfsmanagement: afstudeerrichting Accountancy-Fiscaliteit (AF)2. PBA Organisatie &amp; Mana</t>
  </si>
  <si>
    <t>Dit project moet leiden tot twee met elkaar verwante doelen. Allereerst beoogt de AP Hogeschool Antwerpen de realisatie en het verbreden van diepgaande duale leertrajecten binnen drie van haar pBa opleidingen: Biomedische laboratoriumtechnologie (BL), Chemie (CH) en Elektromechanica (EM).  Om dit eerste doel te verwezenlijken, werken we via het principe van cocreatie. Zo werkt de hogeschool, verte</t>
  </si>
  <si>
    <t>Thomas More wil onderzoeken voor welke doelgroepen een duaal traject het zinvolst is. Door te kiezen voor 2 opleidingen met zowel een verschillende doelgroep als interessegebied hopen we valide, generieke lessen te kunnen trekken voor een opschaling naar andere opleidingen.De resultaten uit deze 4 rondes van de proeftuinen vertalen we naar een gedragen visie rond duaal leren binnen Thomas More. Hi</t>
  </si>
  <si>
    <t>CVO Groeipunt, CVO HIK en de Uitvaartunie Vlaanderen gaan samen aan de slag voor de ontwikkeling van een duaal traject in de uitvaartopleidingen.</t>
  </si>
  <si>
    <t xml:space="preserve">Dualogistiek + </t>
  </si>
  <si>
    <t>Dualogistiek + : Duaal leren in (logistieke) knelpuntberoepen en meerIn het ESF project Dualogistiek+ onderzoekt Howest in samenwerking met haar projectpartners uit diverse sectoren (Syntra West, Portilog, Voka West-Vlaanderen, APZI en Logos) de mogelijkheden van het duaal leren binnen het hoger onderwijs. Het ultieme doel daarbij is Talent Harvesting, wat zowel voor de deelnemende bedrijven, de s</t>
  </si>
  <si>
    <t xml:space="preserve">CVO Vitant, CVO Semper en PCVO Limburg gaan samen de uitdaging aan om,  in samenwerking met o.a. VDAB, sectoren, organisaties, werkplekken en begeleidingsdiensten, duale trajecten in het volwassenenonderwijs (verder) te ontwikkelen en te organiseren voor de opleidingen Transport- en logistiek medewerker, Elektromecanicien en Medisch Administratief Assistent. Parallel aan deze proeftuinen wordt er </t>
  </si>
  <si>
    <t>Het project is gericht op diplomagerichte opleidingen voor administratieve beroepen in het secundair volwassenenonderwijs. Met dit project beogen de partners opleidingen in het studiegebied Administratie “future proof” te maken, voor cursisten die deze opleidingen volgens met als doel een duurzame tewerkstelling te verwerven. Deze ervaring trekken we daarna door naar de opleidingen in het studiege</t>
  </si>
  <si>
    <t xml:space="preserve">Duaal leren in VIVES: when all pieces fall into place. </t>
  </si>
  <si>
    <t xml:space="preserve">Naar een hogeschoolbreed onderwijsbeleid m.b.t. duaal lerenVoorliggend project is gericht op het consolideren van huidige ervaringen met duaal leren binnenhogeschool VIVES om van daaruit verder in te zetten op visieontwikkeling en strategiebepaling als basisvoor een hogeschoolbrede uitrol van duaal leren. In de opzet voorzien we 2 luiken: (1) twee proeftuinenin vervolg- en aanvullingstrajecten en </t>
  </si>
  <si>
    <t>Dit project heeft tot doel een beter inzicht te krijgen in de mogelijkheden, randvoorwaarden en modaliteiten van duaal leren voor volwassenen. We focussen ons binnen dit project op de zorgopleidingen Verzorgende en Zorgkundige die binnen het volwassenenonderwijs worden aangeboden, maar hebben de ambitie om de opgedane ervaringen, inzichten, ontwikkelde methodieken, … te verbreden en transfereren n</t>
  </si>
  <si>
    <t>Met “‘k Zien van tel” willen we in de Brugse regio in de eerste plaats een samenwerkingsverhaal schrijven. Vanuit een gedeelde visie, gedeelde verantwoordelijkheid en gedeeld engagement bundelen we onze krachten om binnen een breed netwerk tot een gerichte, efficiënte en intersectorale samenwerking te komen die een antwoord biedt op de zorgvragen en activeringsnoden van de kwetsbare jongeren tusse</t>
  </si>
  <si>
    <t>Het ESF-project  MOEF! NETELAND wordt in de regio  HERENTALS - GROBBENDONK -VORSELAAR- LILLE-KASTERLEE- OLEN- HERENTHOUT uitgevoerd door het partnerschap bestaande uit emino – arktos – VDAB - CAW KEMPEN - ACTIVERINGSDIENST  neteland Welzijn en Zorg binnen het project doen we wat nodig is om jongeren te ondersteunen in het versterken van hun positie in de samenleving en op de arbeidsmarkt.  We bied</t>
  </si>
  <si>
    <t>Het ESF-project  MOEF! LIER-HEIST-NIJLEN-BERLAAR wordt in de regio LIER-HEIST-NIJLEN-BERLAAR uitgevoerd door het partnerschap bestaande uit emino – arktos – VDAB - CAW -JEC DE KRONE - PROFO . Binnen het project doen we wat nodig is om jongeren te ondersteunen in het versterken van hun positie in de samenleving en op de arbeidsmarkt.  We bieden ondersteuning bij hulpvragen van zowel de jongeren als</t>
  </si>
  <si>
    <t>Vanuit een sterk partnerschap in Houthalen-Helchteren gaat het project jongeren ondersteunen in het versterken van hun positie in de samenleving en op de arbeidsmarkt. De jongeren kunnen rekenen op de expertise van het volledige partnerschap. In combinatie met het werken met jongeren zal het partnerschap tevens aan de slag gaan met het voorzien van een leerproces op basis van caseoverleg en interv</t>
  </si>
  <si>
    <t>Aan boord ! Vanuit een sterk partnerschap in de regio Tienen- Landen, gaat het project jongeren ondersteunen in het versterken van hun positie in de samenleving en op de arbeidsmarkt. De jongeren kunnen rekenen op de expertise van het volledige partnerschap. In combinatie met het werken met jongeren zal het partnerschap tevens aan de slag gaan met het voorzien van een leerproces op basis van caseo</t>
  </si>
  <si>
    <t>Vanuit een sterk partnerschap in de Welzijnsregio Noord-Limburg, bestaande uit 8 gemeenten, gaat het project jongeren ondersteunen in het versterken van hun positie in de samenleving en op de arbeidsmarkt. De jongeren kunnen rekenen op de expertise van het volledige partnerschap. In combinatie met het werken met jongeren zal het partnerschap tevens aan de slag gaan met het voorzien van een leerpro</t>
  </si>
  <si>
    <t xml:space="preserve"> Vanuit een sterk partnerschap in de regio Beringen, nl. Beringen en enkele gemeenten, gaat het project jongeren ondersteunen in het versterken van hun positie in de samenleving en op de arbeidsmarkt. De jongeren kunnen rekenen op de expertise van het volledige partnerschap. In combinatie met het werken met jongeren zal het partnerschap tevens aan de slag gaan met het voorzien van een leerproces o</t>
  </si>
  <si>
    <t>Vanuit een sterk partnerschap in St.Truiden, gaat het project jongeren ondersteunen in het versterken van hun positie in de samenleving en op de arbeidsmarkt. De jongeren kunnen rekenen op de expertise van het volledige partnerschap. In combinatie met het werken met jongeren zal het partnerschap tevens aan de slag gaan met het voorzien van een leerproces op basis van caseoverleg en intervisie. Ten</t>
  </si>
  <si>
    <t>Vanuit de regio Hasselt willen we een netwerkorganisatie BLEND starten waarbij de kernpartners Stad Hasselt, BLM vzw, GroepINTRO, Genesis vzw, CAW/JAC, zorGGroep Zin en Alternatief vzw in dit project 400-tal jongeren willen bereiken. We hanteren hierbij een gemeenschappelijke visie en de daaraan gekoppelde dienstverlening: ‘Door op een gecoördineerde manier samen te werken (jongeren en dienstverle</t>
  </si>
  <si>
    <t>Vanuit regio Tongeren is een organisatienetwerk gevormd, met als kernpartners stad Tongeren, VDAB, BLM vzw, GroepINTRO, Genesis vzw, CAW/JAC , zorGGroep Zin en DAGG-CGG. Naast deze kernpartners wordt er actief ingezet om dit partnerschap uit te breiden naar iedere organisatie, instantie of netwerk dat zijn steentje kan bijdragen om de positie van jongeren te versterken.  In dit project willen we 2</t>
  </si>
  <si>
    <t>Vanuit de regio Lanaken willen we een netwerkorganisatie COMMID starten waarbij de kernpartners Lanaken, BLM vzw, GroepINTRO, Genesis vzw, CAW/JAC en zorGGroep Zin in dit project 125-tal jongeren willen bereiken. We hanteren hierbij een gemeenschappelijke visie en de daaraan gekoppelde dienstverlening: ‘Door op een gecoördineerde manier samen te werken (jongeren en dienstverleners), kunnen we de c</t>
  </si>
  <si>
    <t xml:space="preserve">DoelHet lokaal partnerschap Zottegem -Brakel -Herzele-Lierde-Oosterzele-Sint-Lievens-Houtem helpt kwetsbare jongeren in het versterken van hun positie in de samenleving en op de arbeidsmarkt. We zetten daarbij in op outreaching naar jongeren die onder de radar blijven en op jongeren die toegeleid worden door VDAB, OCMW en andere instanties. Door de vorming van dit lokaal partnerschap willen we de </t>
  </si>
  <si>
    <t xml:space="preserve">Het project Lerend netwerk duaal leren in het hoger onderwijs en het volwassenenonderwijs bis wordt aangestuurd door het departement Onderwijs en Vorming met ondersteuning van het departement Werk en Sociale Economie en heeft de volgende doelstellingen: - de ESF-projecten met (een) proeftuin(en) ondersteunen en versterken;- (delen) van antwoorden verzamelen op openstaande beleidsvragen rond duaal </t>
  </si>
  <si>
    <t>Nexus wil voor de studenten MCT en TI, aan de Erasmushogeschool onderzoeken of, hoe en in welke mate een duaal-opleidingstraject een meerwaarde kan zijn. Die inzichten willen we delen met de andere opleidingen binnen EhB.</t>
  </si>
  <si>
    <t>Het opzet is om een proeftuin binnen het graduaat in het Informatiebeheer: Bibliotheek en Archief te organiseren om verschillende vraagstukken met betrekking tot duale leertrajecten als volwaardige leerweg te beantwoorden.We onderscheiden twee fases binnen het project, waarin volgende doelstellingen voorop staan:Fase 1• Identificeren van (deel)competenties die geschikt zijn om via duaal leren te v</t>
  </si>
  <si>
    <t>We richten ons in dit project?tot?laaggeschoolde,?werkloze jongeren?van 18 tot 30 jaar?in een maatschappelijk kwetsbare situatie binnen de regio Deinze, Zulte, De Pinte, Sint-Martens-Latem en Nazareth. Onze opzet is om sterke lokale partnerschappen uit te bouwen teneinde de transitie tussen onderwijs en arbeidsmarkt voor deze groep vloeiender te laten verlopen.?Een?deel?van deze jongeren zijn al i</t>
  </si>
  <si>
    <t xml:space="preserve">Het ESF-project  ‘lokale partnerschappen voor jongeren’ wordt in de regio Noorderkempen uitgevoerd door het partnerschap bestaande uit emino – arktos – VDAB - Noorderkempen werkt. Binnen het project doen we wat nodig is om jongeren te helpen in het versterken van hun positie in de samenleving en op de arbeidsmarkt.  We bieden ondersteuning bij hulpvragen van zowel de jongeren als de werkgevers om </t>
  </si>
  <si>
    <t>Het Moef! 2.0 -project (binnen de ESF - oproep ‘lokale partnerschappen voor jongeren’) wordt uitgevoerd door het partnerschap bestaande uit emino – arktos – gatam – VDAB en Stad Antwerpen. Binnen het project doen we wat nodig is om jongeren te helpen in het versterken van hun positie in de samenleving en op de arbeidsmarkt.  We bieden ondersteuning bij hulpvragen van zowel de jongeren als de werkg</t>
  </si>
  <si>
    <t>Arktos, JAC (CAW Halle-Vilvoorde), Emino en Groep INTRO bundelen de krachten om werkzoekende jongeren in de regio die drempels ondervinden op verschillende levensdomeinen integraal te begeleiden richting de arbeidsmarkt. We werken outreachend om jongeren dichtbij hun leefwereld te bereiken. Nadien stippelt de jongere samen met een vaste vertrouwenspersoon een traject op zijn tempo uit. De verschil</t>
  </si>
  <si>
    <t xml:space="preserve">ESF 528 Aalter Maldegem Lievegem </t>
  </si>
  <si>
    <t>Door intensieve begeleiding op vlak van werk en welzijn ondersteunen we jongeren uit Aalter, Maldegem en Lievegem in hun zoektocht naar een passende tewerkstelling, opleiding, of zinvolle tijdsbesteding. We werken op maat van elke jongere, en in de nabijheid van de jongere: onze coaches gaan naar de jongeren toe, in hun eigen gemeente.  De begeleiding wordt opgenomen in een partnerschap tussen Gro</t>
  </si>
  <si>
    <t>Vier partners (Arktos, Emino, Groep INTRO en het CAW) slaan de handen in mekaar om kwetsbare jonge werkzoekenden te ondersteunen richting de arbeidsmarkt. Outreachers gaan op zoek naar die jongeren die moeilijk bereikbaar zijn, naast de jongeren die door VDAB worden toegeleid. Eén vertrouwensfiguur tekent samen met de jongere zijn traject uit en bewaakt dat alle dienstverlening hierop gericht word</t>
  </si>
  <si>
    <t>In dit project richten we ons tot jongvolwassenen (18-30 jaar), die nood hebben aan begeleiding om de afstand tot de arbeidsmarkt te verkleinen. Het gaat hier dus zowel om jongeren, die reeds gekend zijn bij reguliere instanties (VDAB, OCMW, …) als om jongeren, die om één of andere reden niet gekend zijn of onder de radar blijven. We dienden dit project reeds in als aanvraag  in het kader van opro</t>
  </si>
  <si>
    <t>Met MOEF Selab voorzien we in een lokale dienstverlening met oog op het bereiken en versterken van jongeren tussen 18 en 30 jaar. De focus op deze doelgroep is nieuw en vraagt een gerichte aanpak. Via individuele en groepstrajecten gaat het samenwerkingsverband aan de slag met de gedetecteerde drempels waar jongeren in deze leeftijdscategorie tegenaan lopen. Het partnerschap is dan ook zo uitgebou</t>
  </si>
  <si>
    <t>Met dit project  willen we jongeren hun positie in de samenleving en op de arbeidsmarkt versterken. Hiervoor werken we flankerend op verschillende levensdomeinen, met een dynamisch partnerschap. Ons kernpartnerschap bestaat uit vier complementaire organisaties, die nauw samenwerken met OCMW en VDAB, en waar nodig ook met andere relevante lokale en regionale spelers. Het gaat om:  ? de partners WEB</t>
  </si>
  <si>
    <t>Het onderzoek, in opdracht van ESF Vlaanderen, zet in op de ambitie van de Vlaamse regering om 120.000 extra werkzoekenden aan de slag te krijgen. Daartoe wordt een uitbreiding van de dienstverlening beoogd voor geregistreerde niet-werkende werkzoekenden, maar evenzeer voor andere inactieve groepen zoals leefloners en langdurig zieken. Vaak hebben deze groepen een laag opleidingsniveau, een slecht</t>
  </si>
  <si>
    <t xml:space="preserve">Innovaties in seating wijzigen het profiel van onze operatoren en eerstelijns leidinggevenden maar zorgen er ook voor dat onze productielijnen op korte tijd veel complexer zijn geworden.  Automatisering en robotisering zijn kernwoorden.   De verhoogde techniciteit zorgt er voor dat teamwerk aan belang wint waarbij zelfsturing van medewerkers centraal komt te staan.  De impact voor onze operatoren </t>
  </si>
  <si>
    <t>Verstraete.team is een 5e generatie bouw- en houtbedrijf met Roeselaarse roots. We transformeren naar een netwerkorganisatie waarbij de strategische samenwerkingen en partnerships leiden tot innovatieve concepten, processen en producten. Digitalisering en technologische vernieuwing vinden we belangrijk zowel in het op te leveren gebouw als tijdens het proces zelf. Onze ambitie kunnen we echter nie</t>
  </si>
  <si>
    <t>Met dit project willen we de stappen die we gezet hebben naar een performante zelfsturende organisatie verder verstevigen.</t>
  </si>
  <si>
    <t>We ervaren als organisatie dat onze medewerkers in de praktijk in toenemende mate hun digitale en sociale vaardigheden moeten bijwerken om nieuwe taken uit te voeren in hun jobs. de combinatie van de specifieke technische competenties en de 21ste eeuwse vaardigheden moet zorgen voor een evenwichtige competentieportefeuille die onze medewerkers sterker maken zowel in hun job in onze organisatie, in</t>
  </si>
  <si>
    <t>Callens voert een opleidingsproject uit om de medewerkers meer kennis en vaardigheden bij te brengen op vlak van sociale en digitale vaardigheden.  15 opleidingsacties werden ingediend en dit op basis van de detectie van de opleidingsnood bij zowel medewerkers als op organisatievlak.</t>
  </si>
  <si>
    <t>Callexcell gelooft en ondersteunt het concept van levenslang leren. Leren is ook een belangrijk onderdeel van “development” in onze employee Life Cycle.Callexcell stelt graag een opleidingsaanbod voor met focus op digitale geletterdheid, communiceren en zelfregulering. Zo kunnen we de competenties van onze werknemers verder mee ontwikkelen om succesvol deel te nemen in de maatschappij van de toeko</t>
  </si>
  <si>
    <t>AZ Groeninge is een groot ziekenhuis dat opereert in een snel evoluerende en complexe omgeving. Die externe uitdagingen maar ook de strategische keuzes en doelstellingen zoals patiëntveiligheid, kwaliteit, digitalisering, ... hebben hun impact op de noodzakelijke competenties en vaardigheden van onze medewerkers. Opleiding is dan ook een cruciaal gegeven. AZG streeft naar een min. doelstelling van</t>
  </si>
  <si>
    <t>Met dit project zet Constructiv extra in op het behalen van competenties op het vlak van 21e eeuwse vaardigheden.</t>
  </si>
  <si>
    <t>De EEG Group is ontstaan uit de onderneming Electro Enterprise NV gevestigd te Gullegem (Wevelgem, West-Vlaanderen). Electro Entreprise, oorspronkelijk specialist in elektriciteitswerken, bestaat al sinds kort na WOII, maar is vanaf de jaren 2000 heel sterk gegroeid. In die groei werden andere spelers overgenomen en is een model opgezet om te participeren in bestaande ondernemingen.In de overtuigi</t>
  </si>
  <si>
    <t>Tijdens loopbaangesprekken en in een personeelsenquête hebben we vastgesteld dat er vraag is vanuit het personeel om ipv enkel op keukenposten, ook op serviceposten te kunnen worden ingezet. Hiervoor is IT kennis vereist inzake kiosken en customer app. Zodra personeel deze applicaties beheerst, zal dit zorgen voor meer variatie en job satisfaction, alsook extra contracturen (tot zelfs voltijds) do</t>
  </si>
  <si>
    <t>FME, sterke speler in de champignonsector, wil de 110 vaste medewerkers en uitzendkrachten onderdompelen in een uitgebreid opleidingsbad. Door de groei staan een heel aantal zaken op de planning waarbij opleiding en begeleiding belangrijke steunpilaren zijn. Automatisering, digitalisering en communicatie komen meer en meer als cruciale vaardigheden naar voren in de maatschappij de dag van vandaag.</t>
  </si>
  <si>
    <t>IG Watteeuw International (IGW) NV is een toonaangevende leverancier van transmissieoplossingen. Heel wat van onze medewerkers zijn midden- of laaggeschoold. Er is een actieve vraag vanuit onze medewerkers naar het aanleren van 21ste-eeuwse vaardigheden. Daarom willen we met steun van ESF 8 opleidingen - aangepast aan onze doelgroep - organiseren rond o.m. computational thinking, sociale en cultur</t>
  </si>
  <si>
    <t>Via de combinatie van organisatie- en medewerkersbehoeften destilleerde het Jan Yperman Ziekenhuis 14 opleidingen die we specifiek en additioneel in de periode van 2021-2022 willen uitvoeren voor lager geschoolde en oudere medewerkers. Daarbij streven we naar een goede afstemming tussen de noden en verwachtingen van de organisatie enerzijds en de individuele talenten, wensen en verwachtingen van d</t>
  </si>
  <si>
    <t>Naast de huidige uitdagingen van de retailsector die we vandaag kennen (denken we aan toenemende concurrentie uit het buitenland, online ‘reuzen’-spelers als Zalando &amp; Amazon, ecologische &amp; duurzame uitdagingen, leegstand in veel steden), willen we met La Bottega de toekomst voor de komende jaren mee bepalen. We willen trendsetter zijn, en de markt steeds 2 stappen voor blijven. Hiervoor moeten we</t>
  </si>
  <si>
    <t>Met dit project willen we onze medewerkers de mogelijkheid geven om de eigen vaardigheden verder te ontwikkelen, alsook de nodige ondersteuning bieden om mee te groeien in de verdere digitalisering van Lootens.</t>
  </si>
  <si>
    <t>Met dit project willen we de digitale revolutie helemaal omarmen en zorgen dat ook de medewerkers klaar zijn voor de 21e eeuw.</t>
  </si>
  <si>
    <t>Het succes van enkele additionele opleidingen in 2020 en het welbevinden ervan door onze medewerkers heeft de bal doen rollen en ons doen denken aan meer opleidingen in de toekomst. Niet alleen vaktechnische en verplichte opleidingen, maar ook additionele opleidingen op vraag van onze medewerkers. Aangezien Meatier toch al deels ging starten aan een digitaliseringstraject, werd mede daardoor vorig</t>
  </si>
  <si>
    <t>Volys werd opgericht in 1946 als kippenslachterij en evolueerde in de voorbije 75 jaar tot producent van kip- en kalkoenproducten met een productie van 17 500 ton gevogelteproducten/jaar. Het overschakelen van een afdelingenwerking naar een zonewerking heeft echter een invloed op het hele bedrijf en op de manier van werken. Met deze manier van werken (end-to-end) beogen we meer variatie en autonom</t>
  </si>
  <si>
    <t>Als hoofdzakelijk servicebedrijf zijnde, worden we de laatste jaren sterk geconfronteerd met een stijgende toename van de concurrentie uit het buitenland. Daarom hebben we er recent voor gekozen om het geweer resoluut van schouder te veranderen. We verankerden onze naam als whole manufacturer en voerden een technische upgrade uit, waardoor we processen in huis kunnen houden, minder afhankelijk zij</t>
  </si>
  <si>
    <t>Het hoeft weinig betoog dat de retailsector de laatste jaren voor enkele grote uitdagingen staat, zowel op gebied van klantentevredenheid, de wereldwijde expansie waardoor marges onder druk komen te staan, als op het gebied van – en niet in het minst - ecologische en digitale veranderingen.  Willen we als organisatie onze levensvatbaarheid verzekeren om onze medewerkers een uitdagende en voldoenin</t>
  </si>
  <si>
    <t>Met ons opleidingsproject willen we aantonen dat we vanuit een partnerschap met 4 horecazaken onze medewerkers willen opleiden in de 21ste vaardigheden die ze kunnen inzetten in hun huidige functie maar ook als ze arbeidsmarkt willen betreden. Een pittig opleidingstraject waar onze medewerkers met het nodige enthousiasme naar uitkijken.</t>
  </si>
  <si>
    <t xml:space="preserve">Digitale vaardigheden voor een duurzame toekomst </t>
  </si>
  <si>
    <t>Roularta Media Group transformeert onder impuls van tal van digitale innovaties tot een data-driven bedrijf.  Het belang van digitale competenties neemt zienderogen toe en is geldig voor nagenoeg iedere functie binnen ons bedrijf.  Ook in onze drukkerij is de digitalisering enorm toegenomen door onze investering in state-of-the art drukpersen.  Ontwikkeling van digitale vaardigheden voor onze druk</t>
  </si>
  <si>
    <t>Uien Roussel wil een aantal opleidingen organiseren (focus op de productiepersoneel) die de medewerkers laten groeien. We zetten in op opleidingen die taal, communicatie, persoonlijke vaardigheden en digitale skills zullen versterken.</t>
  </si>
  <si>
    <t>Signpost is, als IT partner voor het onderwijs, heel sterk bezig met 21ste eeuwse vaardigheden.  In haar personeelsbeleid kiest Signpost voor stevige diversiteit, op verschillende gebieden. Omwille van de grote gewenste wendbaarheid van mensen zijn 'zeer jong' en 'kortgeschoold' echter ook sleutelwoorden. We kiezen ervoor onze mensen ook zelf op te leiden in zeer diverse onderdelen van het bedrijf</t>
  </si>
  <si>
    <t>Veranco nv streeft voortdurend naar de perfecte combinatie op het vlak van kwaliteit, innovatie, werknemers- en klantentevredenheid.  Zo werd de afgelopen jaren onder andere heel wat geïnvesteerd in een vergroting van de bedrijfsruimten, een optimale inrichting van de werkzones, de toepassing van lean- en 5S-principes op de werkvloer, en vaktechnische opleidingen voor onze mensen.  Met dit ESF pro</t>
  </si>
  <si>
    <t>Met Steun van het ESF willen wij onze medewerkers een additioneel en uitgebreid opleidingstraject aanbieden om de uitdagingen van de industrie 4.0 en de toegenomen vraag naar flexibiliteit te kunnen ondervangen. De verworven kennis is vooral een verrijking van typische 21ste eeuwse vaardigheden die onze medewerkers bijzonder goed kunnen inzetten, niet enkel in onze organisatie maar voor hun persoo</t>
  </si>
  <si>
    <t>Wij zijn van mening dat opleiding een gedeelde verantwoordelijkheid is van zowel onze medewerkers als van de organisatie. Het realiseren van een brede inzetbaarheid van onze medewerkers is zowel in het belang van onze organisatie als van de medewerkers. Via opleiding en vormingsactiviteiten versterken medewerkers hun competenties zodat ze breed inzetbaar zijn.Medewerkers hebben recht op informatie</t>
  </si>
  <si>
    <t>Met een nieuwe naam en met het “Power 5” strategisch plan voor de toekomst, luidde Alertis in 2020 een nieuwe fase in haar bestaan in. Met “Power 5” benadrukken we de WIJ in onze waarden. Power five is een Engelse uitdrukking (of “fist bump” of “vustje”) die staat voor een vriendelijk gebaar van respect omwille van een verwezenlijking, een succes dat gevierd wordt. Dat is wat we gaan doen als team</t>
  </si>
  <si>
    <t>Brico is de Doe-Het-Zelf marktleider in België met een uitgebreid assortiment van Doe-Het-Zelf-producten, interieur- en tuinartikelen, waarbij bekende merken worden gecombineerd met eigen merken. De corona-pandemie bracht verschuivingen teweeg in ons klantenportfolio en een groter gebruik van onze webwinkel. Deze evolutie is voor onze medewerkers een grote aanpassing en via de winkelmanagers en hu</t>
  </si>
  <si>
    <t>Via opleidingen rond de 21e eeuwse vaardigheden willen we medewerkers nog verder laten groeien.</t>
  </si>
  <si>
    <t>Met dit project willen we de ICT vaardigheden van alle medewerkers opkrikken, de zelfredzaamheid vergroten en de organisatiecultuur nog verder verbeteren.</t>
  </si>
  <si>
    <t>Group-f (verder geschreven als Gf) werd in 2004 als een familiebedrijf (wat het op heden nog steeds is) door Frank Hechtermans opgericht met professionele cleaning als activiteit. Dit aanbod werd al snel verruimd met dienstverlening via dienstencheques en verhuur van hoogtewerkers. De totale groep stelt vandaag 1582 werknemers te werk, waarvan 834 binnen het departement Gf-Cleaning and facility, 7</t>
  </si>
  <si>
    <t>Mulder Natural Foods nv is een toonaangevende producent van Private Label Ontbijtgranen en B2B oplossingen voor de voedingsindustrie. Het waarmaken van onze internationale ambitie vraagt van onze medewerkers een grote betrokkenheid, gedrevenheid en flexibiliteit. Dit ESF-opleidingsproject biedt een antwoord op de gedetecteerde uitdagingen en ondersteunt de medewerkers in de uitdagende en verandere</t>
  </si>
  <si>
    <t>Intratuin wil met dit project kennis en vaardigheden bijbrengen aan de medewerkers over volgende topics : (1) Creatief omgaan met winkelconcepten, (2) Klantvriendelijkheid, (3) ICT vaardigheden bestel- en kassaprogramma, (4) ICT vaardigheden Covid en (5) Plannen en organiseren.</t>
  </si>
  <si>
    <t>In de afgelopen 5 jaar is Pomuni uitgegroeid tot een nieuwe gedigitaliseerde en geautomatiseerde organisatie. Hierdoor is het werknemers aantal op korte termijn bijna verdubbeld. Om de werknemers meer tools en handvaten aan te reiken om deze cultuurverandering door te maken hebben we een toekomstgericht opleidingsplan opgesteld. Dit plan moet de verbondenheid binnen de organisatie terug versterken</t>
  </si>
  <si>
    <t>Tijdens dit project wil Potteau haar technisch opleidingsaanbod binnen Potteau Academy uitbreiden met een doorgedreven vorming rond digitalisering, aangevuld met soft skills voor het creëren van een bottom-up beslissingscultuur. Wij willen onze medewerkers sterker maken op de arbeidsmarkt door ze enerzijds te begeleiden in de digitale omwenteling waar wij vandaag voor staan zodat zij beter in staa</t>
  </si>
  <si>
    <t>Binnen PSS Belgium ontwerpen, ontwikkelen, produceren en testen we innovatieve geluidsoplossingen, afgestemd op de noden van de snel veranderende automotive en consumer industrie. De komende jaren ligt de focus vooral op innovatieve en kosten-efficiënte productieprocessen en technieken om concurrentieel te blijven in onze markt en de arbeidsplaatsen in België veilig te stellen.Wij investeren daaro</t>
  </si>
  <si>
    <t xml:space="preserve">21ste eeuwse vaardigheden in functie van een persoonlijke loopbaanontwikkeling </t>
  </si>
  <si>
    <t>Met ons opleidingstraject dat we met steun van het ESF kunnen realiseren willen we: - Onze medewerkers sterker maken op de arbeidsmarkt door hen digitale en sociale vaardigheden aan te leren. - De bereidheid tot een ‘leven lang leren’ stimuleren (leer - en groeicapaciteit versterken) omdat de constante veranderingen in onze organisatie en in onze sector ervoor zorgen dat:     ? De houdbaarheid van</t>
  </si>
  <si>
    <t>Ons project zet groot in op de digitale geletterdheid van ons team. Vele zaken worden tot op vandaag nog handmatig gedaan en op papier. Een systeem dat op zich prima heeft verlopen, maar dat niet meer past bij de veranderingen en de groei die ons bedrijf de laatste jaren heeft doorgemaakt.Er zijn nieuwe producten bijgekomen, een volledige nieuwe lijn; de warme lijn, het team groeide en naast eigen</t>
  </si>
  <si>
    <t>Zilvervogel vzw stelt jaarlijks een opleidingsplan op. Dit gebeurt op basis van een behoeftenmeting bij de medewerkers, campus, organisatie. Uit de BING tevredenheidsmeting kwam het luik ‘communicatie’ naar voren als aandachtspunt. Dit werd nog versterkt door de afgelopen periode waarbij COVID-19 aanwezig was in elk huis. Om te komen tot een goeie samenwerking, is communicatie nodig. Vormingen ron</t>
  </si>
  <si>
    <t>Het ESF-project  MOEF! MECHELEN-BODUKAP wordt in de regio MECHELEN -BONHEIDEN-DUFFEL-PUTTE uitgevoerd door het partnerschap bestaande uit emino – arktos – VDAB - EMMAUS _ JEC DE KRONE. Binnen het project doen we wat nodig is om jongeren te ondersteunen in het versterken van hun positie in de samenleving en op de arbeidsmarkt.  We bieden ondersteuning bij hulpvragen van zowel de jongeren als de wer</t>
  </si>
  <si>
    <t>Vanuit een sterk partnerschap in de regio Maasland, gaat het project jongeren ondersteunen in het versterken van hun positie in de samenleving en op de arbeidsmarkt. De jongeren kunnen rekenen op de expertise van het volledige partnerschap. In combinatie met het werken met jongeren zal het partnerschap tevens aan de slag gaan met het voorzien van een leerproces op basis van caseoverleg en intervis</t>
  </si>
  <si>
    <t>We richten ons in dit project?tot?laaggeschoolde,?werkloze jongeren?van 18 tot 30 jaar?in een maatschappelijk kwetsbare situatie binnen de regio Destelbergen, Melle en Merelbeke. Onze opzet is om sterke lokale partnerschappen uit te bouwen teneinde de transitie tussen onderwijs en arbeidsmarkt voor deze groep vloeiender te laten verlopen.?Een?deel?van deze jongeren zijn al ingeschreven bij VDAB en</t>
  </si>
  <si>
    <t>Omdat digitalisering in ons aanbod naar ons cliënteel een absolute prioriteit is, wordt binnen het bedrijf gestreefd naar een volledig digitalewerking. De sector evolueert naar een innovatieve manier van accountancy die veel meer gericht is op proactief werken, waarbij niet alleen hetfinanciële verleden van de klant wordt geturfd, maar ook prognoses en prospectie worden gedaan op basis van de cijf</t>
  </si>
  <si>
    <t>De Covid-pandemie heeft ingrijpende veranderingen teweeggebracht in het algemeen welzijnswerk en de hulpverlening. In deze aanvraag formuleert het CAW Oost-Vlaanderen een pakket met opleidingen rond noodzakelijke vaardigheden voor efficiënt telewerk in de welzijnssector. De aanvraag wil daarmee beantwoorden aan de concrete opleidingsnoden van de individuele medewerkers, de teams, de organisatie en</t>
  </si>
  <si>
    <t>Als organisatie willen we de werkbaarheid en de duurzaamheid van telewerk verhogen zodat  er een duurzame werkvloer van de toekomst kan onstaan.</t>
  </si>
  <si>
    <t>De coronacrisis heeft verstrekkende gevolgen voor het economisch klimaat, de werkprocessen en de werksfeer. Digitalisering is niet langer optioneel, maar noodzaak. Met dit project en de ondersteuning van ESF willen we onze medewerkers helpen om de nodige competenties te ontwikkelen op het gebied van digitale instrumenten, samenwerken op afstand en zelfredzaamheid onder de bekwame begeleiding van o</t>
  </si>
  <si>
    <t>APK zet in op duurzame loopbaanbeleid. Loopbanen zijn als maar meer dynamisch en individueel. Zeker is dat het vereist zal zijn om af te stappen van het definiëren van loopbanen op een traditionele manier. Iedereen zal langer gaan werken en daarbij is levenslang leren een noodzakelijkheid. APK denkt mee over de uitdagingen van de 21st eeuw en zorgt er voor dat de medewerkers hun vaardigheden van d</t>
  </si>
  <si>
    <t>Bleckmann, de marktleider in logistieke dienstverlening voor vele vele internationale mode- en lifestylemerken. Vanuit de missie: ‘de beloften van onze klanten aan hun afnemers helpen waarmaken’ worden jaarlijks miljoenen orders verwerkt. Vanuit onze visie om de duurzame bedrijfsgroei van mode- en lifestylemerken mogelijk te maken door middel van datagestuurde supply chain-oplossingen. Met de prop</t>
  </si>
  <si>
    <t>Covid-19 heeft onze manier van werken drastisch veranderd. Het is duidelijk dat we post-COVID 19 niet terug gaan naar hoe het vroeger was, maar transformeren naar het nieuwe normaal, en dus naar een nieuwe manier van werken onder de noemer hybride werken. In deze nieuwe context is onze North Star ‘In close cooperation’ relevanter dan ooit. Intensieve samenwerking, transparante communicatie, een ca</t>
  </si>
  <si>
    <t>Connectify wil haar medewerkers op een duurzame wijze converteren tot kwalitatieve telewerkers. Uit een recente bevraging is gebleken dat medewerkers nog wat extra ondersteuning wensen in het comfortabel telewerken. Traditioneel werkten de medewerkers hoofdzakelijk op kantoor, tot COVID hier verandering in bracht. Medewerkers zijn van de ene op de andere dag verplicht geweest tot thuiswerk. Daarui</t>
  </si>
  <si>
    <t xml:space="preserve">De accountancysector is sterk geëvolueerd in de afgelopen jaren door een toenemende digitalisering en automatisering. Decupere &amp; Partners wil inzetten op een duurzaam én structureel ingebed thuiswerk. Dit telewerkbeleid zal geleidelijk met de nodige opleidingen en ondersteuning uitgerold worden opdat het door de ganse organisatie kan worden gedragen. </t>
  </si>
  <si>
    <t>Met de hulp van ESF willen we bij Electro Zwijsen investeren in onze medewerkers. We willen daarbij niet enkel het hoofd bieden aan de uitdagingen die gepaard gaan met de coronacrisis en het hiermee toegenomen telewerk, we streven ernaar de digitalisering in onze organisatie naar een hoger niveau te tillen en onze afdelingen dichter bij elkaar te brengen.</t>
  </si>
  <si>
    <t>Elindus is een jonge, energieke en ondernemende leverancier van elektriciteit en aardgas voor professionelen. Het onderscheidt zich van de concurrenten door in te zetten op een persoonlijke aanpak via een op maat gemaakt energieplan, waarbij het engagement aangegaan wordt dat de professionelen steeds van de beste voorwaarden kunnen genieten. Elke dag zetten de medewerkers zich in met veel energie,</t>
  </si>
  <si>
    <t xml:space="preserve">Met deze oproep wens emino vzw haar medewerkers te versterken in de nieuwe realiteit van het hybride samenwerking. emino wenst zich voornamelijk toe te spitsen op het efficient en productief samenwerken vanop afstand alsook op het versterken van veerkrachtige teams. </t>
  </si>
  <si>
    <t xml:space="preserve">Opleidingsaanbod 'Futureproof ' werken </t>
  </si>
  <si>
    <t xml:space="preserve">Binnen dit project willen wij een opleidingsaanbod aanbieden aan onze medewerkers, dat hen ondersteund in het verwerven en verder ontwikkelen van de vaardigheden van de 21e eeuw. Dit met het oog duurzame inzetbaarheid en werkbaar werk te kunnen blijven garanderen. </t>
  </si>
  <si>
    <t>Als gevolg van de COVID-crisis hebben we onze medewerkers sedert de eerste lockdown in het voorjaar 2020 noodgedwongen verplicht om permanent telewerk te verrichten. Op die manier konden we als organisatie onze continuïteit garanderen en onze medewerkers aan het werk houden. Voor sommige medewerkers is telewerken een ontdekking maar tegelijk ook een uitdaging, meer bepaald op vlak van werkbaarheid</t>
  </si>
  <si>
    <t>Kuehne + Nagel heeft in 2020 haar medewerkers bevraagd hoe ze hun jobs zien evolueren in de toekomst.  Een belangrijk aandachtspunt van onze medewerkers betreft de concrete invulling en ondersteuning van telewerk alsook de impact ervan op de invulling van hun job en persoonlijk welbevinden.  Met het ESF project willen we via opleiding de verschillende gesignaleerde drempels en bezorgdheden voor te</t>
  </si>
  <si>
    <t>Corona liet vele bedrijven op hun grondvesten daveren. Werknemers werkten massaal van thuis uit en zagen hun collega’s hoogstens via videochat. Terwijl ‘verbondenheid’ en ‘teamspirit’ net zo belangrijk zijn in crisissen al deze. Hieruit leerden we dat het heel belangrijk is om goed en efficiënt te communiceren met collega’s.  Als corona ons iets leerde, is het wel belangrijk communiceren met colle</t>
  </si>
  <si>
    <t>Met dit project willen we onze medewerkers ondersteunen in hun ontwikkeling om echte experts in telewerk te worden.  Het project biedt een antwoord op de prangende vraag van onze medewerkers naar meer kennis en competenties in deze, maar maakt tezelfdertijd ook deel uit van onze visie op het actief ondersteunen van werkbaar werk en van flexibel werk, waarin thuiswerk - zeker in de toekomst - nog e</t>
  </si>
  <si>
    <t>De coronacrisis heeft aanleiding gegeven tot heel nieuwe arbeidsomstandigheden, waardoor de aard van relaties op de werkvloer sterk gewijzigd is. Deze drastische wijzigingen, die een heel nieuwe dimensie geven aan digitalisering, resulteren in nieuwe competentienoden bij onze medewerkers. Met dit project en de steun van ESF willen we een antwoord bieden op deze noden en inzetten op de verdere digi</t>
  </si>
  <si>
    <t xml:space="preserve">Met dit project willen onze medewerkers een boost geven in het versterken van hun kennis en competenties met betrekking tot telewerk.  </t>
  </si>
  <si>
    <t>Talentus voert een opleidingsplan uit voor haar medewerkers waarbij kennis en vaardigheden worden aangereikt van hoe medewerkers beter kunnen telewerken.</t>
  </si>
  <si>
    <t>Begin 2021 besliste Transics om een beleid rond telewerken uit te werken dat ook na het Coronatijdperk van kracht zal blijven.  Dit gebeurde op expliciet verzoek van zowel werkgevers- als werknemerszijde.  Om al onze medewerkers maximaal in staat te stellen om deel te nemen aan een duurzaam en werkbaar telewerken, voorzien we vijf opleidingen die klassikaal worden gegeven en een afwisseling bieden</t>
  </si>
  <si>
    <t xml:space="preserve">Bouwbedrijf Vandenbussche uit Aalter wil zijn medewerkers met bediendenstatuut op een kwaliteitsvolle en duurzame manier mee het nieuwe tijdperk van telewerken binnenloodsen. Vanuit de medewerkerspoel werd bottom-up de behoefte gemonitord aan opleiding in bijkomende capaciteiten op het vlak van tools en vaardigheden (technisch, organisatorisch, en ook sociaal) die samenwerken vanop afstand binnen </t>
  </si>
  <si>
    <t xml:space="preserve"> Boerenbond</t>
  </si>
  <si>
    <t>Corona heeft onze organisatie en medewerkers geleerd dat gestructureerd op afstand werken mogelijk is. We willen dit naar de toekomst bestendigen en onze medewerkers gepast ondersteunen hierbij.</t>
  </si>
  <si>
    <t>Crunch analytics wil een structureel telewerkbeleid uittekenen samen met de medewerkers. Dit beleid moet motiverend en werkbaar zijn voor iedereen. Om dit te bereiken wil Crunch analytics opleidingen verzamelen, enerzijds om de input van de collega's te verzamelen en anderzijds om medewerkers te ondersteunen tijdens de uitrol van dit beleid.</t>
  </si>
  <si>
    <t>Met dit opleidingstraject willen we al onze medewerkers klaar stomen om echt kwalitatief locatie onafhankelijk te kunnen werken.</t>
  </si>
  <si>
    <t>Het verplichte thuiswerken omwille van COVID-19 heeft de voor- en nadelen van telewerk aangetoond. Uit rondvraag bij de MINT-medewerkers blijkt dat heel veel medewerkers na de pandemie zullen opteren voor de combinatie van kantoor- en telewerk. Alleen vragen ze bijkomende ondersteuning om de negatieve impact die ze nu ervaren te beperken en om zich verder te verrijken met het oog op de veranderend</t>
  </si>
  <si>
    <t>Optimum nv (merknaam Optimum Sorting) is opgericht in juli 2017 en het als missie en visie: de beste optische sorteersystemen op de markt brengen. Het bedrijf heeft niet de ambitie om de nummer 1 inzake volume te zijn, maar om de koploper op gebied van techniek &amp; kwaliteit te zijn door de beste optische sorteeroplossingen te ontwikkelen.Daarom blijven we continu investeren in onderzoek en ontwikke</t>
  </si>
  <si>
    <t xml:space="preserve">Sioen Industries Groep is de Belgische wereldleider in gecoat technisch textiel en hoogwaardige beschermkledij. Dit ESF-project biedt de medewerkers de kans om hun vaardigheden verder te versterken in het werken op afstand. Dit project zet in op het verdiepen van hun digitale en sociale vaardigheden via de opleidingen Digitale toepassingen, Remote samenwerken en Welzijn op het werk bij telewerk. </t>
  </si>
  <si>
    <t>Het project WeWantWorkHome moet de werknemers binnen WeWantMore de veerkracht geven om hun werk van thuis op een efficiënte manier verder te zetten. Door hen de juiste vaardigheden aan te reiken tracht WeWantMore aan hun noden en behoefte tegenmoet te komen.</t>
  </si>
  <si>
    <t>Aviato Academy wilt onderzoek doen naar de evolutie in competenties ten gevolge van digitalisering op de werkvloer. We gaan onderstaande elementen onderzoeken.1. Het in kaart brengen van de huidige competenties en de gekoppelde opleidingen2. De competentie veranderingen door de transitie van digitalisering op de werkvloer3. Voldoen de huidige opleidingen voor toekomstige competenties4. Kunnen ople</t>
  </si>
  <si>
    <t>Industrie 4.0 kent heel wat uitdagingen voor onze Vlaamse metaalverwerkende ondernemingen de we vertalen naar 4 speerpunten:- Hebben de medewerkers van de metaalverwerkende ondernemingen de passende competenties om de omslag naar Industrie 4.0 te maken? - Hoe dragen we er zorg voor dat de kansengroepmedewerkers (leeftijd, origine, opleidingsgraad, gender, …) mee de omslag kunnen realiseren?- Hoe v</t>
  </si>
  <si>
    <t>Deze competentieprognose handelt over een markt in het hart van de energietransitie:  opslag van elektrische energie.  Deze energietransitie is op zijn beurt een basisvraagstuk in de klimaattransitie en het streven naar koolstofneutraliteit. Uit voorgaande studies blijkt dat Vlaanderen op het gebied van onderzoek en ontwikkeling een rol speelt in de waardeketen van deze belangrijke technologie.  M</t>
  </si>
  <si>
    <t xml:space="preserve">De focus van deze opdracht is een competentieprognose voor koeltechnici die werkzaamheden verrichten aan koelinstallaties die functioneren met natuurlijke koelmiddelen. Koeltechniek is één van de beroepstoepassingen die de grootste verspreiding kent doorheen de verschillende sectoren van onze maatschappij: van het comfort in onze woning of wagen, over het bewaren én produceren van voeding tot het </t>
  </si>
  <si>
    <t xml:space="preserve">De retailsector is in volle transitie. De digitaliseringsgolf zet ook stevig door in deze sector en technologie en automatisatie zetten mede door Corona sterker door dan initieel verwacht. De consument vertoont een sterk veranderd aankoopgedrag door on-en offline shoppen te combineren. Glocalisering biedt tevens een uitdaging door de spanningsboog van lokaal winkelen en het wereldwijd beschikbaar </t>
  </si>
  <si>
    <t>AZ Rivierenland voert samen met AZ Voorkempen, UZ Antwerpen, AZ Klina, AZ Monica en Phished een project uit om een aanbod van gerichte, efficiënte en toegankelijke basisopleidingen op te maken zodat medewerkers uit de zorgsector hun maturiteit op vlak van cybersecurity kunnen verhogen.</t>
  </si>
  <si>
    <t>Als organisatie worden we sedert enige jaren en in een steeds sneller toenemend tempo geconfronteerd met:- vragen van organisaties en/of medewerkers tewerkgesteld in organisaties omtrent cybersecurity waarbij we moeten vaststellen dat er een grote onwetendheid en een zekere naïviteit heerst omtrent de risico’s die zij lopen m.b.t. cybercriminaliteit.- Organisaties/klanten die gehackt zijn en hierd</t>
  </si>
  <si>
    <t>Opleiding in verschillende online modules, rond onderstaande topics. Keuze van de topics omvat alle aspecten van cybersecurity en GDPR waar eigenaars en medewerkers in een kantoororganisatie mee te maken krijgen. Naast de e-learningmodules voorzien we eveneens in praktische cybersecurity training, zoals interactieve kennistesten na de verschillendemodules en concrete phishing-simulaties via een re</t>
  </si>
  <si>
    <t>CS4ZO heeft als doelstelling een basis-opleidingsaanbod te ontwikkelen voor KMO’s en alle betrokkenen (de ondernemer, leidinggevenden en werknemers) met als einddoel hen te ondersteunen in de verhoging van de maturiteit op vlak van cybersecurity. Het opleidingsaanbod omvat een geheel van podcasts, video lessen en micro-learnings</t>
  </si>
  <si>
    <t>Een opleidingstraject ontwikkelen voor de sector van de vrije beroepen. Met als doel om de kennis rond cybersecurity te verbreden en tot een concreet plan van aanpak te maken.</t>
  </si>
  <si>
    <t>Een zeer brede en diverse groep van werknemers opleiden over cybersecurity. Dit is een gigantische uitdaging waar heel wat bedrijven mee worstelen. Deze projectoproep illustreert dit duidelijk. Met 3 partijen komen we samen om hier een antwoord op te bieden: PLAY IT, DPI en Kinepolis. Deze tripartite is enorm complementair en bevat de nodige expertises om deze uitdaging te overwinnen; PLAY IT is e</t>
  </si>
  <si>
    <t>Extended reality (XR) toepassingen bieden heel wat opportuniteiten voor bedrijven ter verhoging van hun innovatiekracht en hun (toekomstige) werkkrachten. Deze toepassingen verbeteren het inzicht in het werk, wat de communicatie tussen de betrokken partijen bevordert, het aantal fouten en vergissingen vermindert en betere beslissingen mogelijk maakt.  Zo stelt de adoptie van BIM (Building Informat</t>
  </si>
  <si>
    <t xml:space="preserve">Ondersteuning van het menselijk kapitaal om dronedata te integreren in bedrijfsprocessen. </t>
  </si>
  <si>
    <t>Dataverzameling met drones biedt nieuwe mogelijkheden voor bedrijven in allerhande sectoren die inzetten op digitale transformatie. In de Industrie 4.0 Proeftuinen ‘Smart Farming’, ‘Smart Connectivity’ en ‘Drones in de bouw en landbouw’ werden digitale technologieën ontwikkeld waarbij drones ingezet worden om precisiedata op een efficiëntere en/of veiligere manier te verzamelen dan via bestaande p</t>
  </si>
  <si>
    <t>Digitalisatie, collaboratieve robots en digitale werkinstructie platformen bieden nieuwe mogelijkheden voor ondernemingen in de maakindustrie die inzetten op verhogen van flexibiliteit van hun productiesystemen. In diverse Industrie4.0 Proeftuinen (Collaboratieve werkcel4.0, AR/MR in labo en procesomgevingen en T2 voor Industrie 4.0) werden innovatieve Operator Ondersteunende Technologieën (AOT) o</t>
  </si>
  <si>
    <t>Het gebruik van sensoren in bestaande en nieuwe producten en productieprocessen, maakt het mogelijk om het gebruik van deze producten te optimaliseren met betrekking tot o.a. energie-efficiëntie, levensduur, productiviteit,... Deze digitalisering vereist extra competenties van werknemers die aangescherpt kunnen worden door het volgen van de correcte opleiding.Het doel van dit project is het bundel</t>
  </si>
  <si>
    <t>Productiebedrijven in Vlaanderen worden zonder uitzondering allen geconfronteerd met de nood aan digitalisering om competitief te kunnen blijven op lokaal en internationaal niveau. De industrie 4.0 proeftuinen dragen via hun specifieke werking bij aan het faciliteren en versnellen van deze transformatie door innovatieve technologieën dichter bij de bedrijven te brengen. De digitale transformatie i</t>
  </si>
  <si>
    <t>Agrofoodbedrijven krijgen heel wat prestatie-eisen op hun bord. Ze moeten snel inspelen op een wispelturige markt en seizoenschommelingen. Het is voortdurend schakelen om mee te gaan in commerciële campagnes en de vraag naar nieuwe producten. De constante variaties in hoeveelheid en kwaliteit van grondstoffen vraagt een flexibele planning. Klantvragen worden specifieker, lastenboeken klantgerichte</t>
  </si>
  <si>
    <t>Met dit project wil stad Genk samen met haar lokale en bovenlokale stakeholders een leerecosysteem ontwikkelen op de Regina Mundi site in het centrum van Genk. Centraal staat de doelgroep die hierdoor in de toekomst optimaal zijn/haar talenten kan ontwikkelen. Hiervoor zullen in het project experimenten worden opgezet gericht op het ontwikkelen van dit systeem op basis van leerervaringen over moge</t>
  </si>
  <si>
    <t xml:space="preserve">In de Warme School leren leerlingen leren, leven en werken met ‘zin’ door gepersonaliseerde leertrajecten. De warme school werkt op maat van elk kind, vanuit zijn eigen context en is dan ook inclusief. De Warme School streeft welbevinden en betrokkenheid na als hefbomen voor veerkracht en diep leren. Leerkrachten, in vaste teams begeleiden vaste leerlingengroepen over de leerjaren heen. Ze bouwen </t>
  </si>
  <si>
    <t>Er wordt voor gekozen om een deel van de REACT-EU-middelen, beschikbaar in het ESF Programma 2014-2020 onder de vierde as ‘Instroom vluchtelingen Oekraïne – Care’ (actie 7: Versterking arbeidsmarktoegang vluchtelingen Oekraïne), in te zetten voor de matching van arbeidsvraag en arbeidsaanbod via een (inter)sectorale aanpak. Deze wordt bepaald door de nota aan de Vlaamse Regering VR 2022 2005 DOC.0</t>
  </si>
  <si>
    <t>Er wordt voor gekozen om een deel van de REACT-EU-middelen, beschikbaar in het ESF Programma 2014-2020 onder de vierde as ‘Instroom vluchtelingen Oekraïne – Care’ (actie 7: Versterking arbeidsmarktoegang vluchtelingen Oekraïne), in te zetten voor de Versterking van de dienst economische migratie. Deze wordt bepaald door de nota aan de Vlaamse Regering VR 2022 2005 DOC.0578/1BIS dewelke een overzic</t>
  </si>
  <si>
    <t>Er wordt voor gekozen om een deel van de REACT-EU-middelen, beschikbaar in het ESF Programma 2014-2020 onder de vierde as ‘Instroom vluchtelingen Oekraïne – Care’ (actie 7: Versterking arbeidsmarktoegang vluchtelingen Oekraïne), in te zetten voor een verhoogd toezicht en handhaving door de Vlaamse Sociale Inspectie. Deze wordt bepaald door de nota aan de Vlaamse Regering VR 2022 2005 DOC.0578/1BIS</t>
  </si>
  <si>
    <t>Enerzijds wordt om het hoog aantal vacatures voor knelpuntberoepen in te vullen bijkomende knelpuntopleidingen aangeboden aan niet-uitkeringsgerechtigde werkzoekenden. Anderzijds de versterking van debegeleidingscapaciteit VDAB. Naar aanleiding van de coronacrisis verwacht VDAB een toename van het aantal werkzoekenden. De coronacrisis zorgde er ook voor dat niet-beroepsactieve groepen moeilijker a</t>
  </si>
  <si>
    <t xml:space="preserve">Blenders vzw, Acerta Consult, VBJK/VCOK en Time4Society bundelen de krachten voor SWITCH2.0 om een vernieuwing in beweging te brengen die gericht is op een anders organiseren van leren. SWITCH2.0 zet in op het versterken van competenties en talenten van werknemers op een vernieuwende en verrijkende manier. Individuele werknemers krijgen de kans om mee te draaien in een andere, nieuwe, prikkelende </t>
  </si>
  <si>
    <t>Dit projectvoorstel ‘Capacity Building Lokale Partnerschappen’ heeft als doel het voorbereiden, faciliteren en kwalitatief omkaderen van de toekomstige lokale partnerschappen. Deze nieuwe vorm van samenwerking tussen ESF, VDAB, lokale besturen en andere dienstverlenende partners streeft   naar duurzame, open en dynamische lokale partnerschappen, die op een holistische wijze aan de slag gaan met ni</t>
  </si>
  <si>
    <t xml:space="preserve">De oorlog in Oekraïne stelt onze maatschappij in al haar aspecten voor uitdagingen. In eerste instantie op het vlak van opvang, maar ook beleidsdomeinen als Onderwijs, Welzijn, Integratie en Inburgering en Werk zijn cruciaal in de gecoördineerde aanpak en onthaal van deze vluchtelingen. In dit project worden vanuit VDABmaatregelen genomen voor het begeleiden van Oekraïense nieuwkomers richting de </t>
  </si>
  <si>
    <t>Via de partners beschikt VDAB over een aanbod aan intensieve bemiddeling en begeleiding door partners aangepast aan de specifieke noden van anderstaligen. Het bestaande aanbod wordt uitgebreid om zo snel mogelijk een traject te kunnen aanbieden.</t>
  </si>
  <si>
    <t>De oorlog in Oekraïne stelt onze maatschappij in al haar aspecten voor uitdagingen. In eerste instantie op het vlak van opvang, maar ook beleidsdomeinen als Onderwijs, Welzijn, Integratie en Inburgering en Werk zijn cruciaal in de gecoördineerde aanpak en onthaal van deze vluchtelingen. In dit project worden vanuit VDAB acties ondernomen om het aanbod NT 2 acties uitbreiden van de vluchtelingen ui</t>
  </si>
  <si>
    <t>Nu het succesvol pilootproject Kenterwerk zijn impact aangetoond heeft, willen we de dienstverlening opschalen en uitrollen, zodat we jaarlijks vele honderden jongeren die dreigen uit te vallen uit school, kunnen begeleiden naar werk dat aansluit bij hun passies. Om deze opschaling mogelijk te maken bundelen we de krachten met Flanders Business School (omwille van de rijke expertise met business m</t>
  </si>
  <si>
    <t>We voerden in het ESF IDA-project 460 ‘Boost2work’ twee pilots uit, die we grondig documenteerden met een onderzoeksrapport impactevaluatie en een draaiboek dienstverlening, inclusief service blueprint en Business Model Canvas.Uit deze ervaring blijkt dat de dienstverlening impact heeft. Tevens blijkt tevens dat er kansen zijn om die impact nog te verhogen. Door de doorverwijzing op te schalen kun</t>
  </si>
  <si>
    <t>Een economisch bloeiende, gezonde, creatieve, welvarende en democratische samenleving heeft baat bij leesen taalvaardige burgers. Dat is één van de uitgangspunten van het Leesoffensief van de Vlaamse overheid. Graag en goed kunnen lezen stelt ons namelijk in staat om actief deel te nemen aan het economische, sociale, culturele, politieke en digitale leven. Daarom baart de ontoereikende leesvaardi</t>
  </si>
  <si>
    <t>Gezamenlijk met het beleidsdomein Onderwijs is door het beleidsdomein Werk regelgeving ontwikkeld die het behalen van een beroepskwalificatie op basis van een EVC-procedure mogelijk maakt. Binnen het beleidsdomein Werk is VDAB aangeduid als EVC-Regisseur. Om onze regisseursrol efficiënt en effectief te kunnen opnemen zal VDAB in samenwerking met de projectpartners een EVC-aanpak uitwerken om ervar</t>
  </si>
  <si>
    <t>CREActief haalde als innovatieproject (ESF oproep 460 – nr 8942) creatieve methodieken uit de therapeutische context naar de wereld van werkzoekendenbegeleiding. Via een ESF-project van een jaar wil Mentor vzw via een strategisch partnerschap CREActief ‘opschalen’. Het project zet in op structurele inbedding en regionale verspreiding.</t>
  </si>
  <si>
    <t>LEKO blinkt is een project om de e-learningapp LEKO op te schalen door de dienstverlening over te hevelen naar het leerplatform BLINK. BLINK kwam ongeveer tegelijk met LEKO tot stand in een sectoraal samenwerkingsverband. De inhouden die voor LEKO werden ontworpen en getest, vinden een plek in BLINK. Ook alle bevindingen over trajectmatige ondersteuning via de e-learningmodules zullen een plek kri</t>
  </si>
  <si>
    <t>Met dit project willen we te weten komen hoe onze doelgroep naar het thema activering kijkt en hoe het netwerk hierop kan inspelen en zich kan organiseren in de toekomst. We willen met het netwerk groeien om samen nog betere antwoorden te bieden op de noden van onze doelgroep inzake activering.</t>
  </si>
  <si>
    <t>netwerken rond individueel cliëntdossier. Instrumenten/model uitwerken voor het netwerk dat binnen en buiten de gevangenis rond een (ex)gedetineerde werkt. Een projectmedewerker tewergesteld bij Groep Intro doet in een eerste fase onderzoek en werkt de instrumenten/model uit. De andere betrokken partners (CAW, CGG, VDAB, GTB, justitie, beleidscordinatoren) volgen dit onderzoek op en sturen het aan</t>
  </si>
  <si>
    <t>Dit project doen we samen voor gevangenis Antwerpen en Gent, met CAW Antwerpen en CAW Oost-Vlaanderen, emino en CRESC. We gaan onderzoeken hoe we gedetineerden bij het vrijgaan duurzamer kunnen laten integreren door samenwerkingen tussen diensten te onderzoeken en bij te sturen en hierbij de nodige ondersteuning kunnen bieden zodat ze na vrijlating de weg naar formele en informele netwerken kunnen</t>
  </si>
  <si>
    <t>Het detentiehuis Kortrijk is het eerste detentiehuis dat zijn deuren zal openen in België. De hulp- en dienstverlening aan gedetineerden en justitie willen samen hun schouders zetten onder dit nieuw concept. Dit willen we van bij de opstart doen, met de noden van de doelgroep als richtingaanwijzer. Met dit project willen we onderzoeken en experimenteren hoe het netwerk HDG zich best organiseert in</t>
  </si>
  <si>
    <t>In een lokaal partnerschap gaan we op zoek naar nieuwe kruisbestuivingen en experimenten voor een nieuw 'maken en leren' in Beringen. We willen de site Sint- Lutgart laten uitgroeien in een innovatieve praktijk die connecteert met andere actoren en wijken in de stad. Door verbindingen en synergiën, door co-creatie en samenwerking en door nieuw aanbod en methodieken bouwen we een leerecosysteem uit</t>
  </si>
  <si>
    <t>Met ons project ‘Circulaire economie’ zetten we met de leden van het partnerschap, binnen de oproep ESF, in op het uitwerken van opleidingen die een antwoord moeten bieden op de vraag welke nieuwe competenties nodig zijn in diverse sectoren om de transitie van een lineaire naar een circulaire economie mogelijk te maken. We hebben ons hierbij gebaseerd op de competentieprognoses die zijn uitgewerkt</t>
  </si>
  <si>
    <t>ESSET ENERGY SYSTEMS</t>
  </si>
  <si>
    <t>De energiesector is in volle transitie. De energietransitie is op zijn beurt een basisvraagstuk in de klimaattransitie en het bijhorend streven naar koolstofneutraliteit. Verschillende evoluties maken dat de traditionele waardeketen en wijze van energievoorziening onder druk komen te staan: het toenemend samenspel van energievectoren (warmte, koude, elektriciteit), de sterke integratie van ICT-mog</t>
  </si>
  <si>
    <t>Binnen dit project staat de ontwikkeling van een aantal opleidingen in de ZORG centraal. De gezondheidszorg en de brede zorg en welzijnssector in Vlaanderen is in transformatie. De vraag naar (gezondheids)zorg wordt steeds groter en verschuift onder meer van een acute, kortdurende zorg naar een chronische, langdurige (thuis)zorg in een zeer gefragmenteerd en vaak hoogtechnologisch digitaal zorglan</t>
  </si>
  <si>
    <t>Met dit project willen we het opleidings- en onderwijsaanbod beter laten aansluiten op de veranderde arbeidsmarkt. We focussen op de relevante competenties die nodig zijn om de toegenomen vraag naar 'soft skills' op de actuele arbeidsmarkt tegemoet te komen. Op basis van onderzoek en vooral op basis van de resultaten uit de SCOPE competentieprognoses focussen we op de volgende soft skills: Coachen</t>
  </si>
  <si>
    <t>Het project zal bijdragen aan de doelstelling van de oproep die erin bestaat op lokaal niveau actief mogelijkheden te verkennen en stappen te zetten om samen met lokale stakeholders een leerecosysteem uit te bouwen dat alle kansen in de omgeving voor talentontwikkeling optimaal benut. Lokale partners onderzoeken hoe het concept leerecosysteem zich laat vertalen naar de eigen praktijk en definiëren</t>
  </si>
  <si>
    <t>Gemeente Laarne</t>
  </si>
  <si>
    <t>9270</t>
  </si>
  <si>
    <t>Gemeentehuis Bornem</t>
  </si>
  <si>
    <t>Opstart gemeenschapsdienst Bornem</t>
  </si>
  <si>
    <t xml:space="preserve">Bornem creëert 3 leerwerkplekken i.k.v. projectoproep 572 Opstart Gemeenschapsdienst lokale besturen. </t>
  </si>
  <si>
    <t>Gemeenschapsdienst Wetteren</t>
  </si>
  <si>
    <t>Gemeenschapsdienst Herselt</t>
  </si>
  <si>
    <t xml:space="preserve">Het opzetten van leer-werkplekken in het kader van de gemeenschapsdienst door lokaal bestuur Herselt, en hiermee bij te dragen aan de meest kwetsbare doelgroepen op de arbeidsmarkt. Er worden leerwerkplekken binnen de verschillende diensten voorzien, alsook bij het woonzorgcentrum. </t>
  </si>
  <si>
    <t>Administratie + Sociale dienst</t>
  </si>
  <si>
    <t>Gemeenschapsdienst Langemark -Poelkapelle</t>
  </si>
  <si>
    <t xml:space="preserve">Opstart gemeenschapsdienst lokaal bestuur Langemark - PoelkapelleLump sum Small </t>
  </si>
  <si>
    <t>8920</t>
  </si>
  <si>
    <t>Gemeenschapsdienst Wevelgem</t>
  </si>
  <si>
    <t>GD voor lump sum 6 - 2 mentoren</t>
  </si>
  <si>
    <t>Dienst Economie - Infopunt Hulp aan huis - Werkwinkel</t>
  </si>
  <si>
    <t>Gemeenstadsdiensten Stad Genk</t>
  </si>
  <si>
    <t>opstart gemeenschapsdiensten lokale besturen: small lump sum middelen</t>
  </si>
  <si>
    <t>Gemeente Lebbeke - Administratief Centrum</t>
  </si>
  <si>
    <t>Gemeenschapsdienst lokaal bestuur Lebbeke</t>
  </si>
  <si>
    <t>Gemeenschapsdienst formule Large</t>
  </si>
  <si>
    <t>GEMEENTEBESTUUR DUFFEL</t>
  </si>
  <si>
    <t>Gemeenschapsdienst Duffel</t>
  </si>
  <si>
    <t xml:space="preserve">Opstart gemeenschapsdienst lokaal bestuur Duffel </t>
  </si>
  <si>
    <t>Gemeentebestuur Heers</t>
  </si>
  <si>
    <t>Gemeenschapsdienst lokaal bestuur Heers</t>
  </si>
  <si>
    <t>Gemeenschapsdienst Lump Sum Small</t>
  </si>
  <si>
    <t>3870</t>
  </si>
  <si>
    <t>Gemeentehuis</t>
  </si>
  <si>
    <t>Opstart gemeenschapsdienst</t>
  </si>
  <si>
    <t>Gemeentehuis Nieuwerkerken</t>
  </si>
  <si>
    <t>Gemeenschapsdienst lokaal bestuur Nieuwerkerken</t>
  </si>
  <si>
    <t>Gemeenschpsdienst Lump Sum Small</t>
  </si>
  <si>
    <t>3850</t>
  </si>
  <si>
    <t>Gemeentehuis Wichelen</t>
  </si>
  <si>
    <t>Opstart Gemeenschapsdienst lokale besturen - REACT EU</t>
  </si>
  <si>
    <t>Om langdurig werkzoekenden sterker te activeren en hun competenties te versterken voert de Vlaamse Regering de gemeenschapsdienst in. De gemeenschapsdienst zal juridisch worden uitgewerkt als een vorm van werkervaringsstage. Binnen het competentieversterkend traject gemeenschapsdienst zal de langdurig werkzoekenden kleinschalige taken uitvoeren bij lokale besturen, vzw’s en scholen om te werken aa</t>
  </si>
  <si>
    <t>Gemeentehuis Zonnebeke</t>
  </si>
  <si>
    <t>Gemeenschapsdienst lokaal bestuur Zonnebeke</t>
  </si>
  <si>
    <t>Gemeenschapsdienst - 1 lump sump</t>
  </si>
  <si>
    <t>OCMW</t>
  </si>
  <si>
    <t>Gemeenschapsdienst Sint-Katelijne-Waver</t>
  </si>
  <si>
    <t>Gemeenschapsdienst, Lump Sum mediumOm langdurig werkzoekenden sterker te activeren en hun competenties te versterken voert de Vlaamse Regering de gemeenschapsdienst in. De gemeenschapsdienst zal juridisch worden uitgewerkt als een vorm van werkervaringsstage. Binnen het competentieversterkend traject gemeenschapsdienst zal de langdurig werkzoekenden kleinschalige taken uitvoeren bij lokale besture</t>
  </si>
  <si>
    <t>2860</t>
  </si>
  <si>
    <t>OCMW Aalst Hoofdzetel</t>
  </si>
  <si>
    <t>Gemeenschapsdienst</t>
  </si>
  <si>
    <t>Een laagdrempelig en sterk omkaderde maatregel om langdurige werkzoekende te activeren, lump sum: medium, 6 werkplekplaatsen en 2 mentoren ten bedrage van 14793.69 euro.</t>
  </si>
  <si>
    <t>OCMW Administratieve diensten</t>
  </si>
  <si>
    <t>Opstart Gemeenschapsdienst lokale bestuur Ichtegem</t>
  </si>
  <si>
    <t>Om langdurig werkzoekenden sterker te activeren en hun competenties te versterken voert de Vlaamse Regering de gemeenschapsdienst in. De gemeenschapsdienst zal juridisch worden uitgewerkt als een vorm van werkervaringsstage. Binnen het competentieversterkend traject gemeenschapsdienst zal de langdurig werkzoekenden kleinschalige taken uitvoeren bij het lokaal bestuur Ichtegem om te werken aan vast</t>
  </si>
  <si>
    <t>8480</t>
  </si>
  <si>
    <t xml:space="preserve">Project gemeenschapsdienst Kortrijk </t>
  </si>
  <si>
    <t xml:space="preserve">Kortrijk ontwikkelt gedurende de projectperiode 18 leerwerkplekken voor de organisatie van competentieversterkende werkervaringsstages voor langdurig werkzoekenden. De trajecten duren maximum zes maand en worden begeleid door zes daartoe opgeleide mentoren. </t>
  </si>
  <si>
    <t>Gemeenscbapsdienst Mortsel</t>
  </si>
  <si>
    <t>Lokaal bestuur Mortsel zet in op het creëren van leerwerkplekken voor kwetsbare werkzoekenden binnen de gemeenschapsdienst en genereert hiervoor de Large Output met 18 leerwerkplekken.  De hiervoor te verkrijgen middelen ten bedrage van 44.381,06 zullen worden aangewend om de omkadering en begeleiding op de werkvloer te versterken zodat kwalitatieve leerwerkplekken aangepast aan de competenties en</t>
  </si>
  <si>
    <t>OCMW Retie</t>
  </si>
  <si>
    <t>gemeenschapsdienst Retie</t>
  </si>
  <si>
    <t>Het lokaal bestuur Retie richt 3 competentieversterkende leerwerkplekken in voor kansengroepen op de arbeidsmarkt. In samenwerking met VDAB, zijn GLOW-partners en onze arbeidstrajectbegeleiding voorzien we in een passende, werkomgeving om talenten te leren ontdekken en te ontwikkelen binnen een goede omkadering.</t>
  </si>
  <si>
    <t>2470</t>
  </si>
  <si>
    <t>OCMW Willebroek</t>
  </si>
  <si>
    <t>Gemeenschapsdienst Willebroek</t>
  </si>
  <si>
    <t>Gemeenschapsdienst Willebroek voor Lump Sum Medium (M)</t>
  </si>
  <si>
    <t>Openbaar Centrum voor Maatschappelijk Welzijn van Berlare</t>
  </si>
  <si>
    <t>Gemeenschapsdienst: Om langdurig werkzoekenden sterker te activeren en hun competenties te versterken. Berlare engageert zich om 6 werkplekken ter beschikking te stellen van de GLOW-partner om zo een competentieversterkend traject met langdurig werkzoekenden op te zetten en een doorstroom naar de reguliere arbeidsmarkt op termijn mogelijk te maken.</t>
  </si>
  <si>
    <t>9290</t>
  </si>
  <si>
    <t>Openbaar Centrum voor Maatschappelijk Welzijn van Buggenhout</t>
  </si>
  <si>
    <t xml:space="preserve">Gemeenschapsdienst </t>
  </si>
  <si>
    <t>Gemeenschapsdienst: Om langdurig werkzoekenden sterker te activeren en hun competenties te versterken. Buggenhout engageert zich om 6 werkplekken ter beschikking te stellen van de GLOW-partner om zo een competentieversterkend traject met langdurig werkzoekenden op te zetten en een doorstroom naar de reguliere arbeidsmarkt op termijn mogelijk te maken.</t>
  </si>
  <si>
    <t>OCMW Ieper</t>
  </si>
  <si>
    <t xml:space="preserve">Stad en OCMW Ieper zetten in op de realisatie van stageplaatsen in functie van gemeenschapsdienst, dit door een medium output te realiseren. </t>
  </si>
  <si>
    <t>Openbaar Centrum voor Maatschappelijk Welzijn van Knokke-Heist</t>
  </si>
  <si>
    <t>gemeenschapsdienst Knokke-Heist</t>
  </si>
  <si>
    <t>het lokaal bestuur Knokke-Heist wenst een gemeenschapsdienst op te zetten.</t>
  </si>
  <si>
    <t>OTC - Staf Wonen en Activeren - Leerwerkplekken</t>
  </si>
  <si>
    <t>Gemeenschapsdienst OCMW Gent</t>
  </si>
  <si>
    <t>In het kader van de Gemeenschapsdienst zal OCMW Gent een actief aanbod van 39 competentieversterkende leerwerkplekken aan de GLOWpartnerter beschikking stellen.</t>
  </si>
  <si>
    <t>Sociaal Huis</t>
  </si>
  <si>
    <t>Gemeenschapsdienst stad Dendermonde</t>
  </si>
  <si>
    <t>Sociale Tewerkstelling Jobkracht 10</t>
  </si>
  <si>
    <t>Gemeenschapsdienst Blankenberge</t>
  </si>
  <si>
    <t>Het lokaal bestuur Blankenberge richt een Gemeenschapsdienst op.</t>
  </si>
  <si>
    <t>Stad Tienen</t>
  </si>
  <si>
    <t xml:space="preserve">stad Tienen </t>
  </si>
  <si>
    <t>Om langdurig werkzoekenden sterker te activeren en hun competenties te versterken voert de Vlaamse Regering de gemeenschapsdienst in. De gemeenschapsdienst zal juridisch worden uitgewerkt als een vormvan werkervaringsstage. Binnen het competentieversterkend traject gemeenschapsdienst zal de langdurig werkzoekenden kleinschalige taken uitvoeren bij lokale besturen, vzw’s en scholen om te werken aan</t>
  </si>
  <si>
    <t>Stad Veurne - Admininstratie</t>
  </si>
  <si>
    <t>Opstart gemeenschapsdienst Veurne</t>
  </si>
  <si>
    <t>Gemeenschapsdienst Stad Mechelen</t>
  </si>
  <si>
    <t>Gemeenschapsdienst Sint-Niklaas</t>
  </si>
  <si>
    <t xml:space="preserve">Het OCMW van Sint-Niklaas, samen met de stad,  wil in kader van het verhogen van de werkzaamheidsgraad van niet actieven in Sint-Niklaas inzetten op de organisatie van gemeenschapsdienst. </t>
  </si>
  <si>
    <t xml:space="preserve">Gemeenschapsdienst lokaal bestuur Maldegem. </t>
  </si>
  <si>
    <t xml:space="preserve">Gemeenschapsdienst lumpsum medium </t>
  </si>
  <si>
    <t>administratief centrum</t>
  </si>
  <si>
    <t>gemeenschapsdienst stad Damme</t>
  </si>
  <si>
    <t>Stad Damme kiest voor de formule Small waarbij 3 leerwerkplekken worden aangeboden met volgende invulling: twee leerwerkplekken technisch assistent en een leerwerkplek administratief assistent voor de diensten Beleven, Wonen en Werken en Organisatiebeheersing.</t>
  </si>
  <si>
    <t>8340</t>
  </si>
  <si>
    <t>Gemeenschapsdienst Lokaal Bestuur Oudenaarde</t>
  </si>
  <si>
    <t>Gemeenschapsdienst Lokaal Bestuur Oudenaarde voor de lump sum van 7.396,84 EUR (small).</t>
  </si>
  <si>
    <t>Gemeente Dessel</t>
  </si>
  <si>
    <t>Dessel</t>
  </si>
  <si>
    <t>Gemeente Opwijk</t>
  </si>
  <si>
    <t>Opstart Gemeenschapsdienst Opwijk</t>
  </si>
  <si>
    <t>Opstart Gemeenschapsdienst door Lokaal Bestuur Opwijk</t>
  </si>
  <si>
    <t>1745</t>
  </si>
  <si>
    <t>Gemeente Sint-Pieters-Leeuw</t>
  </si>
  <si>
    <t>Opstart gemeenschapsdienst lokaal bestuur Sint-Pieters-Leeuw</t>
  </si>
  <si>
    <t>Het lokaal bestuur kiest voor de lump sum 'large' (met 18 leerwerkplekken en 6 mentoren).</t>
  </si>
  <si>
    <t>1600</t>
  </si>
  <si>
    <t>Gemeente Wommelgem</t>
  </si>
  <si>
    <t>Gemeenschapsdienst lokaal bestuur Wommelgem</t>
  </si>
  <si>
    <t>Het lokaal bestuur van Wommelgem creëert drie leerwerkplekken (small lump sum) binnen de gemeentewerf voor de opstart van gemeenschapsdienst.</t>
  </si>
  <si>
    <t>Gemeentebestuur De Pinte</t>
  </si>
  <si>
    <t>Gemeenschapsdienst Lokaal Bestuur De Pinte</t>
  </si>
  <si>
    <t>GSD LS Small</t>
  </si>
  <si>
    <t>Gemeenschapsdienst lokaal bestuur Lennik</t>
  </si>
  <si>
    <t>Gemeenschapsdienst voor lump sum small voor het bedrag van 7.396,84 euro</t>
  </si>
  <si>
    <t>1750</t>
  </si>
  <si>
    <t xml:space="preserve">Gemeenschapsdienst Wemmel </t>
  </si>
  <si>
    <t>Aanvraag gemeenschapsdienst 3 leerwerkplaatsen en één mentor.</t>
  </si>
  <si>
    <t>Gemeenschapsdienst lokaal bestuur Wijnegem</t>
  </si>
  <si>
    <t>Gemeenschapsdienst voor lump sum medium</t>
  </si>
  <si>
    <t>Gemeenschapsdienst lokaal bestuur Schilde</t>
  </si>
  <si>
    <t>Gemeenschapsdienst voor lump sum van 7.396,84 euro (3 leerwerkplekken en 1 mentor)</t>
  </si>
  <si>
    <t>2970</t>
  </si>
  <si>
    <t>Gemeenschapsdienst lokaal bestuur Alken</t>
  </si>
  <si>
    <t>3570</t>
  </si>
  <si>
    <t>Gemeenschapsdienst lokaal bestuur Wellen</t>
  </si>
  <si>
    <t>3830</t>
  </si>
  <si>
    <t>Gemeenschapsdienst Lokaal Bestuur Melle</t>
  </si>
  <si>
    <t>GSD LS Smal</t>
  </si>
  <si>
    <t>Gemeenschapsdienst Lokaal Bestuur Nazareth</t>
  </si>
  <si>
    <t>GSD LS Medium</t>
  </si>
  <si>
    <t>Gemeenschapsdienst Lokaal Bestuur Deinze</t>
  </si>
  <si>
    <t>Gemeenschapsdienst Lokaal Bestuur Zulte</t>
  </si>
  <si>
    <t>Gemeentehuis (administratie)</t>
  </si>
  <si>
    <t>Gemeenschapsdienst De Haan</t>
  </si>
  <si>
    <t>Gemeenschapsdienst Lumpsum Medium</t>
  </si>
  <si>
    <t>Gemeentehuis Bredene</t>
  </si>
  <si>
    <t>Gemeenschapsdienst Bredene</t>
  </si>
  <si>
    <t>Gemeenschapsdienst lump sum Small (3)</t>
  </si>
  <si>
    <t>8450</t>
  </si>
  <si>
    <t>Gemeentehuis Kontich</t>
  </si>
  <si>
    <t>Gemeenschapsdienst Lokaal Bestuur Kontich</t>
  </si>
  <si>
    <t xml:space="preserve">Het lokaal bestuur Kontich engageert zich om binnen de ESF oproep 572 , 3 leerwerkplekken uit te bouwen. </t>
  </si>
  <si>
    <t>Gemeentehuis Oudenburg</t>
  </si>
  <si>
    <t>gemeenschapdsdienst lokaal bestuur Oudenburg</t>
  </si>
  <si>
    <t>Gemeentehuis Sint-Martens-Latem</t>
  </si>
  <si>
    <t>Gemeenschapsdienst Lokaal Bestuur Sint-Martens-Latem</t>
  </si>
  <si>
    <t>Gemeentelijke administratie</t>
  </si>
  <si>
    <t>Opstart gemeenschapsdienst Lier</t>
  </si>
  <si>
    <t xml:space="preserve">Opstart gemeenschapsdienst Lier Lump Sum Medium. </t>
  </si>
  <si>
    <t>Lokaal bestuur Destelbergen</t>
  </si>
  <si>
    <t>Gemeenschapsdienst Lokaal Bestuur Destelbergen</t>
  </si>
  <si>
    <t>OCMW Rijkevorsel</t>
  </si>
  <si>
    <t>Volgende stageplekken aan te bieden in 2023 in het kader van ‘gemeenschapsdienst’:• technische dienst;• school;• administratie.Deze stagemogelijkheden zullen bekend gemaakt worden aan de GLOW partners. Bovendien zorgen we ervoor dat personeelsleden een opleiding tot coach volgen.</t>
  </si>
  <si>
    <t>2310</t>
  </si>
  <si>
    <t>OCMW - Sociale dienst - Thuisdiensten</t>
  </si>
  <si>
    <t>Gemeenschapsdienst Meerhout</t>
  </si>
  <si>
    <t>Het opzetten van leerwerkplekken in het kader van de gemeenschapsdienst door lokaal bestuur Meerhout. Via de inzet van leerwerkplekken wil gemeente Meerhout bijdragen om voor de meeste kwetsbare werkzoekenden de brug naar een duurzame tewerkstelling te maken. Er worden leerwerkplekken voorzien binnen verschillende diensten van het lokaal bestuur.</t>
  </si>
  <si>
    <t>OCMW Administratief centrum</t>
  </si>
  <si>
    <t>gemeenschapsdienst Edegem</t>
  </si>
  <si>
    <t>Lokaal bestuur Edegem zet in op het creëren van leerwerkplekken voor kwetsbare werkzoekenden binnen de gemeenschapsdienst en genereert hiervoor de Medium Output met 6 leerwerkplekken.  De hiervoor te verkrijgen middelen ten bedrage van 14.793,69 EUR zullen worden aangewend om de omkadering en begeleiding op de werkvloer te versterken zodat kwalitatieve leerwerkplekken aangepast aan de competenties</t>
  </si>
  <si>
    <t>OCMW administratief centrum</t>
  </si>
  <si>
    <t>Gemeenschapsdienst lokaal bestuur Diksmuide</t>
  </si>
  <si>
    <t>Gemeenschapsdienst lokaal bestuur Diksmuide lump sum M</t>
  </si>
  <si>
    <t>OCMW bestuur/administratie</t>
  </si>
  <si>
    <t>Gemeenschapsdiensten lokaal bestuur Tielt-Winge</t>
  </si>
  <si>
    <t xml:space="preserve">aanvraag opstart gemeenschapsdiensten </t>
  </si>
  <si>
    <t>OCMW Hemiksem</t>
  </si>
  <si>
    <t xml:space="preserve">De gemeente Hemiksem biedt (minimum) drie werkstageplaatsen aan voor de maatregel gemeenschapsdienst. De gemeente engageert zich tot het opleiden van een medewerker tot mentor en tot het verzorgen van een plan van aanpak per plaats, in goede communicatie met de GLOW-partner. </t>
  </si>
  <si>
    <t>2620</t>
  </si>
  <si>
    <t>OCMW Kortenaken</t>
  </si>
  <si>
    <t>Gemeenschapsdiensten Lokaal Bestuur Kortenaken</t>
  </si>
  <si>
    <t>Gemeenschapsdiensten Kortenaken</t>
  </si>
  <si>
    <t>3472</t>
  </si>
  <si>
    <t>OCMW Merksplas</t>
  </si>
  <si>
    <t>Er zullen stageplakken i.k.v. gemeenschapsdienst aangeboden worden op volgende diensten: technische dienst, bibliotheek, administratie</t>
  </si>
  <si>
    <t>2330</t>
  </si>
  <si>
    <t>OCMW Westerlo</t>
  </si>
  <si>
    <t>Gemeenschapsdienst Westerlo</t>
  </si>
  <si>
    <t>Het opzetten van leerwerkplekken in het kader van de gemeenschapsdienst door lokaal bestuur Westerlo. Via de inzet van leerwerkplekken wil gemeente Westerlo bijdragen om voor de meeste kwetsbare werkzoekenden de brug naar een duurzame tewerkstelling te maken. Er worden leerwerkplekken voorzien binnen verschillende diensten van het lokaal bestuur, alsook bij het Tongelsbos.</t>
  </si>
  <si>
    <t>Openbaar Centrum voor Maatschappelijk Welzijn van Lubbeek</t>
  </si>
  <si>
    <t>Gemeenschapsdienst lokaal bestuur Lubbeek</t>
  </si>
  <si>
    <t>GD Lump sum 1</t>
  </si>
  <si>
    <t>Gemeenschapsdienst Stad Antwerpen District Bezali</t>
  </si>
  <si>
    <t>Gemeenschapsdienst Stad Antwerpen voor district Bezali S voor lump sum 7.396,84 euro</t>
  </si>
  <si>
    <t>Gemeenschapsdienst Stad Antwerpen District Merksem</t>
  </si>
  <si>
    <t xml:space="preserve">Gemeenschapsdienst Stad Antwerpen voor district Merksem M voor lump sum 14.793,69 euro. </t>
  </si>
  <si>
    <t>Gemeenschapsdienst Stad Antwerpen District Wilrijk</t>
  </si>
  <si>
    <t>Gemeenschapsdienst Stad Antwerpen voor district Wilrijk M voor lump sum 14.793,69 euro.</t>
  </si>
  <si>
    <t>Gemeenschapsdienst Stad Antwerpen District Berchem</t>
  </si>
  <si>
    <t>Gemeenschapsdienst Stad Antwerpen voor district Berchem L met lump sum 44.381,06 euro.</t>
  </si>
  <si>
    <t>Gemeenschapsdienst Stad Antwerpen District Antwerpen</t>
  </si>
  <si>
    <t>Gemeenschapsdienst Stad Antwerpen voor district Antwerpen met lump sum 96.158,96 euro</t>
  </si>
  <si>
    <t>Gemeenschapsdienst Stad Antwerpen District Deurne</t>
  </si>
  <si>
    <t>Gemeenschapsdienst Stad Antwerpen voor district Deurne voor lump sum 96.158,96 euro</t>
  </si>
  <si>
    <t>Gemeenschapsdienst Geel</t>
  </si>
  <si>
    <t>Het opzetten van leerwerkplekken in het kader van de gemeenschapsdienst door lokaal bestuur Geel. Via de inzet van leerwerkplekken wil stad Geel bijdragen om voor de meeste kwetsbare werkzoekenden de brug naar een duurzame tewerkstelling te maken. Er worden leerwerkplekken voorzien binnen verschillende diensten van het lokaal bestuur.</t>
  </si>
  <si>
    <t>Stad Oostende</t>
  </si>
  <si>
    <t>Gemeenschapsdienst Stad Oostende</t>
  </si>
  <si>
    <t>Gemeenschapsdienst Stad Oostende Lump Sum XL</t>
  </si>
  <si>
    <t>Welzijnshuis</t>
  </si>
  <si>
    <t>Gemeenschapsdienst Gemeente Lokeren</t>
  </si>
  <si>
    <t>Gemeenschapsdienst Lump Sump Small</t>
  </si>
  <si>
    <t>Gemeenschapsdienst Lokaal Bestuur Malle</t>
  </si>
  <si>
    <t>Gemeenschapsdienst Lokaal Bestuur Malle voor Lump Sum van 7.396,84</t>
  </si>
  <si>
    <t>2390</t>
  </si>
  <si>
    <t>Gemeente Staden</t>
  </si>
  <si>
    <t>Gemeenschapsdienst Lokaal Bestuur Staden</t>
  </si>
  <si>
    <t>Gemeenschapsdienst Lokaal Bestuur Kapellen</t>
  </si>
  <si>
    <t>Gemeenschapsdienst voor Lump Sum van 7.396,84 euro.</t>
  </si>
  <si>
    <t>2950</t>
  </si>
  <si>
    <t>OCMW Boom</t>
  </si>
  <si>
    <t xml:space="preserve">OCMW Boom stelt drie plaatsen open voor gemeenschapsdienst en zal een mentor opleiden. </t>
  </si>
  <si>
    <t>OCMW Brasschaat</t>
  </si>
  <si>
    <t>Gemeenschapsdienst Lokaal Bestuur Brasschaat</t>
  </si>
  <si>
    <t>Gemeenschapsdienst Lokaal Bestuur Brasschaat voor lump sum van 7.396,84</t>
  </si>
  <si>
    <t>Openbaar Centrum voor Maatschappelijk Welzijn van Grobbendonk</t>
  </si>
  <si>
    <t>Gemeenschapsdienst lokaal bestuur Grobbendonk</t>
  </si>
  <si>
    <t>AC Aen den Hoorn</t>
  </si>
  <si>
    <t xml:space="preserve">stad Zoutleeuw </t>
  </si>
  <si>
    <t>3440</t>
  </si>
  <si>
    <t>Gemeentebestuur Zaventem</t>
  </si>
  <si>
    <t>LOKAAL BESTUUR ZAVENTEM</t>
  </si>
  <si>
    <t xml:space="preserve">Gemeenschapsdienst - lump sum formule </t>
  </si>
  <si>
    <t>OCMW - Administratie</t>
  </si>
  <si>
    <t>Gemeenschapsdienst Meise</t>
  </si>
  <si>
    <t>Gemeenschapsdienst voor lokaal bestuur Meise voor lump sump S met 3 werkplekken.</t>
  </si>
  <si>
    <t>OCMW Aartselaar</t>
  </si>
  <si>
    <t xml:space="preserve">OCMW Aartselaar stelt drie werkposten open voor gemeenschapsdienst en mandateert Vlotter tot de uitvoering. </t>
  </si>
  <si>
    <t>OCMW Balen</t>
  </si>
  <si>
    <t>Gemeenschapsdienst lokaal bestuur Balen</t>
  </si>
  <si>
    <t>OCMW Bekkevoort</t>
  </si>
  <si>
    <t>gemeenschapsdiensten Bekkevoort</t>
  </si>
  <si>
    <t>aanbieden van 3 plaatsen gemeenschapsdiensten binnen lokaal bestuur Bekkevoort</t>
  </si>
  <si>
    <t>3460</t>
  </si>
  <si>
    <t>OCMW Heuvelland</t>
  </si>
  <si>
    <t>Gemeenschapsdienst Heuvelland</t>
  </si>
  <si>
    <t xml:space="preserve">OCMW Heuvelland creëert enkele werkervaringsplekken; toegeleide langdurig werklozen krijgen bij ons de kans om dichter te komen van de arbeidsmarkt. </t>
  </si>
  <si>
    <t>8956</t>
  </si>
  <si>
    <t>OCMW LEDE</t>
  </si>
  <si>
    <t>Gemeenschapsdienst Lokaal Bestuur Lede</t>
  </si>
  <si>
    <t>Gemeenschapsdienst Lokaal Bestuur Lede voor lump sum 7.396,84</t>
  </si>
  <si>
    <t>OCMW Puurs</t>
  </si>
  <si>
    <t>gemeenschapsdienst Puurs-Sint-Amands</t>
  </si>
  <si>
    <t>Gemeenschapsdienst Puurs-Sint-Amands</t>
  </si>
  <si>
    <t>OCMW Schoten</t>
  </si>
  <si>
    <t>Gemeenschapsdienst lokaal bestuur Schoten</t>
  </si>
  <si>
    <t>Gemeenschapsdienst voor lump sum 96.158,96</t>
  </si>
  <si>
    <t>2900</t>
  </si>
  <si>
    <t>Openbaar Centrum voor Maatschappelijk Welzijn van Merchtem</t>
  </si>
  <si>
    <t>Gemeenschapsdienst Lokaal Bestuur Merchtem</t>
  </si>
  <si>
    <t>GD lump sum small</t>
  </si>
  <si>
    <t>Site Gemeente</t>
  </si>
  <si>
    <t>Gemeenschapsdienst lokaal bestuur Heist-op-den-Berg</t>
  </si>
  <si>
    <t>Gemeenschapsdienst lump sum small lokaal bestuur Heist-op-den-Berg</t>
  </si>
  <si>
    <t xml:space="preserve">Alpro CommVA is gespecialiseerd in de productie van plantaardige alternatieven voor zuivelproducten. Momenteel stelt Alpro 841 werknemers te werk in Vlaanderen, waarvan 167 in het hoofdkantoor in Sint-Denijs-Westrem en 674 in de productiesite in Wevelgem. Alpro voorziet een additioneel opleidingstraject omtrent het verhogen van de sociale vaardigheden in termen van leiderschapsvaardigheden. </t>
  </si>
  <si>
    <t xml:space="preserve">De inspanningen van het HR-team van Alpro resulteren op vandaag in een gedegen HR-beleid. Alpro hecht er belang aan om dit verder te professionaliseren door proactief te handelen en zo grootschalige problemen te voorkomen. Dit wordt gerealiseerd door op frequente basis het huidige HR-beleid te analyseren, mogelijke probleempunten te identificeren en de belangrijkste uitdagingen te detecteren. </t>
  </si>
  <si>
    <t>Alpro C.V.A. is een Belgisch voedingsbedrijf actief in de sector van plantaardige voeding. Door signalen vanuit de medewerkers m.b.t werkbaarheid en vanuit onze strategie voor de toekomst, wil Alpro de arbeidsorganisatie innoveren. De doelstelling van ons ESF-project is tweeledig. Enerzijds zullen we door de verandering in arbeidsdeling meer werkbare jobs kunnen creëren voor onze medewerkers.</t>
  </si>
  <si>
    <t xml:space="preserve">In het kader van het SALK (Strategisch Plan voor Limburg in het Kwadraat) zal Kind en Taal het geïntegreerd aanbod van ‘gezinsondersteuning’ (Instapje) en ‘pedagogische taaltrainers’ organiseren in de 13 meest kwetsbare Limburgse gemeenten: Beringen, Bilzen, Dilsen-Stokkem, Genk, Hasselt, Heers, Heusden-Zolder, Houthalen-Helchteren, Lanaken, Leopoldsburg, Maasmechelen, Sint-Truiden en Tongeren. </t>
  </si>
  <si>
    <t xml:space="preserve">OCMW Turnhout dient een aanvraag in voor ESF-oproep 308: ‘Begeleiding art.60’. De begeleiding die aangeboden wordt in het kader van deze oproep moet voor werknemers in een artikel 60 tewerkstelling een brug vormen tussen hun huidige en een nieuwe job binnen de reguliere economie. We willen 12 deelnemers voldoende bagage geven om (opnieuw) de stap naar het Normaal Economisch Circuit te zetten. </t>
  </si>
  <si>
    <t xml:space="preserve">De begeleiding die aangeboden wordt in het kader van deze oproep moet voor cliënten van het OCMW in een artikel 60 tewerkstelling een brug vormen tussen hun huidige en een nieuwe job binnen de reguliere economie. We willen een 26 deelnemers voldoende bagage geven om (opnieuw) de stap naar het Normaal Economisch Circuit te zetten. </t>
  </si>
  <si>
    <t>Om langdurig werkzoekenden sterker te activeren en hun competenties te versterken voert de Vlaamse Regering de gemeenschapsdienst in. De gemeenschapsdienst zal juridisch worden uitgewerkt als een vorm van werkervaringsstage. Binnen het competentieversterkend traject gemeenschapsdienst zal de langdurig werkzoekenden kleinschalige taken uitvoeren bij lokale besturen</t>
  </si>
  <si>
    <t xml:space="preserve">Gemeenschapsdienst lokaal bestuur Balen met een lump sum </t>
  </si>
  <si>
    <t>GD small Lump sum L</t>
  </si>
  <si>
    <t>Gemeenschapsdienst Lokaal bestuur Lump Sum 6</t>
  </si>
  <si>
    <t>Lokaal Bestuur Wetteren engageert zich tot het genereren van een actief aanbod van 39 competentieversterkende leerwerkplekken, gekoppeld aan een plan van aanpak met rollen en verantwoordelijkheden (governance), dat het uitbouwen van de relatie met de GLOW-partners, in functie van het ter beschikking stellen van leerwerkplekken voor gemeenschapsdienst, faciliteert.</t>
  </si>
  <si>
    <t>Om langdurig werkzoekenden sterker te activeren en hun competentie te versterken voert de Vlaamse Regering de gemeenschapsdienst in. Langdurig werkzoekenden kunnen via deze gemeenschapsdienst kleinschalige taken uitvoeren bij lokale besturen, vzw’s en scholen. De gemeenschapsdienst kadert in een intensieve begeleiding en zal uitgevoerd onder de vorm van een werkervaringsstage.</t>
  </si>
  <si>
    <t>Lokaal Bestuur Laarne engageert zich tot het genereren van een actief aanbod van 18 competentieversterkende leerwerkplekken, gekoppeld aan een plan van aanpak met rollen en verantwoordelijkheden (governance), dat het uitbouwen van de relatie met de GLOW-partners, in functie van het ter beschikking stellen van leerwerkplekken voor gemeenschapsdienst, faciliteert.</t>
  </si>
  <si>
    <t xml:space="preserve">In Ieper en deelgemeenten bestaat een leerecosysteem dat alle vormen van leren met elkaar verbindt. Naast het traditionele formele leeraanbod is een leeromgeving gecreëerd die beter aansluit bij de leefwereld van elke burger en gevoed wordt door de leervragen van burgers. Formele en informele leeraanbieders ontwikkelen een dynamiek die leerinhoud op een toegankelijke, economisch haalbare </t>
  </si>
  <si>
    <t xml:space="preserve">Het project 12322 ‘Grote evoluties binnen de industrie’ kadert zich binnen de projectoproep 566: ‘Opleidingen van de toekomst’. Om te kunnen anticiperen op de dynamiek van de arbeidsmarkt en het opleidings- en onderwijsaanbod hierop beter te laten aansluiten, is een gerichte focus op competenties noodzakelijk. Met de oproep ‘Opleidingen van de toekomst’ wordt er beoogt opleidingen te maken </t>
  </si>
  <si>
    <t xml:space="preserve">Drones zijn reeds langere tijd gekend binnen defensie. Maar de de sector is binnen onze burgerlijke samenleving relatief recent geëvolueerd van een recreatieve sector naar een sector met tal van toepassingsmogelijkheden die het ons leven aangenamer, eenvoudiger en duurzamer kunnen maken. De COVID-epidemie heeft dit enkel versneld. Zo heeft de EU een  van maatregelen genomen om onze samenleving </t>
  </si>
  <si>
    <t xml:space="preserve">Dit project richt zich op het thema Retail, Transport en Logistiek. Er worden in dit project twee subthema’s onderscheiden, namelijk: Retail enerzijds en Transport en Logistiek anderzijds. In beide subthema's is het doel opleidingen te ontwikkelen of aan te passen aan de evoluties in de sector en aan de wijzigende competentievereisten voor (toekomstig) werkenden in de sector. </t>
  </si>
  <si>
    <t xml:space="preserve">Het project zet in op het maatschappelijke thema Renovatie (met aandacht voor multi-technologie). Het project is opgesplitst in drie subthema’s. Het eerste subthema, ‘Bouwketen – ontwerp en uitvoering’, werd voorgesteld vanuit een nood vanuit de sector aan opleidingen die inspelen op evoluties die zorgen voor grote veranderingen de bouw- en renovatiesector en die wijzigende competentievereisten </t>
  </si>
  <si>
    <t xml:space="preserve">De complexiteit van zowel de detentiecontext als het re-integratieproces vereist een toenemende uitbouw van samenwerkingsverbanden en netwerken, zowel op structureel vlak als op dossierniveau, om een zinvol hulp- en dienstverleningsaanbod op maat van gedetineerden te realiseren. Met dit project zal via een analyse vanuit netwerkperspectief worden nagaan hoe het huidige Vlaamse samenwerkingsmodel </t>
  </si>
  <si>
    <t>Het Limburgse netwerk van hulp- en dienstverlenende actoren zorgt op dit moment al voor een structureel aanbod van meer dan 30 organisaties in de gevangenis van Hasselt. De groei van dit netwerk is positief, maar dit leidt nog onvoldoende tot goed afgestemde re-integratieplannen. Met dit ESF-project willen we met behulp van een grondige analyse toewerken naar een nieuw model waarbij het netwerk,</t>
  </si>
  <si>
    <t xml:space="preserve">Met de komst van twee nieuwe gevangenissen, Dendermonde-Nieuw en Haren, staan we aan de vooravond van heel wat veranderingen. Zowel qua infrastructuur, maar ook qua visie, personeel, mogelijkheden, etc. We willen onderzoeken wat de impact is op de (organisatie van) hulp- en dienstverlening, op medewerkers en gedetineerden. Dit onderzoek brengt hun noden en behoeften in kaart en evalueert nieuwe </t>
  </si>
  <si>
    <t xml:space="preserve">De partners wensen een dynamische omgeving te creëren waar voor jongeren en volwassenen uit de regio van Zuid-Limburg nieuwe leerkansen worden aangeboden om levenslang en levensbreed te leren. De partners werken toe naar een florerend en divers ecosysteem in de 4 landelijke gemeenten in de streek (Borgloon, Tongeren, Wellen en Heers) dat ‘levenslang leren’ aanbiedt in een andere vorm </t>
  </si>
  <si>
    <r>
      <t>Le projet vise à offrir une</t>
    </r>
    <r>
      <rPr>
        <sz val="10"/>
        <color rgb="FF000000"/>
        <rFont val="Calibri"/>
        <family val="2"/>
        <scheme val="minor"/>
      </rPr>
      <t xml:space="preserve"> réponse aux défis que</t>
    </r>
    <r>
      <rPr>
        <sz val="10"/>
        <color theme="1"/>
        <rFont val="Calibri"/>
        <family val="2"/>
        <scheme val="minor"/>
      </rPr>
      <t xml:space="preserve"> pose</t>
    </r>
    <r>
      <rPr>
        <sz val="10"/>
        <color rgb="FF000000"/>
        <rFont val="Calibri"/>
        <family val="2"/>
        <scheme val="minor"/>
      </rPr>
      <t xml:space="preserve"> </t>
    </r>
    <r>
      <rPr>
        <sz val="10"/>
        <color theme="1"/>
        <rFont val="Calibri"/>
        <family val="2"/>
        <scheme val="minor"/>
      </rPr>
      <t xml:space="preserve">le lifelong learning en dotant les porteurs de formation et les bénéficiaires de </t>
    </r>
    <r>
      <rPr>
        <sz val="10"/>
        <color rgb="FF000000"/>
        <rFont val="Calibri"/>
        <family val="2"/>
        <scheme val="minor"/>
      </rPr>
      <t xml:space="preserve">méthodologies </t>
    </r>
    <r>
      <rPr>
        <sz val="10"/>
        <color theme="1"/>
        <rFont val="Calibri"/>
        <family val="2"/>
        <scheme val="minor"/>
      </rPr>
      <t xml:space="preserve">(souples) </t>
    </r>
    <r>
      <rPr>
        <sz val="10"/>
        <color rgb="FF000000"/>
        <rFont val="Calibri"/>
        <family val="2"/>
        <scheme val="minor"/>
      </rPr>
      <t xml:space="preserve">de conception, déploiement et accompagnement pédagogiques, associées à l’équipement collectif innovant nécessaires à leur mise en œuvre. </t>
    </r>
    <r>
      <rPr>
        <sz val="10"/>
        <color theme="1"/>
        <rFont val="Calibri"/>
        <family val="2"/>
        <scheme val="minor"/>
      </rPr>
      <t xml:space="preserve">Le projet </t>
    </r>
    <r>
      <rPr>
        <sz val="10"/>
        <color rgb="FF000000"/>
        <rFont val="Calibri"/>
        <family val="2"/>
        <scheme val="minor"/>
      </rPr>
      <t xml:space="preserve">ouvre la voie à des réponses inédites aux besoins de formation (synergies, qualité, variété et offre just in time, réutilisabilité et articulation des formats, modalités, gouvernance de facilités collectives, autoformation). </t>
    </r>
  </si>
  <si>
    <r>
      <t>Le projet vise à proposer une d</t>
    </r>
    <r>
      <rPr>
        <sz val="10"/>
        <color rgb="FF000000"/>
        <rFont val="Calibri"/>
        <family val="2"/>
        <scheme val="minor"/>
      </rPr>
      <t xml:space="preserve">étermination </t>
    </r>
    <r>
      <rPr>
        <sz val="10"/>
        <color theme="1"/>
        <rFont val="Calibri"/>
        <family val="2"/>
        <scheme val="minor"/>
      </rPr>
      <t>c</t>
    </r>
    <r>
      <rPr>
        <sz val="10"/>
        <color rgb="FF000000"/>
        <rFont val="Calibri"/>
        <family val="2"/>
        <scheme val="minor"/>
      </rPr>
      <t xml:space="preserve">iblée </t>
    </r>
    <r>
      <rPr>
        <sz val="10"/>
        <color theme="1"/>
        <rFont val="Calibri"/>
        <family val="2"/>
        <scheme val="minor"/>
      </rPr>
      <t>« </t>
    </r>
    <r>
      <rPr>
        <sz val="10"/>
        <color rgb="FF000000"/>
        <rFont val="Calibri"/>
        <family val="2"/>
        <scheme val="minor"/>
      </rPr>
      <t xml:space="preserve">opérateur en </t>
    </r>
    <r>
      <rPr>
        <sz val="10"/>
        <color theme="1"/>
        <rFont val="Calibri"/>
        <family val="2"/>
        <scheme val="minor"/>
      </rPr>
      <t>i</t>
    </r>
    <r>
      <rPr>
        <sz val="10"/>
        <color rgb="FF000000"/>
        <rFont val="Calibri"/>
        <family val="2"/>
        <scheme val="minor"/>
      </rPr>
      <t xml:space="preserve">ndustrie </t>
    </r>
    <r>
      <rPr>
        <sz val="10"/>
        <color theme="1"/>
        <rFont val="Calibri"/>
        <family val="2"/>
        <scheme val="minor"/>
      </rPr>
      <t>a</t>
    </r>
    <r>
      <rPr>
        <sz val="10"/>
        <color rgb="FF000000"/>
        <rFont val="Calibri"/>
        <family val="2"/>
        <scheme val="minor"/>
      </rPr>
      <t>limentaire</t>
    </r>
    <r>
      <rPr>
        <sz val="10"/>
        <color theme="1"/>
        <rFont val="Calibri"/>
        <family val="2"/>
        <scheme val="minor"/>
      </rPr>
      <t xml:space="preserve"> »(atelier, formation qualifiante, supervision et accompagnement </t>
    </r>
    <r>
      <rPr>
        <sz val="10"/>
        <color rgb="FF000000"/>
        <rFont val="Calibri"/>
        <family val="2"/>
        <scheme val="minor"/>
      </rPr>
      <t>à la recherche d'emploi</t>
    </r>
    <r>
      <rPr>
        <sz val="10"/>
        <color theme="1"/>
        <rFont val="Calibri"/>
        <family val="2"/>
        <scheme val="minor"/>
      </rPr>
      <t xml:space="preserve">). Il vise également à </t>
    </r>
    <r>
      <rPr>
        <sz val="10"/>
        <color rgb="FF000000"/>
        <rFont val="Calibri"/>
        <family val="2"/>
        <scheme val="minor"/>
      </rPr>
      <t> </t>
    </r>
    <r>
      <rPr>
        <sz val="10"/>
        <color theme="1"/>
        <rFont val="Calibri"/>
        <family val="2"/>
        <scheme val="minor"/>
      </rPr>
      <t>offrir une f</t>
    </r>
    <r>
      <rPr>
        <sz val="10"/>
        <color rgb="FF000000"/>
        <rFont val="Calibri"/>
        <family val="2"/>
        <scheme val="minor"/>
      </rPr>
      <t xml:space="preserve">ilière de formation "collaborateur en cuisine durable" </t>
    </r>
    <r>
      <rPr>
        <sz val="10"/>
        <color theme="1"/>
        <rFont val="Calibri"/>
        <family val="2"/>
        <scheme val="minor"/>
      </rPr>
      <t>(atelier, formation qualifiante et stage en entreprise).</t>
    </r>
    <r>
      <rPr>
        <sz val="10"/>
        <color rgb="FF000000"/>
        <rFont val="Calibri"/>
        <family val="2"/>
        <scheme val="minor"/>
      </rPr>
      <t xml:space="preserve"> </t>
    </r>
  </si>
  <si>
    <r>
      <t>Le projet vise à  mettre en place une préformation, interactive et dynamique, afin de p</t>
    </r>
    <r>
      <rPr>
        <sz val="10"/>
        <color rgb="FF000000"/>
        <rFont val="Calibri"/>
        <family val="2"/>
        <scheme val="minor"/>
      </rPr>
      <t>répare</t>
    </r>
    <r>
      <rPr>
        <sz val="10"/>
        <color theme="1"/>
        <rFont val="Calibri"/>
        <family val="2"/>
        <scheme val="minor"/>
      </rPr>
      <t>r, via une pédagogie active,</t>
    </r>
    <r>
      <rPr>
        <sz val="10"/>
        <color rgb="FF000000"/>
        <rFont val="Calibri"/>
        <family val="2"/>
        <scheme val="minor"/>
      </rPr>
      <t xml:space="preserve"> les demandeurs d'emploi à </t>
    </r>
    <r>
      <rPr>
        <sz val="10"/>
        <color theme="1"/>
        <rFont val="Calibri"/>
        <family val="2"/>
        <scheme val="minor"/>
      </rPr>
      <t>une entrée</t>
    </r>
    <r>
      <rPr>
        <sz val="10"/>
        <color rgb="FF000000"/>
        <rFont val="Calibri"/>
        <family val="2"/>
        <scheme val="minor"/>
      </rPr>
      <t xml:space="preserve"> en formation qualifiante dans les métiers de l'aide à la personne</t>
    </r>
  </si>
  <si>
    <r>
      <t>Le projet vise à f</t>
    </r>
    <r>
      <rPr>
        <sz val="10"/>
        <color rgb="FF000000"/>
        <rFont val="Calibri"/>
        <family val="2"/>
        <scheme val="minor"/>
      </rPr>
      <t xml:space="preserve">ormer </t>
    </r>
    <r>
      <rPr>
        <sz val="10"/>
        <color theme="1"/>
        <rFont val="Calibri"/>
        <family val="2"/>
        <scheme val="minor"/>
      </rPr>
      <t>des</t>
    </r>
    <r>
      <rPr>
        <sz val="10"/>
        <color rgb="FF000000"/>
        <rFont val="Calibri"/>
        <family val="2"/>
        <scheme val="minor"/>
      </rPr>
      <t xml:space="preserve"> jeunes</t>
    </r>
    <r>
      <rPr>
        <sz val="10"/>
        <color theme="1"/>
        <rFont val="Calibri"/>
        <family val="2"/>
        <scheme val="minor"/>
      </rPr>
      <t>,</t>
    </r>
    <r>
      <rPr>
        <sz val="10"/>
        <color rgb="FF000000"/>
        <rFont val="Calibri"/>
        <family val="2"/>
        <scheme val="minor"/>
      </rPr>
      <t xml:space="preserve"> en 10 mois</t>
    </r>
    <r>
      <rPr>
        <sz val="10"/>
        <color theme="1"/>
        <rFont val="Calibri"/>
        <family val="2"/>
        <scheme val="minor"/>
      </rPr>
      <t>,</t>
    </r>
    <r>
      <rPr>
        <sz val="10"/>
        <color rgb="FF000000"/>
        <rFont val="Calibri"/>
        <family val="2"/>
        <scheme val="minor"/>
      </rPr>
      <t xml:space="preserve"> aux métiers d’accueil touristique et événementiel, </t>
    </r>
    <r>
      <rPr>
        <sz val="10"/>
        <color theme="1"/>
        <rFont val="Calibri"/>
        <family val="2"/>
        <scheme val="minor"/>
      </rPr>
      <t xml:space="preserve">afin qu’ils acquièrent des compétences techniques, une expérience dans le secteur du tourisme et qu’ils réussissent leur insertion professionnelle (aide à la recherche active d’emploi et réseautage). </t>
    </r>
  </si>
  <si>
    <r>
      <t>Le projet vise à proposer u</t>
    </r>
    <r>
      <rPr>
        <sz val="10"/>
        <color rgb="FF000000"/>
        <rFont val="Calibri"/>
        <family val="2"/>
        <scheme val="minor"/>
      </rPr>
      <t xml:space="preserve">ne préformation qui </t>
    </r>
    <r>
      <rPr>
        <sz val="10"/>
        <color theme="1"/>
        <rFont val="Calibri"/>
        <family val="2"/>
        <scheme val="minor"/>
      </rPr>
      <t xml:space="preserve">mène vers la formation qualifiante et </t>
    </r>
    <r>
      <rPr>
        <sz val="10"/>
        <color rgb="FF000000"/>
        <rFont val="Calibri"/>
        <family val="2"/>
        <scheme val="minor"/>
      </rPr>
      <t>prépare au métier d’agent/e de maintenance en électromécanique ou en soins infirmiers</t>
    </r>
    <r>
      <rPr>
        <sz val="10"/>
        <color theme="1"/>
        <rFont val="Calibri"/>
        <family val="2"/>
        <scheme val="minor"/>
      </rPr>
      <t xml:space="preserve">. </t>
    </r>
    <r>
      <rPr>
        <sz val="10"/>
        <color rgb="FF000000"/>
        <rFont val="Calibri"/>
        <family val="2"/>
        <scheme val="minor"/>
      </rPr>
      <t xml:space="preserve">Elle permet au stagiaire d’acquérir, les savoirs, savoir-faire et savoir-faire comportementaux liés au secteur professionnel et au métier choisi </t>
    </r>
  </si>
  <si>
    <r>
      <t xml:space="preserve">Le projet vise à promouvoir l’esprit d’entreprise via des modules ayant pour thématique, notamment, l’émulation </t>
    </r>
    <r>
      <rPr>
        <sz val="10"/>
        <color rgb="FF000000"/>
        <rFont val="Calibri"/>
        <family val="2"/>
        <scheme val="minor"/>
      </rPr>
      <t>entrepreneurial</t>
    </r>
    <r>
      <rPr>
        <sz val="10"/>
        <color theme="1"/>
        <rFont val="Calibri"/>
        <family val="2"/>
        <scheme val="minor"/>
      </rPr>
      <t xml:space="preserve">e, le réseautage </t>
    </r>
    <r>
      <rPr>
        <sz val="10"/>
        <color rgb="FF000000"/>
        <rFont val="Calibri"/>
        <family val="2"/>
        <scheme val="minor"/>
      </rPr>
      <t>virtuel</t>
    </r>
    <r>
      <rPr>
        <sz val="10"/>
        <color theme="1"/>
        <rFont val="Calibri"/>
        <family val="2"/>
        <scheme val="minor"/>
      </rPr>
      <t>, des ateliers pratiques et des stages, du team building ou encore la création d’outils de communication</t>
    </r>
    <r>
      <rPr>
        <sz val="10"/>
        <color rgb="FF000000"/>
        <rFont val="Calibri"/>
        <family val="2"/>
        <scheme val="minor"/>
      </rPr>
      <t>.</t>
    </r>
    <r>
      <rPr>
        <sz val="10"/>
        <color theme="1"/>
        <rFont val="Calibri"/>
        <family val="2"/>
        <scheme val="minor"/>
      </rPr>
      <t xml:space="preserve"> </t>
    </r>
  </si>
  <si>
    <t xml:space="preserve">Forumjobs is een uitzendkantoor opgericht in 1997. We zijn gespecialiseerd in rekrutering en werving, personeelsoplossingen en -administratie, payroll en de selectie van directe aanwervingen voor interims. Ons team bestaat uit 206 medewerkers op onze kantoren  en in onze hoofdzetel en maar liefst 3145 uitzendkrachten. Omwille van Corona zijn veel van onze medewerkers omgeschakeld naar telewerk.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</si>
</sst>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 #,##0.00_ ;_ * \-#,##0.00_ ;_ * &quot;-&quot;??_ ;_ @_ "/>
    <numFmt numFmtId="166" formatCode="000"/>
    <numFmt numFmtId="167" formatCode="d/mm/yy;@"/>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name val="Arial"/>
      <family val="2"/>
    </font>
    <font>
      <sz val="11"/>
      <color indexed="8"/>
      <name val="Calibri"/>
      <family val="2"/>
    </font>
    <font>
      <sz val="10"/>
      <color rgb="FF000000"/>
      <name val="Arial"/>
      <family val="2"/>
    </font>
    <font>
      <b/>
      <sz val="9"/>
      <color theme="1"/>
      <name val="Arial"/>
      <family val="2"/>
    </font>
    <font>
      <sz val="9"/>
      <color theme="1"/>
      <name val="Arial"/>
      <family val="2"/>
    </font>
    <font>
      <sz val="9"/>
      <name val="Arial"/>
      <family val="2"/>
    </font>
    <font>
      <sz val="10"/>
      <color rgb="FF000000"/>
      <name val="Arial"/>
      <family val="2"/>
    </font>
    <font>
      <sz val="10"/>
      <color rgb="FF000000"/>
      <name val="Arial"/>
      <family val="2"/>
    </font>
    <font>
      <sz val="11"/>
      <name val="Calibri"/>
      <family val="2"/>
      <scheme val="minor"/>
    </font>
    <font>
      <sz val="12"/>
      <color theme="1"/>
      <name val="Calibri"/>
      <family val="2"/>
      <scheme val="minor"/>
    </font>
    <font>
      <sz val="10"/>
      <color rgb="FF000000"/>
      <name val="Arial"/>
      <family val="2"/>
    </font>
    <font>
      <sz val="10"/>
      <name val="Arial"/>
      <family val="2"/>
    </font>
    <font>
      <sz val="10"/>
      <color rgb="FF000000"/>
      <name val="Arial"/>
      <family val="2"/>
    </font>
    <font>
      <sz val="9"/>
      <color rgb="FF333333"/>
      <name val="Arial"/>
      <family val="2"/>
    </font>
    <font>
      <b/>
      <sz val="10"/>
      <color theme="1"/>
      <name val="Calibri"/>
      <family val="2"/>
      <scheme val="minor"/>
    </font>
    <font>
      <sz val="10"/>
      <color theme="1"/>
      <name val="Calibri"/>
      <family val="2"/>
      <scheme val="minor"/>
    </font>
    <font>
      <sz val="10"/>
      <color rgb="FF000000"/>
      <name val="Calibri"/>
      <family val="2"/>
    </font>
    <font>
      <sz val="10"/>
      <name val="Calibri"/>
      <family val="2"/>
      <scheme val="minor"/>
    </font>
    <font>
      <sz val="10"/>
      <color indexed="8"/>
      <name val="Calibri"/>
      <family val="2"/>
      <scheme val="minor"/>
    </font>
    <font>
      <sz val="10"/>
      <color rgb="FF000000"/>
      <name val="Calibri"/>
      <family val="2"/>
      <scheme val="minor"/>
    </font>
    <font>
      <b/>
      <sz val="10"/>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rgb="FFDEDEDE"/>
        <bgColor rgb="FFFFFFFF"/>
      </patternFill>
    </fill>
    <fill>
      <patternFill patternType="solid">
        <fgColor rgb="FFFFFFFF"/>
        <bgColor rgb="FFFFFFFF"/>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3877A6"/>
      </left>
      <right style="thin">
        <color rgb="FF3877A6"/>
      </right>
      <top style="thin">
        <color rgb="FF000000"/>
      </top>
      <bottom style="thin">
        <color rgb="FFA5A5B1"/>
      </bottom>
      <diagonal/>
    </border>
    <border>
      <left style="thin">
        <color rgb="FF3877A6"/>
      </left>
      <right style="thin">
        <color rgb="FF000000"/>
      </right>
      <top style="thin">
        <color rgb="FF000000"/>
      </top>
      <bottom style="thin">
        <color rgb="FFA5A5B1"/>
      </bottom>
      <diagonal/>
    </border>
    <border>
      <left/>
      <right/>
      <top/>
      <bottom style="thin">
        <color indexed="64"/>
      </bottom>
      <diagonal/>
    </border>
  </borders>
  <cellStyleXfs count="5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164" fontId="1" fillId="0" borderId="0" applyFont="0" applyFill="0" applyBorder="0" applyAlignment="0" applyProtection="0"/>
    <xf numFmtId="0" fontId="19" fillId="0" borderId="0"/>
    <xf numFmtId="0" fontId="1" fillId="0" borderId="0"/>
    <xf numFmtId="0" fontId="19" fillId="0" borderId="0"/>
    <xf numFmtId="0" fontId="19" fillId="0" borderId="0"/>
    <xf numFmtId="165" fontId="1" fillId="0" borderId="0" applyFont="0" applyFill="0" applyBorder="0" applyAlignment="0" applyProtection="0"/>
    <xf numFmtId="9" fontId="1" fillId="0" borderId="0" applyFont="0" applyFill="0" applyBorder="0" applyAlignment="0" applyProtection="0"/>
    <xf numFmtId="0" fontId="20" fillId="0" borderId="0"/>
    <xf numFmtId="0" fontId="21" fillId="0" borderId="0"/>
    <xf numFmtId="0" fontId="25" fillId="0" borderId="0"/>
    <xf numFmtId="0" fontId="26" fillId="0" borderId="0"/>
    <xf numFmtId="0" fontId="21" fillId="0" borderId="0"/>
    <xf numFmtId="0" fontId="29" fillId="0" borderId="0"/>
    <xf numFmtId="0" fontId="30" fillId="0" borderId="0"/>
    <xf numFmtId="0" fontId="31" fillId="0" borderId="0"/>
  </cellStyleXfs>
  <cellXfs count="107">
    <xf numFmtId="0" fontId="0" fillId="0" borderId="0" xfId="0"/>
    <xf numFmtId="4" fontId="23" fillId="0" borderId="10" xfId="0" applyNumberFormat="1" applyFont="1" applyBorder="1" applyAlignment="1">
      <alignment horizontal="center" vertical="center" wrapText="1"/>
    </xf>
    <xf numFmtId="0" fontId="23" fillId="0" borderId="0" xfId="0" applyFont="1"/>
    <xf numFmtId="0" fontId="23" fillId="0" borderId="0" xfId="0" applyFont="1" applyAlignment="1">
      <alignment horizontal="center" vertical="center"/>
    </xf>
    <xf numFmtId="0" fontId="23" fillId="0" borderId="0" xfId="0" applyFont="1" applyAlignment="1">
      <alignment horizontal="center"/>
    </xf>
    <xf numFmtId="0" fontId="23" fillId="34" borderId="10" xfId="0" applyFont="1" applyFill="1" applyBorder="1" applyAlignment="1">
      <alignment horizontal="center" vertical="center" wrapText="1"/>
    </xf>
    <xf numFmtId="0" fontId="0" fillId="0" borderId="0" xfId="0" quotePrefix="1"/>
    <xf numFmtId="0" fontId="28" fillId="0" borderId="0" xfId="0" applyFont="1" applyAlignment="1">
      <alignment vertical="center"/>
    </xf>
    <xf numFmtId="0" fontId="28" fillId="0" borderId="0" xfId="0" applyFont="1"/>
    <xf numFmtId="0" fontId="0" fillId="0" borderId="0" xfId="0" applyAlignment="1">
      <alignment wrapText="1"/>
    </xf>
    <xf numFmtId="0" fontId="28" fillId="0" borderId="0" xfId="0" quotePrefix="1" applyFont="1"/>
    <xf numFmtId="0" fontId="0" fillId="0" borderId="0" xfId="0" applyAlignment="1">
      <alignment horizontal="center" vertical="center" wrapText="1"/>
    </xf>
    <xf numFmtId="0" fontId="16" fillId="0" borderId="0" xfId="0" applyFont="1"/>
    <xf numFmtId="0" fontId="16" fillId="0" borderId="0" xfId="0" applyFont="1" applyAlignment="1">
      <alignment wrapText="1"/>
    </xf>
    <xf numFmtId="0" fontId="27" fillId="0" borderId="0" xfId="0" quotePrefix="1"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4" fontId="0" fillId="0" borderId="0" xfId="0" applyNumberFormat="1" applyAlignment="1">
      <alignment horizontal="center" vertical="center"/>
    </xf>
    <xf numFmtId="0" fontId="23" fillId="34" borderId="0" xfId="0" applyFont="1" applyFill="1" applyAlignment="1">
      <alignment horizontal="center" vertical="center" wrapText="1"/>
    </xf>
    <xf numFmtId="2" fontId="23" fillId="34" borderId="0" xfId="0" applyNumberFormat="1" applyFont="1" applyFill="1" applyAlignment="1">
      <alignment horizontal="center" vertical="center" wrapText="1"/>
    </xf>
    <xf numFmtId="0" fontId="23" fillId="0" borderId="0" xfId="0" applyFont="1" applyAlignment="1">
      <alignment vertical="center" wrapText="1"/>
    </xf>
    <xf numFmtId="0" fontId="32" fillId="36" borderId="0" xfId="58" applyFont="1" applyFill="1" applyAlignment="1">
      <alignment horizontal="left"/>
    </xf>
    <xf numFmtId="0" fontId="24" fillId="36" borderId="0" xfId="58" applyFont="1" applyFill="1" applyAlignment="1">
      <alignment horizontal="left"/>
    </xf>
    <xf numFmtId="4" fontId="32" fillId="36" borderId="0" xfId="58" applyNumberFormat="1" applyFont="1" applyFill="1" applyAlignment="1">
      <alignment horizontal="left"/>
    </xf>
    <xf numFmtId="0" fontId="31" fillId="0" borderId="0" xfId="58"/>
    <xf numFmtId="4" fontId="31" fillId="0" borderId="0" xfId="58" applyNumberFormat="1"/>
    <xf numFmtId="0" fontId="34" fillId="0" borderId="0" xfId="0" applyFont="1"/>
    <xf numFmtId="0" fontId="34" fillId="0" borderId="10" xfId="0" applyFont="1" applyBorder="1" applyAlignment="1">
      <alignment horizontal="center" vertical="center" wrapText="1"/>
    </xf>
    <xf numFmtId="3" fontId="34" fillId="0" borderId="0" xfId="0" applyNumberFormat="1" applyFont="1"/>
    <xf numFmtId="0" fontId="34" fillId="0" borderId="0" xfId="0" applyFont="1" applyAlignment="1">
      <alignment horizontal="center" vertical="center"/>
    </xf>
    <xf numFmtId="0" fontId="34" fillId="0" borderId="0" xfId="0" applyFont="1" applyAlignment="1">
      <alignment horizontal="center"/>
    </xf>
    <xf numFmtId="4" fontId="22" fillId="0" borderId="0" xfId="0" applyNumberFormat="1" applyFont="1"/>
    <xf numFmtId="4" fontId="33" fillId="0" borderId="0" xfId="0" applyNumberFormat="1" applyFont="1"/>
    <xf numFmtId="4" fontId="23" fillId="0" borderId="0" xfId="0" applyNumberFormat="1" applyFont="1"/>
    <xf numFmtId="0" fontId="23" fillId="0" borderId="0" xfId="0" applyFont="1" applyAlignment="1">
      <alignment horizontal="center" vertical="center" wrapText="1"/>
    </xf>
    <xf numFmtId="0" fontId="35" fillId="0" borderId="0" xfId="56" applyFont="1"/>
    <xf numFmtId="0" fontId="33" fillId="33" borderId="10" xfId="0" applyFont="1" applyFill="1" applyBorder="1" applyAlignment="1">
      <alignment horizontal="center" vertical="center" wrapText="1"/>
    </xf>
    <xf numFmtId="0" fontId="34" fillId="34" borderId="10" xfId="0" applyFont="1" applyFill="1" applyBorder="1" applyAlignment="1">
      <alignment horizontal="center" vertical="center" wrapText="1"/>
    </xf>
    <xf numFmtId="14" fontId="34" fillId="34" borderId="10" xfId="0" applyNumberFormat="1" applyFont="1" applyFill="1" applyBorder="1" applyAlignment="1">
      <alignment horizontal="center" vertical="center" wrapText="1"/>
    </xf>
    <xf numFmtId="4" fontId="34" fillId="34" borderId="10" xfId="0" applyNumberFormat="1" applyFont="1" applyFill="1" applyBorder="1" applyAlignment="1">
      <alignment horizontal="center" vertical="center" wrapText="1"/>
    </xf>
    <xf numFmtId="0" fontId="36" fillId="34" borderId="10" xfId="44" applyNumberFormat="1" applyFont="1" applyFill="1" applyBorder="1" applyAlignment="1">
      <alignment horizontal="center" vertical="center" wrapText="1"/>
    </xf>
    <xf numFmtId="0" fontId="34" fillId="34" borderId="10" xfId="0" applyFont="1" applyFill="1" applyBorder="1" applyAlignment="1" applyProtection="1">
      <alignment horizontal="center" vertical="center" wrapText="1" shrinkToFit="1"/>
      <protection locked="0"/>
    </xf>
    <xf numFmtId="14" fontId="34" fillId="0" borderId="10" xfId="0" applyNumberFormat="1" applyFont="1" applyBorder="1" applyAlignment="1">
      <alignment horizontal="center" vertical="center" wrapText="1"/>
    </xf>
    <xf numFmtId="4" fontId="34" fillId="0" borderId="10" xfId="0" applyNumberFormat="1" applyFont="1" applyBorder="1" applyAlignment="1">
      <alignment horizontal="center" vertical="center" wrapText="1"/>
    </xf>
    <xf numFmtId="0" fontId="36" fillId="0" borderId="10" xfId="44" applyNumberFormat="1" applyFont="1" applyFill="1" applyBorder="1" applyAlignment="1">
      <alignment horizontal="center" vertical="center" wrapText="1"/>
    </xf>
    <xf numFmtId="14" fontId="34" fillId="0" borderId="10" xfId="0" applyNumberFormat="1" applyFont="1" applyBorder="1" applyAlignment="1">
      <alignment horizontal="center" vertical="center"/>
    </xf>
    <xf numFmtId="0" fontId="37" fillId="34" borderId="10" xfId="42" applyFont="1" applyFill="1" applyBorder="1" applyAlignment="1">
      <alignment horizontal="center" vertical="center" wrapText="1"/>
    </xf>
    <xf numFmtId="0" fontId="34" fillId="0" borderId="10" xfId="0" applyFont="1" applyBorder="1" applyAlignment="1">
      <alignment horizontal="center" vertical="center"/>
    </xf>
    <xf numFmtId="165" fontId="34" fillId="34" borderId="10" xfId="49" applyFont="1" applyFill="1" applyBorder="1" applyAlignment="1">
      <alignment horizontal="center" vertical="center" wrapText="1"/>
    </xf>
    <xf numFmtId="0" fontId="34" fillId="0" borderId="10" xfId="0" applyFont="1" applyBorder="1" applyAlignment="1" applyProtection="1">
      <alignment horizontal="center" vertical="center" wrapText="1" shrinkToFit="1"/>
      <protection locked="0"/>
    </xf>
    <xf numFmtId="4" fontId="34" fillId="34" borderId="10" xfId="50" applyNumberFormat="1" applyFont="1" applyFill="1" applyBorder="1" applyAlignment="1">
      <alignment horizontal="center" vertical="center" wrapText="1"/>
    </xf>
    <xf numFmtId="14" fontId="34" fillId="34" borderId="0" xfId="0" applyNumberFormat="1" applyFont="1" applyFill="1" applyAlignment="1">
      <alignment horizontal="center" vertical="center" wrapText="1"/>
    </xf>
    <xf numFmtId="2" fontId="34" fillId="34" borderId="10" xfId="0" applyNumberFormat="1" applyFont="1" applyFill="1" applyBorder="1" applyAlignment="1">
      <alignment horizontal="center" vertical="center" wrapText="1"/>
    </xf>
    <xf numFmtId="0" fontId="34" fillId="34" borderId="11" xfId="0" applyFont="1" applyFill="1" applyBorder="1" applyAlignment="1">
      <alignment horizontal="center" vertical="center" wrapText="1"/>
    </xf>
    <xf numFmtId="14" fontId="34" fillId="34" borderId="11" xfId="0" applyNumberFormat="1" applyFont="1" applyFill="1" applyBorder="1" applyAlignment="1">
      <alignment horizontal="center" vertical="center" wrapText="1"/>
    </xf>
    <xf numFmtId="2" fontId="34" fillId="0" borderId="10" xfId="0" applyNumberFormat="1" applyFont="1" applyBorder="1" applyAlignment="1">
      <alignment horizontal="center" vertical="center" wrapText="1"/>
    </xf>
    <xf numFmtId="4" fontId="34" fillId="0" borderId="10" xfId="50" applyNumberFormat="1" applyFont="1" applyFill="1" applyBorder="1" applyAlignment="1">
      <alignment horizontal="center" vertical="center" wrapText="1"/>
    </xf>
    <xf numFmtId="4" fontId="34" fillId="34" borderId="11" xfId="0" applyNumberFormat="1" applyFont="1" applyFill="1" applyBorder="1" applyAlignment="1">
      <alignment horizontal="center" vertical="center" wrapText="1"/>
    </xf>
    <xf numFmtId="2" fontId="34" fillId="34" borderId="11" xfId="0" applyNumberFormat="1" applyFont="1" applyFill="1" applyBorder="1" applyAlignment="1">
      <alignment horizontal="center" vertical="center" wrapText="1"/>
    </xf>
    <xf numFmtId="0" fontId="34" fillId="0" borderId="11" xfId="0" applyFont="1" applyBorder="1" applyAlignment="1">
      <alignment horizontal="center" vertical="center" wrapText="1"/>
    </xf>
    <xf numFmtId="4" fontId="33" fillId="33" borderId="10" xfId="49" applyNumberFormat="1" applyFont="1" applyFill="1" applyBorder="1" applyAlignment="1">
      <alignment horizontal="center" vertical="center" wrapText="1"/>
    </xf>
    <xf numFmtId="0" fontId="33" fillId="33" borderId="10" xfId="0" applyFont="1" applyFill="1" applyBorder="1" applyAlignment="1">
      <alignment horizontal="center" vertical="center"/>
    </xf>
    <xf numFmtId="0" fontId="36" fillId="0" borderId="10" xfId="50" applyNumberFormat="1" applyFont="1" applyFill="1" applyBorder="1" applyAlignment="1">
      <alignment horizontal="center" vertical="center"/>
    </xf>
    <xf numFmtId="0" fontId="36" fillId="0" borderId="10" xfId="0" applyFont="1" applyBorder="1" applyAlignment="1">
      <alignment horizontal="center" vertical="center" wrapText="1"/>
    </xf>
    <xf numFmtId="14" fontId="36" fillId="0" borderId="10" xfId="0" applyNumberFormat="1" applyFont="1" applyBorder="1" applyAlignment="1">
      <alignment horizontal="center" vertical="center"/>
    </xf>
    <xf numFmtId="4" fontId="34" fillId="0" borderId="10" xfId="0" applyNumberFormat="1" applyFont="1" applyBorder="1" applyAlignment="1">
      <alignment horizontal="center" vertical="center"/>
    </xf>
    <xf numFmtId="4" fontId="36" fillId="0" borderId="10" xfId="0" applyNumberFormat="1" applyFont="1" applyBorder="1" applyAlignment="1">
      <alignment horizontal="center" vertical="center" wrapText="1"/>
    </xf>
    <xf numFmtId="166" fontId="36" fillId="0" borderId="10" xfId="50" applyNumberFormat="1" applyFont="1" applyFill="1" applyBorder="1" applyAlignment="1">
      <alignment horizontal="center" vertical="center"/>
    </xf>
    <xf numFmtId="0" fontId="36" fillId="0" borderId="10" xfId="0" applyFont="1" applyBorder="1" applyAlignment="1">
      <alignment horizontal="center" vertical="center"/>
    </xf>
    <xf numFmtId="0" fontId="34" fillId="0" borderId="10" xfId="0" quotePrefix="1" applyFont="1" applyBorder="1" applyAlignment="1">
      <alignment horizontal="center" vertical="center"/>
    </xf>
    <xf numFmtId="4" fontId="36" fillId="0" borderId="10" xfId="0" applyNumberFormat="1" applyFont="1" applyBorder="1" applyAlignment="1">
      <alignment horizontal="center" vertical="center"/>
    </xf>
    <xf numFmtId="0" fontId="36" fillId="0" borderId="10" xfId="50" quotePrefix="1" applyNumberFormat="1" applyFont="1" applyFill="1" applyBorder="1" applyAlignment="1">
      <alignment horizontal="center" vertical="center"/>
    </xf>
    <xf numFmtId="0" fontId="36" fillId="0" borderId="10" xfId="50" applyNumberFormat="1" applyFont="1" applyFill="1" applyBorder="1" applyAlignment="1">
      <alignment horizontal="center" vertical="center" wrapText="1"/>
    </xf>
    <xf numFmtId="14" fontId="36" fillId="0" borderId="10" xfId="0" applyNumberFormat="1" applyFont="1" applyBorder="1" applyAlignment="1">
      <alignment horizontal="center" vertical="center" wrapText="1"/>
    </xf>
    <xf numFmtId="0" fontId="36" fillId="0" borderId="10" xfId="50" quotePrefix="1" applyNumberFormat="1" applyFont="1" applyFill="1" applyBorder="1" applyAlignment="1">
      <alignment horizontal="center" vertical="center" wrapText="1"/>
    </xf>
    <xf numFmtId="0" fontId="36" fillId="0" borderId="10" xfId="0" quotePrefix="1" applyFont="1" applyBorder="1" applyAlignment="1">
      <alignment horizontal="center" vertical="center" wrapText="1"/>
    </xf>
    <xf numFmtId="166" fontId="36" fillId="0" borderId="10" xfId="0" applyNumberFormat="1" applyFont="1" applyBorder="1" applyAlignment="1">
      <alignment horizontal="center" vertical="center" wrapText="1"/>
    </xf>
    <xf numFmtId="4" fontId="33" fillId="33" borderId="10" xfId="0" applyNumberFormat="1" applyFont="1" applyFill="1" applyBorder="1" applyAlignment="1">
      <alignment horizontal="center" vertical="center" wrapText="1"/>
    </xf>
    <xf numFmtId="0" fontId="38" fillId="0" borderId="10" xfId="0" applyFont="1" applyBorder="1" applyAlignment="1">
      <alignment horizontal="center" vertical="center" wrapText="1"/>
    </xf>
    <xf numFmtId="0" fontId="33" fillId="33" borderId="11" xfId="0" applyFont="1" applyFill="1" applyBorder="1" applyAlignment="1">
      <alignment horizontal="center" vertical="center" wrapText="1"/>
    </xf>
    <xf numFmtId="164" fontId="33" fillId="33" borderId="11" xfId="49" applyNumberFormat="1" applyFont="1" applyFill="1" applyBorder="1" applyAlignment="1">
      <alignment horizontal="center" vertical="center" wrapText="1"/>
    </xf>
    <xf numFmtId="14" fontId="36" fillId="0" borderId="10" xfId="43" applyNumberFormat="1" applyFont="1" applyBorder="1" applyAlignment="1">
      <alignment horizontal="center" vertical="center" wrapText="1"/>
    </xf>
    <xf numFmtId="4" fontId="36" fillId="0" borderId="10" xfId="43" applyNumberFormat="1" applyFont="1" applyBorder="1" applyAlignment="1">
      <alignment horizontal="center" vertical="center" wrapText="1"/>
    </xf>
    <xf numFmtId="167" fontId="36" fillId="0" borderId="10" xfId="43" applyNumberFormat="1" applyFont="1" applyBorder="1" applyAlignment="1">
      <alignment horizontal="center" vertical="center" wrapText="1"/>
    </xf>
    <xf numFmtId="4" fontId="36" fillId="0" borderId="10" xfId="50" applyNumberFormat="1" applyFont="1" applyFill="1" applyBorder="1" applyAlignment="1">
      <alignment horizontal="center" vertical="center" wrapText="1"/>
    </xf>
    <xf numFmtId="49" fontId="39" fillId="35" borderId="12" xfId="58" applyNumberFormat="1" applyFont="1" applyFill="1" applyBorder="1" applyAlignment="1">
      <alignment horizontal="center" vertical="center" wrapText="1"/>
    </xf>
    <xf numFmtId="49" fontId="39" fillId="35" borderId="13" xfId="58" applyNumberFormat="1" applyFont="1" applyFill="1" applyBorder="1" applyAlignment="1">
      <alignment horizontal="center" vertical="center" wrapText="1"/>
    </xf>
    <xf numFmtId="4" fontId="39" fillId="35" borderId="13" xfId="58" applyNumberFormat="1" applyFont="1" applyFill="1" applyBorder="1" applyAlignment="1">
      <alignment horizontal="center" vertical="center" wrapText="1"/>
    </xf>
    <xf numFmtId="49" fontId="39" fillId="35" borderId="14" xfId="58" applyNumberFormat="1" applyFont="1" applyFill="1" applyBorder="1" applyAlignment="1">
      <alignment horizontal="center" vertical="center" wrapText="1"/>
    </xf>
    <xf numFmtId="49" fontId="38" fillId="36" borderId="12" xfId="58" applyNumberFormat="1" applyFont="1" applyFill="1" applyBorder="1" applyAlignment="1">
      <alignment horizontal="center" vertical="center"/>
    </xf>
    <xf numFmtId="49" fontId="38" fillId="36" borderId="12" xfId="58" applyNumberFormat="1" applyFont="1" applyFill="1" applyBorder="1" applyAlignment="1">
      <alignment horizontal="center" vertical="center" wrapText="1"/>
    </xf>
    <xf numFmtId="14" fontId="38" fillId="36" borderId="12" xfId="58" applyNumberFormat="1" applyFont="1" applyFill="1" applyBorder="1" applyAlignment="1">
      <alignment horizontal="center" vertical="center" wrapText="1"/>
    </xf>
    <xf numFmtId="4" fontId="38" fillId="36" borderId="12" xfId="58" applyNumberFormat="1" applyFont="1" applyFill="1" applyBorder="1" applyAlignment="1">
      <alignment horizontal="center" vertical="center" wrapText="1"/>
    </xf>
    <xf numFmtId="2" fontId="38" fillId="36" borderId="12" xfId="58" applyNumberFormat="1" applyFont="1" applyFill="1" applyBorder="1" applyAlignment="1">
      <alignment horizontal="center" vertical="center" wrapText="1"/>
    </xf>
    <xf numFmtId="0" fontId="38" fillId="36" borderId="12" xfId="58" applyFont="1" applyFill="1" applyBorder="1" applyAlignment="1">
      <alignment horizontal="center" vertical="center" wrapText="1"/>
    </xf>
    <xf numFmtId="4" fontId="38" fillId="0" borderId="12" xfId="58" applyNumberFormat="1" applyFont="1" applyBorder="1" applyAlignment="1">
      <alignment horizontal="center" vertical="center" wrapText="1"/>
    </xf>
    <xf numFmtId="2" fontId="38" fillId="0" borderId="12" xfId="58" applyNumberFormat="1" applyFont="1" applyBorder="1" applyAlignment="1">
      <alignment horizontal="center" vertical="center" wrapText="1"/>
    </xf>
    <xf numFmtId="49" fontId="36" fillId="36" borderId="12" xfId="58" applyNumberFormat="1" applyFont="1" applyFill="1" applyBorder="1" applyAlignment="1">
      <alignment horizontal="center" vertical="center"/>
    </xf>
    <xf numFmtId="49" fontId="36" fillId="36" borderId="12" xfId="58" applyNumberFormat="1" applyFont="1" applyFill="1" applyBorder="1" applyAlignment="1">
      <alignment horizontal="center" vertical="center" wrapText="1"/>
    </xf>
    <xf numFmtId="14" fontId="36" fillId="36" borderId="12" xfId="58" applyNumberFormat="1" applyFont="1" applyFill="1" applyBorder="1" applyAlignment="1">
      <alignment horizontal="center" vertical="center" wrapText="1"/>
    </xf>
    <xf numFmtId="4" fontId="36" fillId="36" borderId="12" xfId="58" applyNumberFormat="1" applyFont="1" applyFill="1" applyBorder="1" applyAlignment="1">
      <alignment horizontal="center" vertical="center" wrapText="1"/>
    </xf>
    <xf numFmtId="2" fontId="36" fillId="36" borderId="12" xfId="58" applyNumberFormat="1" applyFont="1" applyFill="1" applyBorder="1" applyAlignment="1">
      <alignment horizontal="center" vertical="center" wrapText="1"/>
    </xf>
    <xf numFmtId="4" fontId="23" fillId="0" borderId="0" xfId="0" applyNumberFormat="1" applyFont="1" applyAlignment="1">
      <alignment horizontal="center" vertical="center" wrapText="1"/>
    </xf>
    <xf numFmtId="0" fontId="35" fillId="0" borderId="15" xfId="56" applyFont="1" applyBorder="1" applyAlignment="1">
      <alignment horizontal="center"/>
    </xf>
    <xf numFmtId="0" fontId="34" fillId="0" borderId="0" xfId="0" applyFont="1" applyAlignment="1">
      <alignment horizontal="center" vertical="center" wrapText="1"/>
    </xf>
    <xf numFmtId="0" fontId="35" fillId="0" borderId="15" xfId="56" applyFont="1" applyBorder="1" applyAlignment="1">
      <alignment horizontal="center" vertical="center"/>
    </xf>
    <xf numFmtId="0" fontId="35" fillId="0" borderId="0" xfId="56" applyFont="1" applyAlignment="1">
      <alignment horizontal="center" vertical="center"/>
    </xf>
  </cellXfs>
  <cellStyles count="59">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Milliers" xfId="49" builtinId="3"/>
    <cellStyle name="Milliers 2" xfId="44" xr:uid="{00000000-0005-0000-0000-00001F000000}"/>
    <cellStyle name="Neutre" xfId="8" builtinId="28" customBuiltin="1"/>
    <cellStyle name="Normal" xfId="0" builtinId="0"/>
    <cellStyle name="Normal 11" xfId="46" xr:uid="{00000000-0005-0000-0000-000022000000}"/>
    <cellStyle name="Normal 13" xfId="47" xr:uid="{00000000-0005-0000-0000-000023000000}"/>
    <cellStyle name="Normal 2" xfId="51" xr:uid="{00000000-0005-0000-0000-000024000000}"/>
    <cellStyle name="Normal 2 3" xfId="48" xr:uid="{00000000-0005-0000-0000-000025000000}"/>
    <cellStyle name="Normal 21" xfId="45" xr:uid="{00000000-0005-0000-0000-000026000000}"/>
    <cellStyle name="Normal 3" xfId="52" xr:uid="{00000000-0005-0000-0000-000027000000}"/>
    <cellStyle name="Normal 4" xfId="53" xr:uid="{460A226E-CF31-4A76-9A77-97A675670CBA}"/>
    <cellStyle name="Normal 5" xfId="54" xr:uid="{6E4C4530-5EB1-4EF3-9CB0-94356B42BC8A}"/>
    <cellStyle name="Normal 5 2" xfId="55" xr:uid="{D2D8D8AF-CFE5-4376-A26B-551B4BEAEC4A}"/>
    <cellStyle name="Normal 6" xfId="56" xr:uid="{BB442DBC-8E89-4FE1-8301-93FE0F7599BD}"/>
    <cellStyle name="Normal 7" xfId="57" xr:uid="{C41B6035-FB9F-43B1-A22B-4CE903230EA2}"/>
    <cellStyle name="Normal 8" xfId="58" xr:uid="{6CA7CA06-2F4D-445C-98BB-6397E06358BE}"/>
    <cellStyle name="Note" xfId="15" builtinId="10" customBuiltin="1"/>
    <cellStyle name="Pourcentage" xfId="50" builtinId="5"/>
    <cellStyle name="Satisfaisant" xfId="6" builtinId="26" customBuiltin="1"/>
    <cellStyle name="Sortie" xfId="10" builtinId="21" customBuiltin="1"/>
    <cellStyle name="Standaard_Blad1" xfId="42" xr:uid="{00000000-0005-0000-0000-00002B000000}"/>
    <cellStyle name="Standard 2" xfId="43" xr:uid="{00000000-0005-0000-0000-00002C000000}"/>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381000</xdr:colOff>
      <xdr:row>0</xdr:row>
      <xdr:rowOff>1055259</xdr:rowOff>
    </xdr:to>
    <xdr:pic>
      <xdr:nvPicPr>
        <xdr:cNvPr id="4" name="Image 3" descr="Une image contenant texte, Police, logo, Graphique&#10;&#10;Description générée automatiquement">
          <a:extLst>
            <a:ext uri="{FF2B5EF4-FFF2-40B4-BE49-F238E27FC236}">
              <a16:creationId xmlns:a16="http://schemas.microsoft.com/office/drawing/2014/main" id="{B465FF3B-7F0D-410B-9308-8F940ED403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8750" cy="1055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381000</xdr:colOff>
      <xdr:row>0</xdr:row>
      <xdr:rowOff>1055259</xdr:rowOff>
    </xdr:to>
    <xdr:pic>
      <xdr:nvPicPr>
        <xdr:cNvPr id="3" name="Image 2" descr="Une image contenant texte, Police, logo, Graphique&#10;&#10;Description générée automatiquement">
          <a:extLst>
            <a:ext uri="{FF2B5EF4-FFF2-40B4-BE49-F238E27FC236}">
              <a16:creationId xmlns:a16="http://schemas.microsoft.com/office/drawing/2014/main" id="{866AF04D-FBC4-4DDC-B81F-2F7CACBC1A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8750" cy="10552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379056</xdr:colOff>
      <xdr:row>0</xdr:row>
      <xdr:rowOff>1055259</xdr:rowOff>
    </xdr:to>
    <xdr:pic>
      <xdr:nvPicPr>
        <xdr:cNvPr id="3" name="Image 2" descr="Une image contenant texte, Police, logo, Graphique&#10;&#10;Description générée automatiquement">
          <a:extLst>
            <a:ext uri="{FF2B5EF4-FFF2-40B4-BE49-F238E27FC236}">
              <a16:creationId xmlns:a16="http://schemas.microsoft.com/office/drawing/2014/main" id="{8A7E2421-EB3B-4E1E-9F95-FE514E384D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8750" cy="1055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381000</xdr:colOff>
      <xdr:row>0</xdr:row>
      <xdr:rowOff>1055259</xdr:rowOff>
    </xdr:to>
    <xdr:pic>
      <xdr:nvPicPr>
        <xdr:cNvPr id="3" name="Image 2" descr="Une image contenant texte, Police, logo, Graphique&#10;&#10;Description générée automatiquement">
          <a:extLst>
            <a:ext uri="{FF2B5EF4-FFF2-40B4-BE49-F238E27FC236}">
              <a16:creationId xmlns:a16="http://schemas.microsoft.com/office/drawing/2014/main" id="{16F45BC6-B96C-44EB-A988-A4614BF221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8750" cy="10552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382868</xdr:colOff>
      <xdr:row>0</xdr:row>
      <xdr:rowOff>1055259</xdr:rowOff>
    </xdr:to>
    <xdr:pic>
      <xdr:nvPicPr>
        <xdr:cNvPr id="3" name="Image 2" descr="Une image contenant texte, Police, logo, Graphique&#10;&#10;Description générée automatiquement">
          <a:extLst>
            <a:ext uri="{FF2B5EF4-FFF2-40B4-BE49-F238E27FC236}">
              <a16:creationId xmlns:a16="http://schemas.microsoft.com/office/drawing/2014/main" id="{7F3F79EC-EE99-4021-942D-9F7E2DBC9E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8750" cy="10552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381000</xdr:colOff>
      <xdr:row>0</xdr:row>
      <xdr:rowOff>1055259</xdr:rowOff>
    </xdr:to>
    <xdr:pic>
      <xdr:nvPicPr>
        <xdr:cNvPr id="3" name="Image 2" descr="Une image contenant texte, Police, logo, Graphique&#10;&#10;Description générée automatiquement">
          <a:extLst>
            <a:ext uri="{FF2B5EF4-FFF2-40B4-BE49-F238E27FC236}">
              <a16:creationId xmlns:a16="http://schemas.microsoft.com/office/drawing/2014/main" id="{0C7415FB-2655-4EA8-B27C-72269AD040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8750" cy="10552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381000</xdr:colOff>
      <xdr:row>0</xdr:row>
      <xdr:rowOff>1055259</xdr:rowOff>
    </xdr:to>
    <xdr:pic>
      <xdr:nvPicPr>
        <xdr:cNvPr id="3" name="Image 2" descr="Une image contenant texte, Police, logo, Graphique&#10;&#10;Description générée automatiquement">
          <a:extLst>
            <a:ext uri="{FF2B5EF4-FFF2-40B4-BE49-F238E27FC236}">
              <a16:creationId xmlns:a16="http://schemas.microsoft.com/office/drawing/2014/main" id="{3ED6EF54-4804-4A54-99C4-C848CA0C62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8750" cy="105525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4733C-5014-4E43-98D4-7EDCB620AC41}">
  <sheetPr>
    <tabColor rgb="FF92D050"/>
    <pageSetUpPr fitToPage="1"/>
  </sheetPr>
  <dimension ref="A1:M295"/>
  <sheetViews>
    <sheetView tabSelected="1" topLeftCell="A294" zoomScaleNormal="100" workbookViewId="0">
      <selection activeCell="D314" sqref="D314"/>
    </sheetView>
  </sheetViews>
  <sheetFormatPr baseColWidth="10" defaultColWidth="8.85546875" defaultRowHeight="12" x14ac:dyDescent="0.25"/>
  <cols>
    <col min="1" max="1" width="15.7109375" style="18" customWidth="1"/>
    <col min="2" max="2" width="30.7109375" style="18" customWidth="1"/>
    <col min="3" max="3" width="17.85546875" style="18" customWidth="1"/>
    <col min="4" max="4" width="20.7109375" style="18" customWidth="1"/>
    <col min="5" max="5" width="31.7109375" style="18" customWidth="1"/>
    <col min="6" max="6" width="20.7109375" style="18" customWidth="1"/>
    <col min="7" max="7" width="55.7109375" style="18" customWidth="1"/>
    <col min="8" max="9" width="11.7109375" style="18" customWidth="1"/>
    <col min="10" max="11" width="15.7109375" style="18" customWidth="1"/>
    <col min="12" max="12" width="11.7109375" style="18" customWidth="1"/>
    <col min="13" max="13" width="8.7109375" style="18" customWidth="1"/>
    <col min="14" max="16384" width="8.85546875" style="18"/>
  </cols>
  <sheetData>
    <row r="1" spans="1:13" s="106" customFormat="1" ht="93.95" customHeight="1" x14ac:dyDescent="0.25">
      <c r="A1" s="105"/>
      <c r="B1" s="105"/>
      <c r="C1" s="105"/>
      <c r="D1" s="105"/>
      <c r="E1" s="105"/>
      <c r="F1" s="105"/>
      <c r="G1" s="105"/>
      <c r="H1" s="105"/>
      <c r="I1" s="105"/>
      <c r="J1" s="105"/>
      <c r="K1" s="105"/>
      <c r="L1" s="105"/>
      <c r="M1" s="105"/>
    </row>
    <row r="2" spans="1:13" ht="60" customHeight="1" x14ac:dyDescent="0.25">
      <c r="A2" s="36" t="s">
        <v>395</v>
      </c>
      <c r="B2" s="36" t="s">
        <v>396</v>
      </c>
      <c r="C2" s="36" t="s">
        <v>397</v>
      </c>
      <c r="D2" s="36" t="s">
        <v>7450</v>
      </c>
      <c r="E2" s="36" t="s">
        <v>247</v>
      </c>
      <c r="F2" s="36" t="s">
        <v>248</v>
      </c>
      <c r="G2" s="36" t="s">
        <v>6678</v>
      </c>
      <c r="H2" s="36" t="s">
        <v>7447</v>
      </c>
      <c r="I2" s="36" t="s">
        <v>250</v>
      </c>
      <c r="J2" s="36" t="s">
        <v>403</v>
      </c>
      <c r="K2" s="36" t="s">
        <v>7449</v>
      </c>
      <c r="L2" s="36" t="s">
        <v>7448</v>
      </c>
      <c r="M2" s="36" t="s">
        <v>399</v>
      </c>
    </row>
    <row r="3" spans="1:13" ht="150" customHeight="1" x14ac:dyDescent="0.25">
      <c r="A3" s="37" t="s">
        <v>178</v>
      </c>
      <c r="B3" s="37" t="s">
        <v>186</v>
      </c>
      <c r="C3" s="37" t="s">
        <v>398</v>
      </c>
      <c r="D3" s="37" t="s">
        <v>402</v>
      </c>
      <c r="E3" s="37" t="s">
        <v>123</v>
      </c>
      <c r="F3" s="37" t="s">
        <v>191</v>
      </c>
      <c r="G3" s="37" t="s">
        <v>367</v>
      </c>
      <c r="H3" s="38">
        <v>41640</v>
      </c>
      <c r="I3" s="38">
        <v>45291</v>
      </c>
      <c r="J3" s="39">
        <v>2110100.66</v>
      </c>
      <c r="K3" s="39">
        <v>50</v>
      </c>
      <c r="L3" s="37" t="s">
        <v>162</v>
      </c>
      <c r="M3" s="40" t="s">
        <v>400</v>
      </c>
    </row>
    <row r="4" spans="1:13" ht="150" customHeight="1" x14ac:dyDescent="0.25">
      <c r="A4" s="37" t="s">
        <v>178</v>
      </c>
      <c r="B4" s="37" t="s">
        <v>186</v>
      </c>
      <c r="C4" s="37" t="s">
        <v>398</v>
      </c>
      <c r="D4" s="37" t="s">
        <v>402</v>
      </c>
      <c r="E4" s="37" t="s">
        <v>123</v>
      </c>
      <c r="F4" s="37" t="s">
        <v>190</v>
      </c>
      <c r="G4" s="37" t="s">
        <v>367</v>
      </c>
      <c r="H4" s="38">
        <v>41640</v>
      </c>
      <c r="I4" s="38">
        <v>45291</v>
      </c>
      <c r="J4" s="39">
        <v>7565818.5360000003</v>
      </c>
      <c r="K4" s="39">
        <v>50</v>
      </c>
      <c r="L4" s="37" t="s">
        <v>162</v>
      </c>
      <c r="M4" s="40" t="s">
        <v>400</v>
      </c>
    </row>
    <row r="5" spans="1:13" ht="150" customHeight="1" x14ac:dyDescent="0.25">
      <c r="A5" s="37" t="s">
        <v>181</v>
      </c>
      <c r="B5" s="37" t="s">
        <v>6679</v>
      </c>
      <c r="C5" s="37" t="s">
        <v>398</v>
      </c>
      <c r="D5" s="37" t="s">
        <v>402</v>
      </c>
      <c r="E5" s="37" t="s">
        <v>201</v>
      </c>
      <c r="F5" s="37" t="s">
        <v>197</v>
      </c>
      <c r="G5" s="37" t="s">
        <v>354</v>
      </c>
      <c r="H5" s="38">
        <v>42005</v>
      </c>
      <c r="I5" s="38">
        <v>43100</v>
      </c>
      <c r="J5" s="39">
        <v>2824872.08</v>
      </c>
      <c r="K5" s="39">
        <v>40</v>
      </c>
      <c r="L5" s="37" t="s">
        <v>164</v>
      </c>
      <c r="M5" s="40" t="s">
        <v>400</v>
      </c>
    </row>
    <row r="6" spans="1:13" ht="150" customHeight="1" x14ac:dyDescent="0.25">
      <c r="A6" s="37">
        <v>66</v>
      </c>
      <c r="B6" s="37" t="s">
        <v>9</v>
      </c>
      <c r="C6" s="37" t="s">
        <v>398</v>
      </c>
      <c r="D6" s="37" t="s">
        <v>402</v>
      </c>
      <c r="E6" s="37" t="s">
        <v>234</v>
      </c>
      <c r="F6" s="37" t="s">
        <v>33</v>
      </c>
      <c r="G6" s="37" t="s">
        <v>283</v>
      </c>
      <c r="H6" s="38">
        <v>42156</v>
      </c>
      <c r="I6" s="38">
        <v>42735</v>
      </c>
      <c r="J6" s="39">
        <v>672200</v>
      </c>
      <c r="K6" s="39">
        <v>40</v>
      </c>
      <c r="L6" s="37">
        <v>1030</v>
      </c>
      <c r="M6" s="40" t="s">
        <v>400</v>
      </c>
    </row>
    <row r="7" spans="1:13" ht="150" customHeight="1" x14ac:dyDescent="0.25">
      <c r="A7" s="37">
        <v>60</v>
      </c>
      <c r="B7" s="37" t="s">
        <v>4</v>
      </c>
      <c r="C7" s="37" t="s">
        <v>398</v>
      </c>
      <c r="D7" s="37" t="s">
        <v>402</v>
      </c>
      <c r="E7" s="37" t="s">
        <v>241</v>
      </c>
      <c r="F7" s="37" t="s">
        <v>3</v>
      </c>
      <c r="G7" s="37" t="s">
        <v>270</v>
      </c>
      <c r="H7" s="38">
        <v>42156</v>
      </c>
      <c r="I7" s="38">
        <v>43343</v>
      </c>
      <c r="J7" s="39">
        <v>25000000</v>
      </c>
      <c r="K7" s="39">
        <v>29.02</v>
      </c>
      <c r="L7" s="37">
        <v>3001</v>
      </c>
      <c r="M7" s="40" t="s">
        <v>400</v>
      </c>
    </row>
    <row r="8" spans="1:13" ht="150" customHeight="1" x14ac:dyDescent="0.25">
      <c r="A8" s="37">
        <v>62</v>
      </c>
      <c r="B8" s="37" t="s">
        <v>7</v>
      </c>
      <c r="C8" s="37" t="s">
        <v>398</v>
      </c>
      <c r="D8" s="37" t="s">
        <v>402</v>
      </c>
      <c r="E8" s="37" t="s">
        <v>5</v>
      </c>
      <c r="F8" s="37" t="s">
        <v>6</v>
      </c>
      <c r="G8" s="37" t="s">
        <v>5985</v>
      </c>
      <c r="H8" s="38">
        <v>42177</v>
      </c>
      <c r="I8" s="38">
        <v>44196</v>
      </c>
      <c r="J8" s="39">
        <v>42857851.170000002</v>
      </c>
      <c r="K8" s="39">
        <v>40</v>
      </c>
      <c r="L8" s="37">
        <v>3600</v>
      </c>
      <c r="M8" s="40" t="s">
        <v>400</v>
      </c>
    </row>
    <row r="9" spans="1:13" ht="150" customHeight="1" x14ac:dyDescent="0.25">
      <c r="A9" s="37" t="s">
        <v>181</v>
      </c>
      <c r="B9" s="37" t="s">
        <v>6679</v>
      </c>
      <c r="C9" s="37" t="s">
        <v>398</v>
      </c>
      <c r="D9" s="37" t="s">
        <v>402</v>
      </c>
      <c r="E9" s="37" t="s">
        <v>81</v>
      </c>
      <c r="F9" s="37" t="s">
        <v>198</v>
      </c>
      <c r="G9" s="37" t="s">
        <v>352</v>
      </c>
      <c r="H9" s="38">
        <v>42248</v>
      </c>
      <c r="I9" s="38">
        <v>42978</v>
      </c>
      <c r="J9" s="39">
        <v>2546762.75</v>
      </c>
      <c r="K9" s="39">
        <v>40</v>
      </c>
      <c r="L9" s="37" t="s">
        <v>164</v>
      </c>
      <c r="M9" s="40" t="s">
        <v>400</v>
      </c>
    </row>
    <row r="10" spans="1:13" ht="150" customHeight="1" x14ac:dyDescent="0.25">
      <c r="A10" s="37">
        <v>66</v>
      </c>
      <c r="B10" s="37" t="s">
        <v>9</v>
      </c>
      <c r="C10" s="37" t="s">
        <v>398</v>
      </c>
      <c r="D10" s="37" t="s">
        <v>402</v>
      </c>
      <c r="E10" s="37" t="s">
        <v>37</v>
      </c>
      <c r="F10" s="37" t="s">
        <v>38</v>
      </c>
      <c r="G10" s="37" t="s">
        <v>287</v>
      </c>
      <c r="H10" s="38">
        <v>42278</v>
      </c>
      <c r="I10" s="38">
        <v>43008</v>
      </c>
      <c r="J10" s="39">
        <v>564064.25</v>
      </c>
      <c r="K10" s="39">
        <v>40</v>
      </c>
      <c r="L10" s="37">
        <v>1000</v>
      </c>
      <c r="M10" s="40" t="s">
        <v>400</v>
      </c>
    </row>
    <row r="11" spans="1:13" ht="150" customHeight="1" x14ac:dyDescent="0.25">
      <c r="A11" s="37">
        <v>67</v>
      </c>
      <c r="B11" s="37" t="s">
        <v>24</v>
      </c>
      <c r="C11" s="37" t="s">
        <v>398</v>
      </c>
      <c r="D11" s="37" t="s">
        <v>402</v>
      </c>
      <c r="E11" s="37" t="s">
        <v>31</v>
      </c>
      <c r="F11" s="37" t="s">
        <v>32</v>
      </c>
      <c r="G11" s="37" t="s">
        <v>282</v>
      </c>
      <c r="H11" s="38">
        <v>42310</v>
      </c>
      <c r="I11" s="38">
        <v>43040</v>
      </c>
      <c r="J11" s="39">
        <v>183910</v>
      </c>
      <c r="K11" s="39">
        <v>40</v>
      </c>
      <c r="L11" s="37">
        <v>8970</v>
      </c>
      <c r="M11" s="40" t="s">
        <v>400</v>
      </c>
    </row>
    <row r="12" spans="1:13" ht="150" customHeight="1" x14ac:dyDescent="0.25">
      <c r="A12" s="37">
        <v>67</v>
      </c>
      <c r="B12" s="37" t="s">
        <v>24</v>
      </c>
      <c r="C12" s="37" t="s">
        <v>398</v>
      </c>
      <c r="D12" s="37" t="s">
        <v>402</v>
      </c>
      <c r="E12" s="37" t="s">
        <v>233</v>
      </c>
      <c r="F12" s="37" t="s">
        <v>35</v>
      </c>
      <c r="G12" s="37" t="s">
        <v>285</v>
      </c>
      <c r="H12" s="38">
        <v>42339</v>
      </c>
      <c r="I12" s="38">
        <v>43069</v>
      </c>
      <c r="J12" s="39">
        <v>60000</v>
      </c>
      <c r="K12" s="39">
        <v>40</v>
      </c>
      <c r="L12" s="37">
        <v>8940</v>
      </c>
      <c r="M12" s="40" t="s">
        <v>400</v>
      </c>
    </row>
    <row r="13" spans="1:13" ht="150" customHeight="1" x14ac:dyDescent="0.25">
      <c r="A13" s="37">
        <v>67</v>
      </c>
      <c r="B13" s="37" t="s">
        <v>24</v>
      </c>
      <c r="C13" s="37" t="s">
        <v>398</v>
      </c>
      <c r="D13" s="37" t="s">
        <v>402</v>
      </c>
      <c r="E13" s="37" t="s">
        <v>229</v>
      </c>
      <c r="F13" s="37" t="s">
        <v>44</v>
      </c>
      <c r="G13" s="37" t="s">
        <v>293</v>
      </c>
      <c r="H13" s="38">
        <v>42370</v>
      </c>
      <c r="I13" s="38">
        <v>43101</v>
      </c>
      <c r="J13" s="39">
        <v>141000</v>
      </c>
      <c r="K13" s="39">
        <v>40</v>
      </c>
      <c r="L13" s="37">
        <v>8660</v>
      </c>
      <c r="M13" s="40" t="s">
        <v>400</v>
      </c>
    </row>
    <row r="14" spans="1:13" ht="150" customHeight="1" x14ac:dyDescent="0.25">
      <c r="A14" s="37">
        <v>82</v>
      </c>
      <c r="B14" s="37" t="s">
        <v>2</v>
      </c>
      <c r="C14" s="37" t="s">
        <v>398</v>
      </c>
      <c r="D14" s="37" t="s">
        <v>402</v>
      </c>
      <c r="E14" s="37" t="s">
        <v>0</v>
      </c>
      <c r="F14" s="37" t="s">
        <v>1</v>
      </c>
      <c r="G14" s="37" t="s">
        <v>269</v>
      </c>
      <c r="H14" s="38">
        <v>42370</v>
      </c>
      <c r="I14" s="38">
        <v>43100</v>
      </c>
      <c r="J14" s="39">
        <v>137500</v>
      </c>
      <c r="K14" s="39">
        <v>40</v>
      </c>
      <c r="L14" s="37">
        <v>9220</v>
      </c>
      <c r="M14" s="40" t="s">
        <v>400</v>
      </c>
    </row>
    <row r="15" spans="1:13" ht="150" customHeight="1" x14ac:dyDescent="0.25">
      <c r="A15" s="37">
        <v>82</v>
      </c>
      <c r="B15" s="37" t="s">
        <v>2</v>
      </c>
      <c r="C15" s="37" t="s">
        <v>398</v>
      </c>
      <c r="D15" s="37" t="s">
        <v>402</v>
      </c>
      <c r="E15" s="37" t="s">
        <v>46</v>
      </c>
      <c r="F15" s="37" t="s">
        <v>47</v>
      </c>
      <c r="G15" s="37" t="s">
        <v>295</v>
      </c>
      <c r="H15" s="38">
        <v>42370</v>
      </c>
      <c r="I15" s="38">
        <v>43100</v>
      </c>
      <c r="J15" s="39">
        <v>595010.80000000005</v>
      </c>
      <c r="K15" s="39">
        <v>39.5</v>
      </c>
      <c r="L15" s="37">
        <v>9160</v>
      </c>
      <c r="M15" s="40" t="s">
        <v>400</v>
      </c>
    </row>
    <row r="16" spans="1:13" ht="150" customHeight="1" x14ac:dyDescent="0.25">
      <c r="A16" s="37">
        <v>66</v>
      </c>
      <c r="B16" s="37" t="s">
        <v>9</v>
      </c>
      <c r="C16" s="37" t="s">
        <v>398</v>
      </c>
      <c r="D16" s="37" t="s">
        <v>402</v>
      </c>
      <c r="E16" s="37" t="s">
        <v>114</v>
      </c>
      <c r="F16" s="37" t="s">
        <v>115</v>
      </c>
      <c r="G16" s="37" t="s">
        <v>335</v>
      </c>
      <c r="H16" s="38">
        <v>42370</v>
      </c>
      <c r="I16" s="38">
        <v>43465</v>
      </c>
      <c r="J16" s="39">
        <v>498590</v>
      </c>
      <c r="K16" s="39">
        <v>30.59</v>
      </c>
      <c r="L16" s="37">
        <v>3500</v>
      </c>
      <c r="M16" s="40" t="s">
        <v>400</v>
      </c>
    </row>
    <row r="17" spans="1:13" ht="150" customHeight="1" x14ac:dyDescent="0.25">
      <c r="A17" s="37">
        <v>62</v>
      </c>
      <c r="B17" s="37" t="s">
        <v>59</v>
      </c>
      <c r="C17" s="37" t="s">
        <v>398</v>
      </c>
      <c r="D17" s="37" t="s">
        <v>402</v>
      </c>
      <c r="E17" s="37" t="s">
        <v>57</v>
      </c>
      <c r="F17" s="37" t="s">
        <v>58</v>
      </c>
      <c r="G17" s="37" t="s">
        <v>301</v>
      </c>
      <c r="H17" s="38">
        <v>42370</v>
      </c>
      <c r="I17" s="38">
        <v>42736</v>
      </c>
      <c r="J17" s="39">
        <v>1235721.8400000001</v>
      </c>
      <c r="K17" s="39">
        <v>39.97</v>
      </c>
      <c r="L17" s="37">
        <v>1000</v>
      </c>
      <c r="M17" s="40" t="s">
        <v>400</v>
      </c>
    </row>
    <row r="18" spans="1:13" ht="150" customHeight="1" x14ac:dyDescent="0.25">
      <c r="A18" s="37">
        <v>66</v>
      </c>
      <c r="B18" s="37" t="s">
        <v>9</v>
      </c>
      <c r="C18" s="37" t="s">
        <v>398</v>
      </c>
      <c r="D18" s="37" t="s">
        <v>402</v>
      </c>
      <c r="E18" s="37" t="s">
        <v>15</v>
      </c>
      <c r="F18" s="37" t="s">
        <v>16</v>
      </c>
      <c r="G18" s="37" t="s">
        <v>273</v>
      </c>
      <c r="H18" s="38">
        <v>42370</v>
      </c>
      <c r="I18" s="38">
        <v>43100</v>
      </c>
      <c r="J18" s="39">
        <v>315806.27</v>
      </c>
      <c r="K18" s="39">
        <v>40</v>
      </c>
      <c r="L18" s="37">
        <v>2300</v>
      </c>
      <c r="M18" s="40" t="s">
        <v>400</v>
      </c>
    </row>
    <row r="19" spans="1:13" ht="150" customHeight="1" x14ac:dyDescent="0.25">
      <c r="A19" s="37">
        <v>66</v>
      </c>
      <c r="B19" s="37" t="s">
        <v>9</v>
      </c>
      <c r="C19" s="37" t="s">
        <v>398</v>
      </c>
      <c r="D19" s="37" t="s">
        <v>402</v>
      </c>
      <c r="E19" s="37" t="s">
        <v>8</v>
      </c>
      <c r="F19" s="37" t="s">
        <v>8</v>
      </c>
      <c r="G19" s="37" t="s">
        <v>5625</v>
      </c>
      <c r="H19" s="38">
        <v>42370</v>
      </c>
      <c r="I19" s="38">
        <v>43465</v>
      </c>
      <c r="J19" s="39">
        <v>3649500</v>
      </c>
      <c r="K19" s="39">
        <v>40</v>
      </c>
      <c r="L19" s="37">
        <v>3500</v>
      </c>
      <c r="M19" s="40" t="s">
        <v>400</v>
      </c>
    </row>
    <row r="20" spans="1:13" ht="150" customHeight="1" x14ac:dyDescent="0.25">
      <c r="A20" s="37">
        <v>82</v>
      </c>
      <c r="B20" s="37" t="s">
        <v>2</v>
      </c>
      <c r="C20" s="37" t="s">
        <v>398</v>
      </c>
      <c r="D20" s="37" t="s">
        <v>402</v>
      </c>
      <c r="E20" s="37" t="s">
        <v>236</v>
      </c>
      <c r="F20" s="37" t="s">
        <v>30</v>
      </c>
      <c r="G20" s="37" t="s">
        <v>288</v>
      </c>
      <c r="H20" s="38">
        <v>42370</v>
      </c>
      <c r="I20" s="38">
        <v>43100</v>
      </c>
      <c r="J20" s="39">
        <v>353544.7</v>
      </c>
      <c r="K20" s="39">
        <v>40</v>
      </c>
      <c r="L20" s="37">
        <v>9100</v>
      </c>
      <c r="M20" s="40" t="s">
        <v>400</v>
      </c>
    </row>
    <row r="21" spans="1:13" ht="150" customHeight="1" x14ac:dyDescent="0.25">
      <c r="A21" s="37">
        <v>66</v>
      </c>
      <c r="B21" s="37" t="s">
        <v>9</v>
      </c>
      <c r="C21" s="37" t="s">
        <v>398</v>
      </c>
      <c r="D21" s="37" t="s">
        <v>402</v>
      </c>
      <c r="E21" s="37" t="s">
        <v>219</v>
      </c>
      <c r="F21" s="37" t="s">
        <v>45</v>
      </c>
      <c r="G21" s="37" t="s">
        <v>294</v>
      </c>
      <c r="H21" s="38">
        <v>42370</v>
      </c>
      <c r="I21" s="38">
        <v>43100</v>
      </c>
      <c r="J21" s="39">
        <v>731657.38</v>
      </c>
      <c r="K21" s="39">
        <v>40</v>
      </c>
      <c r="L21" s="37">
        <v>3600</v>
      </c>
      <c r="M21" s="40" t="s">
        <v>400</v>
      </c>
    </row>
    <row r="22" spans="1:13" ht="150" customHeight="1" x14ac:dyDescent="0.25">
      <c r="A22" s="37" t="s">
        <v>178</v>
      </c>
      <c r="B22" s="37" t="s">
        <v>186</v>
      </c>
      <c r="C22" s="37" t="s">
        <v>398</v>
      </c>
      <c r="D22" s="37" t="s">
        <v>402</v>
      </c>
      <c r="E22" s="37" t="s">
        <v>213</v>
      </c>
      <c r="F22" s="37" t="s">
        <v>192</v>
      </c>
      <c r="G22" s="37" t="s">
        <v>366</v>
      </c>
      <c r="H22" s="38">
        <v>42370</v>
      </c>
      <c r="I22" s="38">
        <v>44926</v>
      </c>
      <c r="J22" s="39">
        <v>699186.5</v>
      </c>
      <c r="K22" s="39">
        <v>50</v>
      </c>
      <c r="L22" s="37" t="s">
        <v>163</v>
      </c>
      <c r="M22" s="40" t="s">
        <v>400</v>
      </c>
    </row>
    <row r="23" spans="1:13" ht="150" customHeight="1" x14ac:dyDescent="0.25">
      <c r="A23" s="37" t="s">
        <v>178</v>
      </c>
      <c r="B23" s="37" t="s">
        <v>186</v>
      </c>
      <c r="C23" s="37" t="s">
        <v>398</v>
      </c>
      <c r="D23" s="37" t="s">
        <v>402</v>
      </c>
      <c r="E23" s="37" t="s">
        <v>102</v>
      </c>
      <c r="F23" s="37" t="s">
        <v>188</v>
      </c>
      <c r="G23" s="37" t="s">
        <v>369</v>
      </c>
      <c r="H23" s="38">
        <v>42370</v>
      </c>
      <c r="I23" s="38">
        <v>44926</v>
      </c>
      <c r="J23" s="39">
        <v>699186.5</v>
      </c>
      <c r="K23" s="39">
        <v>50</v>
      </c>
      <c r="L23" s="37" t="s">
        <v>160</v>
      </c>
      <c r="M23" s="40" t="s">
        <v>400</v>
      </c>
    </row>
    <row r="24" spans="1:13" ht="150" customHeight="1" x14ac:dyDescent="0.25">
      <c r="A24" s="37" t="s">
        <v>178</v>
      </c>
      <c r="B24" s="37" t="s">
        <v>186</v>
      </c>
      <c r="C24" s="37" t="s">
        <v>398</v>
      </c>
      <c r="D24" s="37" t="s">
        <v>402</v>
      </c>
      <c r="E24" s="37" t="s">
        <v>202</v>
      </c>
      <c r="F24" s="37" t="s">
        <v>195</v>
      </c>
      <c r="G24" s="37" t="s">
        <v>361</v>
      </c>
      <c r="H24" s="38">
        <v>42370</v>
      </c>
      <c r="I24" s="38">
        <v>44926</v>
      </c>
      <c r="J24" s="39">
        <v>349593.24449999997</v>
      </c>
      <c r="K24" s="39">
        <v>50</v>
      </c>
      <c r="L24" s="37" t="s">
        <v>160</v>
      </c>
      <c r="M24" s="40" t="s">
        <v>400</v>
      </c>
    </row>
    <row r="25" spans="1:13" ht="150" customHeight="1" x14ac:dyDescent="0.25">
      <c r="A25" s="37" t="s">
        <v>178</v>
      </c>
      <c r="B25" s="37" t="s">
        <v>186</v>
      </c>
      <c r="C25" s="37" t="s">
        <v>398</v>
      </c>
      <c r="D25" s="37" t="s">
        <v>402</v>
      </c>
      <c r="E25" s="37" t="s">
        <v>209</v>
      </c>
      <c r="F25" s="37" t="s">
        <v>194</v>
      </c>
      <c r="G25" s="37" t="s">
        <v>364</v>
      </c>
      <c r="H25" s="38">
        <v>42370</v>
      </c>
      <c r="I25" s="38">
        <v>44926</v>
      </c>
      <c r="J25" s="39">
        <v>699166.11899999995</v>
      </c>
      <c r="K25" s="39">
        <v>50</v>
      </c>
      <c r="L25" s="37" t="s">
        <v>165</v>
      </c>
      <c r="M25" s="40" t="s">
        <v>400</v>
      </c>
    </row>
    <row r="26" spans="1:13" ht="150" customHeight="1" x14ac:dyDescent="0.25">
      <c r="A26" s="37" t="s">
        <v>178</v>
      </c>
      <c r="B26" s="37" t="s">
        <v>186</v>
      </c>
      <c r="C26" s="37" t="s">
        <v>398</v>
      </c>
      <c r="D26" s="37" t="s">
        <v>402</v>
      </c>
      <c r="E26" s="37" t="s">
        <v>67</v>
      </c>
      <c r="F26" s="37" t="s">
        <v>187</v>
      </c>
      <c r="G26" s="37" t="s">
        <v>371</v>
      </c>
      <c r="H26" s="38">
        <v>42370</v>
      </c>
      <c r="I26" s="38">
        <v>44926</v>
      </c>
      <c r="J26" s="39">
        <v>699186.49849999999</v>
      </c>
      <c r="K26" s="39">
        <v>50</v>
      </c>
      <c r="L26" s="37" t="s">
        <v>158</v>
      </c>
      <c r="M26" s="40" t="s">
        <v>400</v>
      </c>
    </row>
    <row r="27" spans="1:13" ht="150" customHeight="1" x14ac:dyDescent="0.25">
      <c r="A27" s="37" t="s">
        <v>178</v>
      </c>
      <c r="B27" s="37" t="s">
        <v>186</v>
      </c>
      <c r="C27" s="37" t="s">
        <v>398</v>
      </c>
      <c r="D27" s="37" t="s">
        <v>402</v>
      </c>
      <c r="E27" s="37" t="s">
        <v>246</v>
      </c>
      <c r="F27" s="37" t="s">
        <v>189</v>
      </c>
      <c r="G27" s="37" t="s">
        <v>368</v>
      </c>
      <c r="H27" s="38">
        <v>42370</v>
      </c>
      <c r="I27" s="38">
        <v>44926</v>
      </c>
      <c r="J27" s="39">
        <v>588600</v>
      </c>
      <c r="K27" s="39">
        <v>50</v>
      </c>
      <c r="L27" s="37" t="s">
        <v>161</v>
      </c>
      <c r="M27" s="40" t="s">
        <v>400</v>
      </c>
    </row>
    <row r="28" spans="1:13" ht="150" customHeight="1" x14ac:dyDescent="0.25">
      <c r="A28" s="37" t="s">
        <v>178</v>
      </c>
      <c r="B28" s="37" t="s">
        <v>186</v>
      </c>
      <c r="C28" s="37" t="s">
        <v>398</v>
      </c>
      <c r="D28" s="37" t="s">
        <v>402</v>
      </c>
      <c r="E28" s="37" t="s">
        <v>201</v>
      </c>
      <c r="F28" s="37" t="s">
        <v>193</v>
      </c>
      <c r="G28" s="37" t="s">
        <v>365</v>
      </c>
      <c r="H28" s="38">
        <v>42370</v>
      </c>
      <c r="I28" s="38">
        <v>44926</v>
      </c>
      <c r="J28" s="39">
        <v>349538</v>
      </c>
      <c r="K28" s="39">
        <v>50</v>
      </c>
      <c r="L28" s="37" t="s">
        <v>164</v>
      </c>
      <c r="M28" s="40" t="s">
        <v>400</v>
      </c>
    </row>
    <row r="29" spans="1:13" ht="150" customHeight="1" x14ac:dyDescent="0.25">
      <c r="A29" s="37">
        <v>66</v>
      </c>
      <c r="B29" s="37" t="s">
        <v>9</v>
      </c>
      <c r="C29" s="37" t="s">
        <v>398</v>
      </c>
      <c r="D29" s="37" t="s">
        <v>402</v>
      </c>
      <c r="E29" s="37" t="s">
        <v>17</v>
      </c>
      <c r="F29" s="37" t="s">
        <v>18</v>
      </c>
      <c r="G29" s="37" t="s">
        <v>274</v>
      </c>
      <c r="H29" s="38">
        <v>42373</v>
      </c>
      <c r="I29" s="38">
        <v>43103</v>
      </c>
      <c r="J29" s="39">
        <v>718272.36</v>
      </c>
      <c r="K29" s="39">
        <v>40</v>
      </c>
      <c r="L29" s="37">
        <v>2018</v>
      </c>
      <c r="M29" s="40" t="s">
        <v>400</v>
      </c>
    </row>
    <row r="30" spans="1:13" ht="150" customHeight="1" x14ac:dyDescent="0.25">
      <c r="A30" s="37">
        <v>62</v>
      </c>
      <c r="B30" s="37" t="s">
        <v>59</v>
      </c>
      <c r="C30" s="37" t="s">
        <v>398</v>
      </c>
      <c r="D30" s="37" t="s">
        <v>402</v>
      </c>
      <c r="E30" s="37" t="s">
        <v>81</v>
      </c>
      <c r="F30" s="37" t="s">
        <v>82</v>
      </c>
      <c r="G30" s="37" t="s">
        <v>317</v>
      </c>
      <c r="H30" s="38">
        <v>42389</v>
      </c>
      <c r="I30" s="38">
        <v>43120</v>
      </c>
      <c r="J30" s="39">
        <v>793877.84</v>
      </c>
      <c r="K30" s="39">
        <v>40</v>
      </c>
      <c r="L30" s="37">
        <v>8830</v>
      </c>
      <c r="M30" s="40" t="s">
        <v>400</v>
      </c>
    </row>
    <row r="31" spans="1:13" ht="150" customHeight="1" x14ac:dyDescent="0.25">
      <c r="A31" s="37">
        <v>58</v>
      </c>
      <c r="B31" s="37" t="s">
        <v>27</v>
      </c>
      <c r="C31" s="37" t="s">
        <v>398</v>
      </c>
      <c r="D31" s="37" t="s">
        <v>402</v>
      </c>
      <c r="E31" s="37" t="s">
        <v>25</v>
      </c>
      <c r="F31" s="37" t="s">
        <v>26</v>
      </c>
      <c r="G31" s="37" t="s">
        <v>280</v>
      </c>
      <c r="H31" s="38">
        <v>42401</v>
      </c>
      <c r="I31" s="38" t="s">
        <v>8081</v>
      </c>
      <c r="J31" s="39">
        <v>5154396.57</v>
      </c>
      <c r="K31" s="39">
        <v>40</v>
      </c>
      <c r="L31" s="37">
        <v>3920</v>
      </c>
      <c r="M31" s="40" t="s">
        <v>400</v>
      </c>
    </row>
    <row r="32" spans="1:13" ht="150" customHeight="1" x14ac:dyDescent="0.25">
      <c r="A32" s="37">
        <v>66</v>
      </c>
      <c r="B32" s="37" t="s">
        <v>9</v>
      </c>
      <c r="C32" s="37" t="s">
        <v>398</v>
      </c>
      <c r="D32" s="37" t="s">
        <v>402</v>
      </c>
      <c r="E32" s="37" t="s">
        <v>39</v>
      </c>
      <c r="F32" s="37" t="s">
        <v>40</v>
      </c>
      <c r="G32" s="37" t="s">
        <v>289</v>
      </c>
      <c r="H32" s="38">
        <v>42401</v>
      </c>
      <c r="I32" s="38">
        <v>43131</v>
      </c>
      <c r="J32" s="39">
        <v>440000</v>
      </c>
      <c r="K32" s="39">
        <v>40</v>
      </c>
      <c r="L32" s="37">
        <v>1030</v>
      </c>
      <c r="M32" s="40" t="s">
        <v>400</v>
      </c>
    </row>
    <row r="33" spans="1:13" ht="150" customHeight="1" x14ac:dyDescent="0.25">
      <c r="A33" s="37">
        <v>66</v>
      </c>
      <c r="B33" s="37" t="s">
        <v>9</v>
      </c>
      <c r="C33" s="37" t="s">
        <v>398</v>
      </c>
      <c r="D33" s="37" t="s">
        <v>402</v>
      </c>
      <c r="E33" s="37" t="s">
        <v>237</v>
      </c>
      <c r="F33" s="37" t="s">
        <v>22</v>
      </c>
      <c r="G33" s="37" t="s">
        <v>278</v>
      </c>
      <c r="H33" s="38">
        <v>42401</v>
      </c>
      <c r="I33" s="38">
        <v>43131</v>
      </c>
      <c r="J33" s="39">
        <v>171986.28</v>
      </c>
      <c r="K33" s="39">
        <v>40</v>
      </c>
      <c r="L33" s="37">
        <v>8730</v>
      </c>
      <c r="M33" s="40" t="s">
        <v>400</v>
      </c>
    </row>
    <row r="34" spans="1:13" ht="150" customHeight="1" x14ac:dyDescent="0.25">
      <c r="A34" s="37">
        <v>82</v>
      </c>
      <c r="B34" s="37" t="s">
        <v>2</v>
      </c>
      <c r="C34" s="37" t="s">
        <v>398</v>
      </c>
      <c r="D34" s="37" t="s">
        <v>402</v>
      </c>
      <c r="E34" s="37" t="s">
        <v>239</v>
      </c>
      <c r="F34" s="37" t="s">
        <v>20</v>
      </c>
      <c r="G34" s="37" t="s">
        <v>276</v>
      </c>
      <c r="H34" s="38">
        <v>42415</v>
      </c>
      <c r="I34" s="38">
        <v>42853</v>
      </c>
      <c r="J34" s="39">
        <v>80000</v>
      </c>
      <c r="K34" s="39">
        <v>40</v>
      </c>
      <c r="L34" s="37">
        <v>3000</v>
      </c>
      <c r="M34" s="40" t="s">
        <v>400</v>
      </c>
    </row>
    <row r="35" spans="1:13" ht="150" customHeight="1" x14ac:dyDescent="0.25">
      <c r="A35" s="37">
        <v>61</v>
      </c>
      <c r="B35" s="37" t="s">
        <v>86</v>
      </c>
      <c r="C35" s="37" t="s">
        <v>398</v>
      </c>
      <c r="D35" s="37" t="s">
        <v>402</v>
      </c>
      <c r="E35" s="37" t="s">
        <v>84</v>
      </c>
      <c r="F35" s="37" t="s">
        <v>85</v>
      </c>
      <c r="G35" s="37" t="s">
        <v>5977</v>
      </c>
      <c r="H35" s="38">
        <v>42429</v>
      </c>
      <c r="I35" s="38">
        <v>43889</v>
      </c>
      <c r="J35" s="39">
        <v>2998931.2119999998</v>
      </c>
      <c r="K35" s="39">
        <v>39</v>
      </c>
      <c r="L35" s="37">
        <v>2260</v>
      </c>
      <c r="M35" s="40" t="s">
        <v>400</v>
      </c>
    </row>
    <row r="36" spans="1:13" ht="150" customHeight="1" x14ac:dyDescent="0.25">
      <c r="A36" s="37">
        <v>66</v>
      </c>
      <c r="B36" s="37" t="s">
        <v>9</v>
      </c>
      <c r="C36" s="37" t="s">
        <v>398</v>
      </c>
      <c r="D36" s="37" t="s">
        <v>402</v>
      </c>
      <c r="E36" s="37" t="s">
        <v>228</v>
      </c>
      <c r="F36" s="37" t="s">
        <v>19</v>
      </c>
      <c r="G36" s="37" t="s">
        <v>275</v>
      </c>
      <c r="H36" s="38">
        <v>42430</v>
      </c>
      <c r="I36" s="38">
        <v>43159</v>
      </c>
      <c r="J36" s="39">
        <v>200000</v>
      </c>
      <c r="K36" s="39">
        <v>40</v>
      </c>
      <c r="L36" s="37">
        <v>9300</v>
      </c>
      <c r="M36" s="40" t="s">
        <v>400</v>
      </c>
    </row>
    <row r="37" spans="1:13" ht="150" customHeight="1" x14ac:dyDescent="0.25">
      <c r="A37" s="37">
        <v>63</v>
      </c>
      <c r="B37" s="37" t="s">
        <v>88</v>
      </c>
      <c r="C37" s="37" t="s">
        <v>398</v>
      </c>
      <c r="D37" s="37" t="s">
        <v>402</v>
      </c>
      <c r="E37" s="37" t="s">
        <v>217</v>
      </c>
      <c r="F37" s="37" t="s">
        <v>87</v>
      </c>
      <c r="G37" s="37" t="s">
        <v>320</v>
      </c>
      <c r="H37" s="38">
        <v>42430</v>
      </c>
      <c r="I37" s="38">
        <v>43524</v>
      </c>
      <c r="J37" s="39">
        <v>8040152.4079999998</v>
      </c>
      <c r="K37" s="39">
        <v>15</v>
      </c>
      <c r="L37" s="37">
        <v>2340</v>
      </c>
      <c r="M37" s="40" t="s">
        <v>400</v>
      </c>
    </row>
    <row r="38" spans="1:13" ht="150" customHeight="1" x14ac:dyDescent="0.25">
      <c r="A38" s="37">
        <v>66</v>
      </c>
      <c r="B38" s="37" t="s">
        <v>9</v>
      </c>
      <c r="C38" s="37" t="s">
        <v>398</v>
      </c>
      <c r="D38" s="37" t="s">
        <v>402</v>
      </c>
      <c r="E38" s="37" t="s">
        <v>100</v>
      </c>
      <c r="F38" s="37" t="s">
        <v>101</v>
      </c>
      <c r="G38" s="37" t="s">
        <v>327</v>
      </c>
      <c r="H38" s="38">
        <v>42461</v>
      </c>
      <c r="I38" s="38">
        <v>43646</v>
      </c>
      <c r="J38" s="39">
        <v>600000</v>
      </c>
      <c r="K38" s="39">
        <v>40</v>
      </c>
      <c r="L38" s="37">
        <v>3500</v>
      </c>
      <c r="M38" s="40" t="s">
        <v>400</v>
      </c>
    </row>
    <row r="39" spans="1:13" ht="150" customHeight="1" x14ac:dyDescent="0.25">
      <c r="A39" s="37">
        <v>67</v>
      </c>
      <c r="B39" s="37" t="s">
        <v>24</v>
      </c>
      <c r="C39" s="37" t="s">
        <v>398</v>
      </c>
      <c r="D39" s="37" t="s">
        <v>402</v>
      </c>
      <c r="E39" s="37" t="s">
        <v>48</v>
      </c>
      <c r="F39" s="37" t="s">
        <v>49</v>
      </c>
      <c r="G39" s="37" t="s">
        <v>296</v>
      </c>
      <c r="H39" s="38">
        <v>42461</v>
      </c>
      <c r="I39" s="38">
        <v>43190</v>
      </c>
      <c r="J39" s="39">
        <v>1381883.83</v>
      </c>
      <c r="K39" s="39">
        <v>40</v>
      </c>
      <c r="L39" s="37">
        <v>8500</v>
      </c>
      <c r="M39" s="40" t="s">
        <v>400</v>
      </c>
    </row>
    <row r="40" spans="1:13" ht="150" customHeight="1" x14ac:dyDescent="0.25">
      <c r="A40" s="37">
        <v>67</v>
      </c>
      <c r="B40" s="37" t="s">
        <v>24</v>
      </c>
      <c r="C40" s="37" t="s">
        <v>398</v>
      </c>
      <c r="D40" s="37" t="s">
        <v>402</v>
      </c>
      <c r="E40" s="37" t="s">
        <v>95</v>
      </c>
      <c r="F40" s="37" t="s">
        <v>96</v>
      </c>
      <c r="G40" s="37" t="s">
        <v>326</v>
      </c>
      <c r="H40" s="38">
        <v>42461</v>
      </c>
      <c r="I40" s="38">
        <v>43646</v>
      </c>
      <c r="J40" s="39">
        <v>1798822.5</v>
      </c>
      <c r="K40" s="39">
        <v>40</v>
      </c>
      <c r="L40" s="37">
        <v>3500</v>
      </c>
      <c r="M40" s="40" t="s">
        <v>400</v>
      </c>
    </row>
    <row r="41" spans="1:13" ht="150" customHeight="1" x14ac:dyDescent="0.25">
      <c r="A41" s="37">
        <v>66</v>
      </c>
      <c r="B41" s="37" t="s">
        <v>9</v>
      </c>
      <c r="C41" s="37" t="s">
        <v>398</v>
      </c>
      <c r="D41" s="37" t="s">
        <v>402</v>
      </c>
      <c r="E41" s="37" t="s">
        <v>238</v>
      </c>
      <c r="F41" s="37" t="s">
        <v>21</v>
      </c>
      <c r="G41" s="37" t="s">
        <v>277</v>
      </c>
      <c r="H41" s="38">
        <v>42461</v>
      </c>
      <c r="I41" s="38">
        <v>43190</v>
      </c>
      <c r="J41" s="39">
        <v>171110</v>
      </c>
      <c r="K41" s="39">
        <v>40</v>
      </c>
      <c r="L41" s="37">
        <v>2500</v>
      </c>
      <c r="M41" s="40" t="s">
        <v>400</v>
      </c>
    </row>
    <row r="42" spans="1:13" ht="150" customHeight="1" x14ac:dyDescent="0.25">
      <c r="A42" s="37">
        <v>67</v>
      </c>
      <c r="B42" s="37" t="s">
        <v>24</v>
      </c>
      <c r="C42" s="37" t="s">
        <v>398</v>
      </c>
      <c r="D42" s="37" t="s">
        <v>402</v>
      </c>
      <c r="E42" s="37" t="s">
        <v>28</v>
      </c>
      <c r="F42" s="37" t="s">
        <v>29</v>
      </c>
      <c r="G42" s="37" t="s">
        <v>281</v>
      </c>
      <c r="H42" s="38">
        <v>42461</v>
      </c>
      <c r="I42" s="38">
        <v>43190</v>
      </c>
      <c r="J42" s="39">
        <v>497449.26</v>
      </c>
      <c r="K42" s="39">
        <v>40</v>
      </c>
      <c r="L42" s="37">
        <v>3600</v>
      </c>
      <c r="M42" s="40" t="s">
        <v>400</v>
      </c>
    </row>
    <row r="43" spans="1:13" s="34" customFormat="1" ht="150" customHeight="1" x14ac:dyDescent="0.25">
      <c r="A43" s="37">
        <v>67</v>
      </c>
      <c r="B43" s="37" t="s">
        <v>24</v>
      </c>
      <c r="C43" s="37" t="s">
        <v>398</v>
      </c>
      <c r="D43" s="37" t="s">
        <v>402</v>
      </c>
      <c r="E43" s="37" t="s">
        <v>212</v>
      </c>
      <c r="F43" s="37" t="s">
        <v>70</v>
      </c>
      <c r="G43" s="37" t="s">
        <v>309</v>
      </c>
      <c r="H43" s="38">
        <v>42491</v>
      </c>
      <c r="I43" s="38">
        <v>43220</v>
      </c>
      <c r="J43" s="39">
        <v>1301636.28</v>
      </c>
      <c r="K43" s="39">
        <v>40</v>
      </c>
      <c r="L43" s="37">
        <v>2018</v>
      </c>
      <c r="M43" s="40" t="s">
        <v>400</v>
      </c>
    </row>
    <row r="44" spans="1:13" ht="150" customHeight="1" x14ac:dyDescent="0.25">
      <c r="A44" s="37">
        <v>66</v>
      </c>
      <c r="B44" s="37" t="s">
        <v>9</v>
      </c>
      <c r="C44" s="37" t="s">
        <v>398</v>
      </c>
      <c r="D44" s="37" t="s">
        <v>402</v>
      </c>
      <c r="E44" s="37" t="s">
        <v>232</v>
      </c>
      <c r="F44" s="37" t="s">
        <v>36</v>
      </c>
      <c r="G44" s="37" t="s">
        <v>286</v>
      </c>
      <c r="H44" s="38">
        <v>42491</v>
      </c>
      <c r="I44" s="38">
        <v>43210</v>
      </c>
      <c r="J44" s="39">
        <v>125250</v>
      </c>
      <c r="K44" s="39">
        <v>40</v>
      </c>
      <c r="L44" s="37">
        <v>9500</v>
      </c>
      <c r="M44" s="40" t="s">
        <v>400</v>
      </c>
    </row>
    <row r="45" spans="1:13" ht="150" customHeight="1" x14ac:dyDescent="0.25">
      <c r="A45" s="37">
        <v>66</v>
      </c>
      <c r="B45" s="37" t="s">
        <v>9</v>
      </c>
      <c r="C45" s="37" t="s">
        <v>398</v>
      </c>
      <c r="D45" s="37" t="s">
        <v>402</v>
      </c>
      <c r="E45" s="37" t="s">
        <v>109</v>
      </c>
      <c r="F45" s="37" t="s">
        <v>110</v>
      </c>
      <c r="G45" s="37" t="s">
        <v>332</v>
      </c>
      <c r="H45" s="38">
        <v>42491</v>
      </c>
      <c r="I45" s="38">
        <v>43677</v>
      </c>
      <c r="J45" s="39" t="s">
        <v>8082</v>
      </c>
      <c r="K45" s="39">
        <v>34</v>
      </c>
      <c r="L45" s="37">
        <v>3500</v>
      </c>
      <c r="M45" s="40" t="s">
        <v>400</v>
      </c>
    </row>
    <row r="46" spans="1:13" ht="150" customHeight="1" x14ac:dyDescent="0.25">
      <c r="A46" s="37">
        <v>67</v>
      </c>
      <c r="B46" s="37" t="s">
        <v>24</v>
      </c>
      <c r="C46" s="37" t="s">
        <v>398</v>
      </c>
      <c r="D46" s="37" t="s">
        <v>402</v>
      </c>
      <c r="E46" s="37" t="s">
        <v>230</v>
      </c>
      <c r="F46" s="37" t="s">
        <v>23</v>
      </c>
      <c r="G46" s="37" t="s">
        <v>279</v>
      </c>
      <c r="H46" s="38">
        <v>42491</v>
      </c>
      <c r="I46" s="38">
        <v>43220</v>
      </c>
      <c r="J46" s="39">
        <v>358863.93</v>
      </c>
      <c r="K46" s="39">
        <v>40</v>
      </c>
      <c r="L46" s="37">
        <v>2800</v>
      </c>
      <c r="M46" s="40" t="s">
        <v>400</v>
      </c>
    </row>
    <row r="47" spans="1:13" ht="150" customHeight="1" x14ac:dyDescent="0.25">
      <c r="A47" s="37">
        <v>66</v>
      </c>
      <c r="B47" s="37" t="s">
        <v>9</v>
      </c>
      <c r="C47" s="37" t="s">
        <v>398</v>
      </c>
      <c r="D47" s="37" t="s">
        <v>402</v>
      </c>
      <c r="E47" s="37" t="s">
        <v>230</v>
      </c>
      <c r="F47" s="37" t="s">
        <v>43</v>
      </c>
      <c r="G47" s="37" t="s">
        <v>292</v>
      </c>
      <c r="H47" s="38">
        <v>42491</v>
      </c>
      <c r="I47" s="38">
        <v>43220</v>
      </c>
      <c r="J47" s="39">
        <v>458553.3</v>
      </c>
      <c r="K47" s="39">
        <v>40</v>
      </c>
      <c r="L47" s="37">
        <v>2800</v>
      </c>
      <c r="M47" s="40" t="s">
        <v>400</v>
      </c>
    </row>
    <row r="48" spans="1:13" ht="150" customHeight="1" x14ac:dyDescent="0.25">
      <c r="A48" s="37">
        <v>63</v>
      </c>
      <c r="B48" s="37" t="s">
        <v>14</v>
      </c>
      <c r="C48" s="37" t="s">
        <v>398</v>
      </c>
      <c r="D48" s="37" t="s">
        <v>402</v>
      </c>
      <c r="E48" s="37" t="s">
        <v>12</v>
      </c>
      <c r="F48" s="37" t="s">
        <v>13</v>
      </c>
      <c r="G48" s="37" t="s">
        <v>272</v>
      </c>
      <c r="H48" s="38">
        <v>42491</v>
      </c>
      <c r="I48" s="38">
        <v>43830</v>
      </c>
      <c r="J48" s="39">
        <v>2249840</v>
      </c>
      <c r="K48" s="39">
        <v>40</v>
      </c>
      <c r="L48" s="37">
        <v>3500</v>
      </c>
      <c r="M48" s="40" t="s">
        <v>400</v>
      </c>
    </row>
    <row r="49" spans="1:13" ht="150" customHeight="1" x14ac:dyDescent="0.25">
      <c r="A49" s="37">
        <v>14</v>
      </c>
      <c r="B49" s="37" t="s">
        <v>11</v>
      </c>
      <c r="C49" s="37" t="s">
        <v>398</v>
      </c>
      <c r="D49" s="37" t="s">
        <v>402</v>
      </c>
      <c r="E49" s="37" t="s">
        <v>240</v>
      </c>
      <c r="F49" s="37" t="s">
        <v>10</v>
      </c>
      <c r="G49" s="37" t="s">
        <v>271</v>
      </c>
      <c r="H49" s="38">
        <v>42522</v>
      </c>
      <c r="I49" s="38">
        <v>43250</v>
      </c>
      <c r="J49" s="39">
        <v>3374900</v>
      </c>
      <c r="K49" s="39">
        <v>29.63</v>
      </c>
      <c r="L49" s="37">
        <v>3500</v>
      </c>
      <c r="M49" s="40" t="s">
        <v>400</v>
      </c>
    </row>
    <row r="50" spans="1:13" ht="150" customHeight="1" x14ac:dyDescent="0.25">
      <c r="A50" s="37">
        <v>43</v>
      </c>
      <c r="B50" s="37" t="s">
        <v>51</v>
      </c>
      <c r="C50" s="37" t="s">
        <v>398</v>
      </c>
      <c r="D50" s="37" t="s">
        <v>402</v>
      </c>
      <c r="E50" s="37" t="s">
        <v>75</v>
      </c>
      <c r="F50" s="37" t="s">
        <v>97</v>
      </c>
      <c r="G50" s="37" t="s">
        <v>6695</v>
      </c>
      <c r="H50" s="38">
        <v>42522</v>
      </c>
      <c r="I50" s="38">
        <v>43616</v>
      </c>
      <c r="J50" s="39">
        <v>3313586.99</v>
      </c>
      <c r="K50" s="39">
        <v>27</v>
      </c>
      <c r="L50" s="37">
        <v>2018</v>
      </c>
      <c r="M50" s="40" t="s">
        <v>400</v>
      </c>
    </row>
    <row r="51" spans="1:13" ht="150" customHeight="1" x14ac:dyDescent="0.25">
      <c r="A51" s="37">
        <v>67</v>
      </c>
      <c r="B51" s="37" t="s">
        <v>24</v>
      </c>
      <c r="C51" s="37" t="s">
        <v>398</v>
      </c>
      <c r="D51" s="37" t="s">
        <v>402</v>
      </c>
      <c r="E51" s="37" t="s">
        <v>221</v>
      </c>
      <c r="F51" s="37" t="s">
        <v>42</v>
      </c>
      <c r="G51" s="37" t="s">
        <v>291</v>
      </c>
      <c r="H51" s="38">
        <v>42522</v>
      </c>
      <c r="I51" s="38">
        <v>43251</v>
      </c>
      <c r="J51" s="39">
        <v>824539.25</v>
      </c>
      <c r="K51" s="39">
        <v>40</v>
      </c>
      <c r="L51" s="37">
        <v>3500</v>
      </c>
      <c r="M51" s="40" t="s">
        <v>400</v>
      </c>
    </row>
    <row r="52" spans="1:13" ht="150" customHeight="1" x14ac:dyDescent="0.25">
      <c r="A52" s="37">
        <v>82</v>
      </c>
      <c r="B52" s="37" t="s">
        <v>2</v>
      </c>
      <c r="C52" s="37" t="s">
        <v>398</v>
      </c>
      <c r="D52" s="37" t="s">
        <v>402</v>
      </c>
      <c r="E52" s="37" t="s">
        <v>231</v>
      </c>
      <c r="F52" s="37" t="s">
        <v>41</v>
      </c>
      <c r="G52" s="37" t="s">
        <v>290</v>
      </c>
      <c r="H52" s="38">
        <v>42522</v>
      </c>
      <c r="I52" s="38">
        <v>43251</v>
      </c>
      <c r="J52" s="39">
        <v>384000</v>
      </c>
      <c r="K52" s="39">
        <v>40</v>
      </c>
      <c r="L52" s="37">
        <v>2850</v>
      </c>
      <c r="M52" s="40" t="s">
        <v>400</v>
      </c>
    </row>
    <row r="53" spans="1:13" ht="150" customHeight="1" x14ac:dyDescent="0.25">
      <c r="A53" s="37" t="s">
        <v>175</v>
      </c>
      <c r="B53" s="37" t="s">
        <v>185</v>
      </c>
      <c r="C53" s="37" t="s">
        <v>398</v>
      </c>
      <c r="D53" s="37" t="s">
        <v>402</v>
      </c>
      <c r="E53" s="37" t="s">
        <v>124</v>
      </c>
      <c r="F53" s="37" t="s">
        <v>137</v>
      </c>
      <c r="G53" s="37" t="s">
        <v>363</v>
      </c>
      <c r="H53" s="38">
        <v>42552</v>
      </c>
      <c r="I53" s="38">
        <v>43281</v>
      </c>
      <c r="J53" s="39">
        <v>14792025</v>
      </c>
      <c r="K53" s="39">
        <v>40</v>
      </c>
      <c r="L53" s="37" t="s">
        <v>166</v>
      </c>
      <c r="M53" s="40" t="s">
        <v>400</v>
      </c>
    </row>
    <row r="54" spans="1:13" ht="150" customHeight="1" x14ac:dyDescent="0.25">
      <c r="A54" s="37">
        <v>66</v>
      </c>
      <c r="B54" s="37" t="s">
        <v>9</v>
      </c>
      <c r="C54" s="37" t="s">
        <v>398</v>
      </c>
      <c r="D54" s="37" t="s">
        <v>402</v>
      </c>
      <c r="E54" s="37" t="s">
        <v>202</v>
      </c>
      <c r="F54" s="37" t="s">
        <v>55</v>
      </c>
      <c r="G54" s="37" t="s">
        <v>299</v>
      </c>
      <c r="H54" s="38">
        <v>42552</v>
      </c>
      <c r="I54" s="38">
        <v>43281</v>
      </c>
      <c r="J54" s="39">
        <v>500000</v>
      </c>
      <c r="K54" s="39">
        <v>40</v>
      </c>
      <c r="L54" s="37">
        <v>9000</v>
      </c>
      <c r="M54" s="40" t="s">
        <v>400</v>
      </c>
    </row>
    <row r="55" spans="1:13" ht="150" customHeight="1" x14ac:dyDescent="0.25">
      <c r="A55" s="37">
        <v>87</v>
      </c>
      <c r="B55" s="37" t="s">
        <v>6680</v>
      </c>
      <c r="C55" s="37" t="s">
        <v>398</v>
      </c>
      <c r="D55" s="37" t="s">
        <v>402</v>
      </c>
      <c r="E55" s="37" t="s">
        <v>201</v>
      </c>
      <c r="F55" s="37" t="s">
        <v>413</v>
      </c>
      <c r="G55" s="41" t="s">
        <v>414</v>
      </c>
      <c r="H55" s="38">
        <v>42583</v>
      </c>
      <c r="I55" s="38">
        <v>43677</v>
      </c>
      <c r="J55" s="39">
        <v>2860490.9</v>
      </c>
      <c r="K55" s="39">
        <v>40</v>
      </c>
      <c r="L55" s="37">
        <v>2000</v>
      </c>
      <c r="M55" s="40" t="s">
        <v>400</v>
      </c>
    </row>
    <row r="56" spans="1:13" ht="150" customHeight="1" x14ac:dyDescent="0.25">
      <c r="A56" s="37">
        <v>66</v>
      </c>
      <c r="B56" s="37" t="s">
        <v>9</v>
      </c>
      <c r="C56" s="37" t="s">
        <v>398</v>
      </c>
      <c r="D56" s="37" t="s">
        <v>402</v>
      </c>
      <c r="E56" s="37" t="s">
        <v>98</v>
      </c>
      <c r="F56" s="37" t="s">
        <v>99</v>
      </c>
      <c r="G56" s="37" t="s">
        <v>357</v>
      </c>
      <c r="H56" s="38">
        <v>42583</v>
      </c>
      <c r="I56" s="38">
        <v>43769</v>
      </c>
      <c r="J56" s="39">
        <v>720627.8</v>
      </c>
      <c r="K56" s="39">
        <v>34</v>
      </c>
      <c r="L56" s="37">
        <v>3500</v>
      </c>
      <c r="M56" s="40" t="s">
        <v>400</v>
      </c>
    </row>
    <row r="57" spans="1:13" ht="150" customHeight="1" x14ac:dyDescent="0.25">
      <c r="A57" s="37">
        <v>66</v>
      </c>
      <c r="B57" s="37" t="s">
        <v>9</v>
      </c>
      <c r="C57" s="37" t="s">
        <v>398</v>
      </c>
      <c r="D57" s="37" t="s">
        <v>402</v>
      </c>
      <c r="E57" s="37" t="s">
        <v>224</v>
      </c>
      <c r="F57" s="37" t="s">
        <v>65</v>
      </c>
      <c r="G57" s="37" t="s">
        <v>305</v>
      </c>
      <c r="H57" s="38">
        <v>42614</v>
      </c>
      <c r="I57" s="38">
        <v>43343</v>
      </c>
      <c r="J57" s="39">
        <v>499873.12</v>
      </c>
      <c r="K57" s="39">
        <v>40</v>
      </c>
      <c r="L57" s="37">
        <v>8000</v>
      </c>
      <c r="M57" s="40" t="s">
        <v>400</v>
      </c>
    </row>
    <row r="58" spans="1:13" ht="150" customHeight="1" x14ac:dyDescent="0.25">
      <c r="A58" s="37">
        <v>66</v>
      </c>
      <c r="B58" s="37" t="s">
        <v>9</v>
      </c>
      <c r="C58" s="37" t="s">
        <v>398</v>
      </c>
      <c r="D58" s="37" t="s">
        <v>402</v>
      </c>
      <c r="E58" s="37" t="s">
        <v>107</v>
      </c>
      <c r="F58" s="37" t="s">
        <v>108</v>
      </c>
      <c r="G58" s="37" t="s">
        <v>331</v>
      </c>
      <c r="H58" s="38">
        <v>42614</v>
      </c>
      <c r="I58" s="38">
        <v>43890</v>
      </c>
      <c r="J58" s="39">
        <v>191024.01</v>
      </c>
      <c r="K58" s="39">
        <v>34</v>
      </c>
      <c r="L58" s="37">
        <v>3530</v>
      </c>
      <c r="M58" s="40" t="s">
        <v>400</v>
      </c>
    </row>
    <row r="59" spans="1:13" ht="150" customHeight="1" x14ac:dyDescent="0.25">
      <c r="A59" s="37">
        <v>66</v>
      </c>
      <c r="B59" s="37" t="s">
        <v>9</v>
      </c>
      <c r="C59" s="37" t="s">
        <v>398</v>
      </c>
      <c r="D59" s="37" t="s">
        <v>402</v>
      </c>
      <c r="E59" s="37" t="s">
        <v>219</v>
      </c>
      <c r="F59" s="37" t="s">
        <v>72</v>
      </c>
      <c r="G59" s="37" t="s">
        <v>311</v>
      </c>
      <c r="H59" s="38">
        <v>42614</v>
      </c>
      <c r="I59" s="38">
        <v>43343</v>
      </c>
      <c r="J59" s="39">
        <v>461485.41</v>
      </c>
      <c r="K59" s="39">
        <v>39.869999999999997</v>
      </c>
      <c r="L59" s="37">
        <v>3600</v>
      </c>
      <c r="M59" s="40" t="s">
        <v>400</v>
      </c>
    </row>
    <row r="60" spans="1:13" s="19" customFormat="1" ht="150" customHeight="1" x14ac:dyDescent="0.25">
      <c r="A60" s="37">
        <v>63</v>
      </c>
      <c r="B60" s="37" t="s">
        <v>14</v>
      </c>
      <c r="C60" s="37" t="s">
        <v>398</v>
      </c>
      <c r="D60" s="37" t="s">
        <v>402</v>
      </c>
      <c r="E60" s="37" t="s">
        <v>107</v>
      </c>
      <c r="F60" s="37" t="s">
        <v>196</v>
      </c>
      <c r="G60" s="37" t="s">
        <v>356</v>
      </c>
      <c r="H60" s="38">
        <v>42614</v>
      </c>
      <c r="I60" s="38">
        <v>44255</v>
      </c>
      <c r="J60" s="39">
        <v>2171159.2999999998</v>
      </c>
      <c r="K60" s="39">
        <v>40</v>
      </c>
      <c r="L60" s="37" t="s">
        <v>168</v>
      </c>
      <c r="M60" s="40" t="s">
        <v>400</v>
      </c>
    </row>
    <row r="61" spans="1:13" s="19" customFormat="1" ht="150" customHeight="1" x14ac:dyDescent="0.25">
      <c r="A61" s="37">
        <v>60</v>
      </c>
      <c r="B61" s="37" t="s">
        <v>74</v>
      </c>
      <c r="C61" s="37" t="s">
        <v>398</v>
      </c>
      <c r="D61" s="37" t="s">
        <v>402</v>
      </c>
      <c r="E61" s="37" t="s">
        <v>12</v>
      </c>
      <c r="F61" s="37" t="s">
        <v>73</v>
      </c>
      <c r="G61" s="37" t="s">
        <v>313</v>
      </c>
      <c r="H61" s="38">
        <v>42614</v>
      </c>
      <c r="I61" s="38">
        <v>43830</v>
      </c>
      <c r="J61" s="39">
        <v>600804</v>
      </c>
      <c r="K61" s="39">
        <v>34</v>
      </c>
      <c r="L61" s="37">
        <v>3500</v>
      </c>
      <c r="M61" s="40" t="s">
        <v>400</v>
      </c>
    </row>
    <row r="62" spans="1:13" ht="150" customHeight="1" x14ac:dyDescent="0.25">
      <c r="A62" s="37">
        <v>66</v>
      </c>
      <c r="B62" s="37" t="s">
        <v>9</v>
      </c>
      <c r="C62" s="37" t="s">
        <v>398</v>
      </c>
      <c r="D62" s="37" t="s">
        <v>402</v>
      </c>
      <c r="E62" s="37" t="s">
        <v>218</v>
      </c>
      <c r="F62" s="37" t="s">
        <v>83</v>
      </c>
      <c r="G62" s="37" t="s">
        <v>319</v>
      </c>
      <c r="H62" s="38">
        <v>42614</v>
      </c>
      <c r="I62" s="38">
        <v>43343</v>
      </c>
      <c r="J62" s="39">
        <v>659412.69999999995</v>
      </c>
      <c r="K62" s="39">
        <v>40</v>
      </c>
      <c r="L62" s="37">
        <v>8500</v>
      </c>
      <c r="M62" s="40" t="s">
        <v>400</v>
      </c>
    </row>
    <row r="63" spans="1:13" ht="150" customHeight="1" x14ac:dyDescent="0.25">
      <c r="A63" s="37">
        <v>66</v>
      </c>
      <c r="B63" s="37" t="s">
        <v>9</v>
      </c>
      <c r="C63" s="37" t="s">
        <v>398</v>
      </c>
      <c r="D63" s="37" t="s">
        <v>402</v>
      </c>
      <c r="E63" s="37" t="s">
        <v>216</v>
      </c>
      <c r="F63" s="37" t="s">
        <v>94</v>
      </c>
      <c r="G63" s="37" t="s">
        <v>325</v>
      </c>
      <c r="H63" s="38">
        <v>42614</v>
      </c>
      <c r="I63" s="38">
        <v>43799</v>
      </c>
      <c r="J63" s="39">
        <v>494730</v>
      </c>
      <c r="K63" s="39">
        <v>34</v>
      </c>
      <c r="L63" s="37">
        <v>3000</v>
      </c>
      <c r="M63" s="40" t="s">
        <v>400</v>
      </c>
    </row>
    <row r="64" spans="1:13" ht="150" customHeight="1" x14ac:dyDescent="0.25">
      <c r="A64" s="37">
        <v>67</v>
      </c>
      <c r="B64" s="37" t="s">
        <v>24</v>
      </c>
      <c r="C64" s="37" t="s">
        <v>398</v>
      </c>
      <c r="D64" s="37" t="s">
        <v>402</v>
      </c>
      <c r="E64" s="37" t="s">
        <v>225</v>
      </c>
      <c r="F64" s="37" t="s">
        <v>63</v>
      </c>
      <c r="G64" s="37" t="s">
        <v>304</v>
      </c>
      <c r="H64" s="38">
        <v>42614</v>
      </c>
      <c r="I64" s="38">
        <v>43343</v>
      </c>
      <c r="J64" s="39">
        <v>566652.63</v>
      </c>
      <c r="K64" s="39">
        <v>40</v>
      </c>
      <c r="L64" s="37">
        <v>9000</v>
      </c>
      <c r="M64" s="40" t="s">
        <v>400</v>
      </c>
    </row>
    <row r="65" spans="1:13" ht="150" customHeight="1" x14ac:dyDescent="0.25">
      <c r="A65" s="37" t="s">
        <v>181</v>
      </c>
      <c r="B65" s="37" t="s">
        <v>6679</v>
      </c>
      <c r="C65" s="37" t="s">
        <v>398</v>
      </c>
      <c r="D65" s="37" t="s">
        <v>402</v>
      </c>
      <c r="E65" s="37" t="s">
        <v>201</v>
      </c>
      <c r="F65" s="37" t="s">
        <v>199</v>
      </c>
      <c r="G65" s="37" t="s">
        <v>351</v>
      </c>
      <c r="H65" s="38">
        <v>42614</v>
      </c>
      <c r="I65" s="38">
        <v>43708</v>
      </c>
      <c r="J65" s="39">
        <v>9344396.9299999997</v>
      </c>
      <c r="K65" s="39">
        <v>40</v>
      </c>
      <c r="L65" s="37" t="s">
        <v>164</v>
      </c>
      <c r="M65" s="40" t="s">
        <v>400</v>
      </c>
    </row>
    <row r="66" spans="1:13" ht="150" customHeight="1" x14ac:dyDescent="0.25">
      <c r="A66" s="37">
        <v>66</v>
      </c>
      <c r="B66" s="37" t="s">
        <v>9</v>
      </c>
      <c r="C66" s="37" t="s">
        <v>398</v>
      </c>
      <c r="D66" s="37" t="s">
        <v>402</v>
      </c>
      <c r="E66" s="37" t="s">
        <v>112</v>
      </c>
      <c r="F66" s="37" t="s">
        <v>113</v>
      </c>
      <c r="G66" s="37" t="s">
        <v>334</v>
      </c>
      <c r="H66" s="38">
        <v>42614</v>
      </c>
      <c r="I66" s="38">
        <v>43708</v>
      </c>
      <c r="J66" s="39">
        <v>224999.3125</v>
      </c>
      <c r="K66" s="39">
        <v>34</v>
      </c>
      <c r="L66" s="37">
        <v>3500</v>
      </c>
      <c r="M66" s="40" t="s">
        <v>400</v>
      </c>
    </row>
    <row r="67" spans="1:13" ht="150" customHeight="1" x14ac:dyDescent="0.25">
      <c r="A67" s="37">
        <v>14</v>
      </c>
      <c r="B67" s="37" t="s">
        <v>11</v>
      </c>
      <c r="C67" s="37" t="s">
        <v>398</v>
      </c>
      <c r="D67" s="37" t="s">
        <v>402</v>
      </c>
      <c r="E67" s="37" t="s">
        <v>255</v>
      </c>
      <c r="F67" s="37" t="s">
        <v>254</v>
      </c>
      <c r="G67" s="37" t="s">
        <v>5621</v>
      </c>
      <c r="H67" s="38">
        <v>42614</v>
      </c>
      <c r="I67" s="38">
        <v>43647</v>
      </c>
      <c r="J67" s="39">
        <v>1627540.98</v>
      </c>
      <c r="K67" s="39">
        <v>40</v>
      </c>
      <c r="L67" s="37">
        <v>9470</v>
      </c>
      <c r="M67" s="40" t="s">
        <v>400</v>
      </c>
    </row>
    <row r="68" spans="1:13" ht="150" customHeight="1" x14ac:dyDescent="0.25">
      <c r="A68" s="37">
        <v>62</v>
      </c>
      <c r="B68" s="37" t="s">
        <v>59</v>
      </c>
      <c r="C68" s="37" t="s">
        <v>398</v>
      </c>
      <c r="D68" s="37" t="s">
        <v>402</v>
      </c>
      <c r="E68" s="37" t="s">
        <v>79</v>
      </c>
      <c r="F68" s="37" t="s">
        <v>80</v>
      </c>
      <c r="G68" s="37" t="s">
        <v>316</v>
      </c>
      <c r="H68" s="38">
        <v>42614</v>
      </c>
      <c r="I68" s="38">
        <v>43738</v>
      </c>
      <c r="J68" s="39">
        <v>480000.95</v>
      </c>
      <c r="K68" s="39">
        <v>34</v>
      </c>
      <c r="L68" s="37">
        <v>3500</v>
      </c>
      <c r="M68" s="40" t="s">
        <v>400</v>
      </c>
    </row>
    <row r="69" spans="1:13" ht="150" customHeight="1" x14ac:dyDescent="0.25">
      <c r="A69" s="37">
        <v>66</v>
      </c>
      <c r="B69" s="37" t="s">
        <v>9</v>
      </c>
      <c r="C69" s="37" t="s">
        <v>398</v>
      </c>
      <c r="D69" s="37" t="s">
        <v>402</v>
      </c>
      <c r="E69" s="37" t="s">
        <v>226</v>
      </c>
      <c r="F69" s="37" t="s">
        <v>62</v>
      </c>
      <c r="G69" s="37" t="s">
        <v>303</v>
      </c>
      <c r="H69" s="38">
        <v>42614</v>
      </c>
      <c r="I69" s="38">
        <v>43343</v>
      </c>
      <c r="J69" s="39">
        <v>499995.29</v>
      </c>
      <c r="K69" s="39">
        <v>40</v>
      </c>
      <c r="L69" s="37">
        <v>8500</v>
      </c>
      <c r="M69" s="40" t="s">
        <v>400</v>
      </c>
    </row>
    <row r="70" spans="1:13" ht="150" customHeight="1" x14ac:dyDescent="0.25">
      <c r="A70" s="37">
        <v>66</v>
      </c>
      <c r="B70" s="37" t="s">
        <v>9</v>
      </c>
      <c r="C70" s="37" t="s">
        <v>398</v>
      </c>
      <c r="D70" s="37" t="s">
        <v>402</v>
      </c>
      <c r="E70" s="37" t="s">
        <v>221</v>
      </c>
      <c r="F70" s="37" t="s">
        <v>69</v>
      </c>
      <c r="G70" s="37" t="s">
        <v>308</v>
      </c>
      <c r="H70" s="38">
        <v>42614</v>
      </c>
      <c r="I70" s="38">
        <v>43343</v>
      </c>
      <c r="J70" s="39">
        <v>500000</v>
      </c>
      <c r="K70" s="39">
        <v>40</v>
      </c>
      <c r="L70" s="37">
        <v>3500</v>
      </c>
      <c r="M70" s="40" t="s">
        <v>400</v>
      </c>
    </row>
    <row r="71" spans="1:13" ht="150" customHeight="1" x14ac:dyDescent="0.25">
      <c r="A71" s="37">
        <v>66</v>
      </c>
      <c r="B71" s="37" t="s">
        <v>9</v>
      </c>
      <c r="C71" s="37" t="s">
        <v>398</v>
      </c>
      <c r="D71" s="37" t="s">
        <v>402</v>
      </c>
      <c r="E71" s="37" t="s">
        <v>222</v>
      </c>
      <c r="F71" s="37" t="s">
        <v>68</v>
      </c>
      <c r="G71" s="37" t="s">
        <v>307</v>
      </c>
      <c r="H71" s="38">
        <v>42614</v>
      </c>
      <c r="I71" s="38">
        <v>43343</v>
      </c>
      <c r="J71" s="39">
        <v>500000</v>
      </c>
      <c r="K71" s="39">
        <v>40</v>
      </c>
      <c r="L71" s="37">
        <v>2000</v>
      </c>
      <c r="M71" s="40" t="s">
        <v>400</v>
      </c>
    </row>
    <row r="72" spans="1:13" ht="150" customHeight="1" x14ac:dyDescent="0.25">
      <c r="A72" s="27">
        <v>68</v>
      </c>
      <c r="B72" s="27" t="s">
        <v>53</v>
      </c>
      <c r="C72" s="27" t="s">
        <v>398</v>
      </c>
      <c r="D72" s="27" t="s">
        <v>402</v>
      </c>
      <c r="E72" s="27" t="s">
        <v>105</v>
      </c>
      <c r="F72" s="27" t="s">
        <v>106</v>
      </c>
      <c r="G72" s="27" t="s">
        <v>330</v>
      </c>
      <c r="H72" s="42">
        <v>42614</v>
      </c>
      <c r="I72" s="42">
        <v>43343</v>
      </c>
      <c r="J72" s="43">
        <v>387398</v>
      </c>
      <c r="K72" s="43">
        <v>40</v>
      </c>
      <c r="L72" s="27">
        <v>9700</v>
      </c>
      <c r="M72" s="44" t="s">
        <v>400</v>
      </c>
    </row>
    <row r="73" spans="1:13" ht="150" customHeight="1" x14ac:dyDescent="0.25">
      <c r="A73" s="37">
        <v>43</v>
      </c>
      <c r="B73" s="37" t="s">
        <v>51</v>
      </c>
      <c r="C73" s="37" t="s">
        <v>398</v>
      </c>
      <c r="D73" s="37" t="s">
        <v>402</v>
      </c>
      <c r="E73" s="37" t="s">
        <v>202</v>
      </c>
      <c r="F73" s="37" t="s">
        <v>90</v>
      </c>
      <c r="G73" s="37" t="s">
        <v>322</v>
      </c>
      <c r="H73" s="38">
        <v>42644</v>
      </c>
      <c r="I73" s="38">
        <v>43738</v>
      </c>
      <c r="J73" s="39">
        <v>1468500</v>
      </c>
      <c r="K73" s="39">
        <v>40</v>
      </c>
      <c r="L73" s="37">
        <v>9000</v>
      </c>
      <c r="M73" s="40" t="s">
        <v>400</v>
      </c>
    </row>
    <row r="74" spans="1:13" ht="150" customHeight="1" x14ac:dyDescent="0.25">
      <c r="A74" s="37">
        <v>43</v>
      </c>
      <c r="B74" s="37" t="s">
        <v>51</v>
      </c>
      <c r="C74" s="37" t="s">
        <v>398</v>
      </c>
      <c r="D74" s="37" t="s">
        <v>402</v>
      </c>
      <c r="E74" s="37" t="s">
        <v>202</v>
      </c>
      <c r="F74" s="37" t="s">
        <v>91</v>
      </c>
      <c r="G74" s="37" t="s">
        <v>323</v>
      </c>
      <c r="H74" s="38">
        <v>42644</v>
      </c>
      <c r="I74" s="38">
        <v>44104</v>
      </c>
      <c r="J74" s="39">
        <v>3219000</v>
      </c>
      <c r="K74" s="39">
        <v>40</v>
      </c>
      <c r="L74" s="37">
        <v>9000</v>
      </c>
      <c r="M74" s="40" t="s">
        <v>400</v>
      </c>
    </row>
    <row r="75" spans="1:13" ht="150" customHeight="1" x14ac:dyDescent="0.25">
      <c r="A75" s="37">
        <v>67</v>
      </c>
      <c r="B75" s="37" t="s">
        <v>24</v>
      </c>
      <c r="C75" s="37" t="s">
        <v>398</v>
      </c>
      <c r="D75" s="37" t="s">
        <v>402</v>
      </c>
      <c r="E75" s="37" t="s">
        <v>223</v>
      </c>
      <c r="F75" s="37" t="s">
        <v>66</v>
      </c>
      <c r="G75" s="37" t="s">
        <v>306</v>
      </c>
      <c r="H75" s="38">
        <v>42644</v>
      </c>
      <c r="I75" s="38">
        <v>43404</v>
      </c>
      <c r="J75" s="39">
        <v>499940.37</v>
      </c>
      <c r="K75" s="39">
        <v>40</v>
      </c>
      <c r="L75" s="37">
        <v>3000</v>
      </c>
      <c r="M75" s="40" t="s">
        <v>400</v>
      </c>
    </row>
    <row r="76" spans="1:13" ht="150" customHeight="1" x14ac:dyDescent="0.25">
      <c r="A76" s="37">
        <v>66</v>
      </c>
      <c r="B76" s="37" t="s">
        <v>9</v>
      </c>
      <c r="C76" s="37" t="s">
        <v>398</v>
      </c>
      <c r="D76" s="37" t="s">
        <v>402</v>
      </c>
      <c r="E76" s="37" t="s">
        <v>406</v>
      </c>
      <c r="F76" s="37" t="s">
        <v>56</v>
      </c>
      <c r="G76" s="37" t="s">
        <v>300</v>
      </c>
      <c r="H76" s="38">
        <v>42644</v>
      </c>
      <c r="I76" s="38">
        <v>43373</v>
      </c>
      <c r="J76" s="39">
        <v>500000</v>
      </c>
      <c r="K76" s="39">
        <v>40</v>
      </c>
      <c r="L76" s="37">
        <v>9300</v>
      </c>
      <c r="M76" s="40" t="s">
        <v>400</v>
      </c>
    </row>
    <row r="77" spans="1:13" ht="150" customHeight="1" x14ac:dyDescent="0.25">
      <c r="A77" s="37">
        <v>66</v>
      </c>
      <c r="B77" s="37" t="s">
        <v>9</v>
      </c>
      <c r="C77" s="37" t="s">
        <v>398</v>
      </c>
      <c r="D77" s="37" t="s">
        <v>402</v>
      </c>
      <c r="E77" s="37" t="s">
        <v>220</v>
      </c>
      <c r="F77" s="37" t="s">
        <v>71</v>
      </c>
      <c r="G77" s="37" t="s">
        <v>310</v>
      </c>
      <c r="H77" s="38">
        <v>42644</v>
      </c>
      <c r="I77" s="38">
        <v>43373</v>
      </c>
      <c r="J77" s="39">
        <v>498513</v>
      </c>
      <c r="K77" s="39">
        <v>40</v>
      </c>
      <c r="L77" s="37">
        <v>2440</v>
      </c>
      <c r="M77" s="40" t="s">
        <v>400</v>
      </c>
    </row>
    <row r="78" spans="1:13" ht="150" customHeight="1" x14ac:dyDescent="0.25">
      <c r="A78" s="37">
        <v>82</v>
      </c>
      <c r="B78" s="37" t="s">
        <v>2</v>
      </c>
      <c r="C78" s="37" t="s">
        <v>398</v>
      </c>
      <c r="D78" s="37" t="s">
        <v>402</v>
      </c>
      <c r="E78" s="37" t="s">
        <v>100</v>
      </c>
      <c r="F78" s="37" t="s">
        <v>118</v>
      </c>
      <c r="G78" s="37" t="s">
        <v>380</v>
      </c>
      <c r="H78" s="38">
        <v>42644</v>
      </c>
      <c r="I78" s="38">
        <v>43830</v>
      </c>
      <c r="J78" s="39">
        <v>300000</v>
      </c>
      <c r="K78" s="39">
        <v>34</v>
      </c>
      <c r="L78" s="37">
        <v>3500</v>
      </c>
      <c r="M78" s="40" t="s">
        <v>400</v>
      </c>
    </row>
    <row r="79" spans="1:13" ht="150" customHeight="1" x14ac:dyDescent="0.25">
      <c r="A79" s="37">
        <v>66</v>
      </c>
      <c r="B79" s="37" t="s">
        <v>9</v>
      </c>
      <c r="C79" s="37" t="s">
        <v>398</v>
      </c>
      <c r="D79" s="37" t="s">
        <v>402</v>
      </c>
      <c r="E79" s="37" t="s">
        <v>235</v>
      </c>
      <c r="F79" s="37" t="s">
        <v>34</v>
      </c>
      <c r="G79" s="37" t="s">
        <v>284</v>
      </c>
      <c r="H79" s="38">
        <v>42690</v>
      </c>
      <c r="I79" s="38">
        <v>43419</v>
      </c>
      <c r="J79" s="39">
        <v>242965</v>
      </c>
      <c r="K79" s="39">
        <v>40</v>
      </c>
      <c r="L79" s="37">
        <v>8820</v>
      </c>
      <c r="M79" s="40" t="s">
        <v>400</v>
      </c>
    </row>
    <row r="80" spans="1:13" ht="150" customHeight="1" x14ac:dyDescent="0.25">
      <c r="A80" s="37">
        <v>68</v>
      </c>
      <c r="B80" s="37" t="s">
        <v>53</v>
      </c>
      <c r="C80" s="37" t="s">
        <v>398</v>
      </c>
      <c r="D80" s="37" t="s">
        <v>402</v>
      </c>
      <c r="E80" s="37" t="s">
        <v>60</v>
      </c>
      <c r="F80" s="37" t="s">
        <v>61</v>
      </c>
      <c r="G80" s="37" t="s">
        <v>302</v>
      </c>
      <c r="H80" s="38">
        <v>42705</v>
      </c>
      <c r="I80" s="38">
        <v>43434</v>
      </c>
      <c r="J80" s="39">
        <v>595492.75</v>
      </c>
      <c r="K80" s="39">
        <v>40</v>
      </c>
      <c r="L80" s="37">
        <v>9000</v>
      </c>
      <c r="M80" s="40" t="s">
        <v>400</v>
      </c>
    </row>
    <row r="81" spans="1:13" ht="150" customHeight="1" x14ac:dyDescent="0.25">
      <c r="A81" s="37">
        <v>68</v>
      </c>
      <c r="B81" s="37" t="s">
        <v>53</v>
      </c>
      <c r="C81" s="37" t="s">
        <v>398</v>
      </c>
      <c r="D81" s="37" t="s">
        <v>402</v>
      </c>
      <c r="E81" s="37" t="s">
        <v>227</v>
      </c>
      <c r="F81" s="37" t="s">
        <v>52</v>
      </c>
      <c r="G81" s="37" t="s">
        <v>298</v>
      </c>
      <c r="H81" s="38">
        <v>42705</v>
      </c>
      <c r="I81" s="38">
        <v>43434</v>
      </c>
      <c r="J81" s="39">
        <v>180500</v>
      </c>
      <c r="K81" s="39">
        <v>40</v>
      </c>
      <c r="L81" s="37">
        <v>9000</v>
      </c>
      <c r="M81" s="40" t="s">
        <v>400</v>
      </c>
    </row>
    <row r="82" spans="1:13" ht="150" customHeight="1" x14ac:dyDescent="0.25">
      <c r="A82" s="37">
        <v>43</v>
      </c>
      <c r="B82" s="37" t="s">
        <v>51</v>
      </c>
      <c r="C82" s="37" t="s">
        <v>398</v>
      </c>
      <c r="D82" s="37" t="s">
        <v>402</v>
      </c>
      <c r="E82" s="37" t="s">
        <v>228</v>
      </c>
      <c r="F82" s="37" t="s">
        <v>50</v>
      </c>
      <c r="G82" s="37" t="s">
        <v>297</v>
      </c>
      <c r="H82" s="38">
        <v>42705</v>
      </c>
      <c r="I82" s="38">
        <v>44286</v>
      </c>
      <c r="J82" s="39">
        <v>2000000</v>
      </c>
      <c r="K82" s="39">
        <v>40</v>
      </c>
      <c r="L82" s="37">
        <v>9300</v>
      </c>
      <c r="M82" s="40" t="s">
        <v>400</v>
      </c>
    </row>
    <row r="83" spans="1:13" ht="150" customHeight="1" x14ac:dyDescent="0.25">
      <c r="A83" s="37">
        <v>43</v>
      </c>
      <c r="B83" s="37" t="s">
        <v>51</v>
      </c>
      <c r="C83" s="37" t="s">
        <v>398</v>
      </c>
      <c r="D83" s="37" t="s">
        <v>402</v>
      </c>
      <c r="E83" s="37" t="s">
        <v>102</v>
      </c>
      <c r="F83" s="37" t="s">
        <v>103</v>
      </c>
      <c r="G83" s="37" t="s">
        <v>328</v>
      </c>
      <c r="H83" s="38">
        <v>42705</v>
      </c>
      <c r="I83" s="38">
        <v>44834</v>
      </c>
      <c r="J83" s="39">
        <v>830338</v>
      </c>
      <c r="K83" s="39">
        <v>40</v>
      </c>
      <c r="L83" s="37">
        <v>9000</v>
      </c>
      <c r="M83" s="40" t="s">
        <v>400</v>
      </c>
    </row>
    <row r="84" spans="1:13" ht="150" customHeight="1" x14ac:dyDescent="0.25">
      <c r="A84" s="37">
        <v>43</v>
      </c>
      <c r="B84" s="37" t="s">
        <v>51</v>
      </c>
      <c r="C84" s="37" t="s">
        <v>398</v>
      </c>
      <c r="D84" s="37" t="s">
        <v>402</v>
      </c>
      <c r="E84" s="37" t="s">
        <v>102</v>
      </c>
      <c r="F84" s="37" t="s">
        <v>104</v>
      </c>
      <c r="G84" s="37" t="s">
        <v>329</v>
      </c>
      <c r="H84" s="38">
        <v>42705</v>
      </c>
      <c r="I84" s="38">
        <v>43951</v>
      </c>
      <c r="J84" s="39">
        <v>867200</v>
      </c>
      <c r="K84" s="39">
        <v>40</v>
      </c>
      <c r="L84" s="37">
        <v>9000</v>
      </c>
      <c r="M84" s="40" t="s">
        <v>400</v>
      </c>
    </row>
    <row r="85" spans="1:13" ht="150" customHeight="1" x14ac:dyDescent="0.25">
      <c r="A85" s="37">
        <v>43</v>
      </c>
      <c r="B85" s="37" t="s">
        <v>51</v>
      </c>
      <c r="C85" s="37" t="s">
        <v>398</v>
      </c>
      <c r="D85" s="37" t="s">
        <v>402</v>
      </c>
      <c r="E85" s="37" t="s">
        <v>223</v>
      </c>
      <c r="F85" s="37" t="s">
        <v>64</v>
      </c>
      <c r="G85" s="37" t="s">
        <v>318</v>
      </c>
      <c r="H85" s="38">
        <v>42705</v>
      </c>
      <c r="I85" s="38">
        <v>43890</v>
      </c>
      <c r="J85" s="39">
        <v>1670500</v>
      </c>
      <c r="K85" s="39">
        <v>40</v>
      </c>
      <c r="L85" s="37">
        <v>3000</v>
      </c>
      <c r="M85" s="40" t="s">
        <v>400</v>
      </c>
    </row>
    <row r="86" spans="1:13" ht="150" customHeight="1" x14ac:dyDescent="0.25">
      <c r="A86" s="37">
        <v>43</v>
      </c>
      <c r="B86" s="37" t="s">
        <v>51</v>
      </c>
      <c r="C86" s="37" t="s">
        <v>398</v>
      </c>
      <c r="D86" s="37" t="s">
        <v>402</v>
      </c>
      <c r="E86" s="37" t="s">
        <v>92</v>
      </c>
      <c r="F86" s="37" t="s">
        <v>93</v>
      </c>
      <c r="G86" s="37" t="s">
        <v>324</v>
      </c>
      <c r="H86" s="45">
        <v>42705</v>
      </c>
      <c r="I86" s="45">
        <v>43799</v>
      </c>
      <c r="J86" s="39">
        <v>1604444.29</v>
      </c>
      <c r="K86" s="39">
        <v>40</v>
      </c>
      <c r="L86" s="37">
        <v>1000</v>
      </c>
      <c r="M86" s="40" t="s">
        <v>400</v>
      </c>
    </row>
    <row r="87" spans="1:13" ht="150" customHeight="1" x14ac:dyDescent="0.25">
      <c r="A87" s="37" t="s">
        <v>181</v>
      </c>
      <c r="B87" s="37" t="s">
        <v>6679</v>
      </c>
      <c r="C87" s="37" t="s">
        <v>398</v>
      </c>
      <c r="D87" s="37" t="s">
        <v>402</v>
      </c>
      <c r="E87" s="37" t="s">
        <v>127</v>
      </c>
      <c r="F87" s="37" t="s">
        <v>200</v>
      </c>
      <c r="G87" s="37" t="s">
        <v>350</v>
      </c>
      <c r="H87" s="38">
        <v>42705</v>
      </c>
      <c r="I87" s="38">
        <v>43800</v>
      </c>
      <c r="J87" s="39">
        <v>724953</v>
      </c>
      <c r="K87" s="39">
        <v>40</v>
      </c>
      <c r="L87" s="37" t="s">
        <v>160</v>
      </c>
      <c r="M87" s="40" t="s">
        <v>400</v>
      </c>
    </row>
    <row r="88" spans="1:13" ht="150" customHeight="1" x14ac:dyDescent="0.25">
      <c r="A88" s="37">
        <v>43</v>
      </c>
      <c r="B88" s="37" t="s">
        <v>51</v>
      </c>
      <c r="C88" s="37" t="s">
        <v>398</v>
      </c>
      <c r="D88" s="37" t="s">
        <v>402</v>
      </c>
      <c r="E88" s="37" t="s">
        <v>75</v>
      </c>
      <c r="F88" s="37" t="s">
        <v>78</v>
      </c>
      <c r="G88" s="37" t="s">
        <v>315</v>
      </c>
      <c r="H88" s="38">
        <v>42710</v>
      </c>
      <c r="I88" s="38">
        <v>43804</v>
      </c>
      <c r="J88" s="39">
        <v>1580000</v>
      </c>
      <c r="K88" s="39">
        <v>40</v>
      </c>
      <c r="L88" s="37">
        <v>2018</v>
      </c>
      <c r="M88" s="40" t="s">
        <v>400</v>
      </c>
    </row>
    <row r="89" spans="1:13" ht="150" customHeight="1" x14ac:dyDescent="0.25">
      <c r="A89" s="37">
        <v>43</v>
      </c>
      <c r="B89" s="37" t="s">
        <v>51</v>
      </c>
      <c r="C89" s="37" t="s">
        <v>398</v>
      </c>
      <c r="D89" s="37" t="s">
        <v>402</v>
      </c>
      <c r="E89" s="37" t="s">
        <v>75</v>
      </c>
      <c r="F89" s="37" t="s">
        <v>77</v>
      </c>
      <c r="G89" s="37" t="s">
        <v>314</v>
      </c>
      <c r="H89" s="38">
        <v>42710</v>
      </c>
      <c r="I89" s="38">
        <v>43804</v>
      </c>
      <c r="J89" s="39">
        <v>1580000</v>
      </c>
      <c r="K89" s="39">
        <v>40</v>
      </c>
      <c r="L89" s="37">
        <v>2018</v>
      </c>
      <c r="M89" s="40" t="s">
        <v>400</v>
      </c>
    </row>
    <row r="90" spans="1:13" ht="150" customHeight="1" x14ac:dyDescent="0.25">
      <c r="A90" s="37">
        <v>43</v>
      </c>
      <c r="B90" s="37" t="s">
        <v>51</v>
      </c>
      <c r="C90" s="37" t="s">
        <v>398</v>
      </c>
      <c r="D90" s="37" t="s">
        <v>402</v>
      </c>
      <c r="E90" s="37" t="s">
        <v>54</v>
      </c>
      <c r="F90" s="37" t="s">
        <v>89</v>
      </c>
      <c r="G90" s="37" t="s">
        <v>321</v>
      </c>
      <c r="H90" s="38">
        <v>42713</v>
      </c>
      <c r="I90" s="38">
        <v>44561</v>
      </c>
      <c r="J90" s="39">
        <v>2288500</v>
      </c>
      <c r="K90" s="39">
        <v>40</v>
      </c>
      <c r="L90" s="37">
        <v>9000</v>
      </c>
      <c r="M90" s="40" t="s">
        <v>400</v>
      </c>
    </row>
    <row r="91" spans="1:13" ht="150" customHeight="1" x14ac:dyDescent="0.25">
      <c r="A91" s="37">
        <v>72</v>
      </c>
      <c r="B91" s="37" t="s">
        <v>417</v>
      </c>
      <c r="C91" s="37" t="s">
        <v>398</v>
      </c>
      <c r="D91" s="37" t="s">
        <v>402</v>
      </c>
      <c r="E91" s="37" t="s">
        <v>8083</v>
      </c>
      <c r="F91" s="37" t="s">
        <v>8084</v>
      </c>
      <c r="G91" s="37" t="s">
        <v>8085</v>
      </c>
      <c r="H91" s="38">
        <v>42736</v>
      </c>
      <c r="I91" s="38">
        <v>43830</v>
      </c>
      <c r="J91" s="39">
        <v>1176304.6399999999</v>
      </c>
      <c r="K91" s="39">
        <v>34</v>
      </c>
      <c r="L91" s="37">
        <v>9000</v>
      </c>
      <c r="M91" s="40" t="s">
        <v>400</v>
      </c>
    </row>
    <row r="92" spans="1:13" ht="150" customHeight="1" x14ac:dyDescent="0.25">
      <c r="A92" s="37">
        <v>43</v>
      </c>
      <c r="B92" s="37" t="s">
        <v>51</v>
      </c>
      <c r="C92" s="37" t="s">
        <v>398</v>
      </c>
      <c r="D92" s="37" t="s">
        <v>402</v>
      </c>
      <c r="E92" s="37" t="s">
        <v>75</v>
      </c>
      <c r="F92" s="37" t="s">
        <v>76</v>
      </c>
      <c r="G92" s="37" t="s">
        <v>312</v>
      </c>
      <c r="H92" s="38">
        <v>42736</v>
      </c>
      <c r="I92" s="38">
        <v>43830</v>
      </c>
      <c r="J92" s="39">
        <v>2080000</v>
      </c>
      <c r="K92" s="39">
        <v>40</v>
      </c>
      <c r="L92" s="37">
        <v>2018</v>
      </c>
      <c r="M92" s="40" t="s">
        <v>400</v>
      </c>
    </row>
    <row r="93" spans="1:13" ht="150" customHeight="1" x14ac:dyDescent="0.25">
      <c r="A93" s="37" t="s">
        <v>176</v>
      </c>
      <c r="B93" s="37" t="s">
        <v>7</v>
      </c>
      <c r="C93" s="37" t="s">
        <v>398</v>
      </c>
      <c r="D93" s="37" t="s">
        <v>402</v>
      </c>
      <c r="E93" s="37" t="s">
        <v>125</v>
      </c>
      <c r="F93" s="37" t="s">
        <v>140</v>
      </c>
      <c r="G93" s="37" t="s">
        <v>359</v>
      </c>
      <c r="H93" s="38">
        <v>42736</v>
      </c>
      <c r="I93" s="38">
        <v>44561</v>
      </c>
      <c r="J93" s="39">
        <v>9298411.2699999996</v>
      </c>
      <c r="K93" s="39">
        <v>40</v>
      </c>
      <c r="L93" s="37" t="s">
        <v>167</v>
      </c>
      <c r="M93" s="40" t="s">
        <v>400</v>
      </c>
    </row>
    <row r="94" spans="1:13" ht="150" customHeight="1" x14ac:dyDescent="0.25">
      <c r="A94" s="37">
        <v>66</v>
      </c>
      <c r="B94" s="37" t="s">
        <v>9</v>
      </c>
      <c r="C94" s="37" t="s">
        <v>398</v>
      </c>
      <c r="D94" s="37" t="s">
        <v>402</v>
      </c>
      <c r="E94" s="37" t="s">
        <v>116</v>
      </c>
      <c r="F94" s="37" t="s">
        <v>117</v>
      </c>
      <c r="G94" s="37" t="s">
        <v>381</v>
      </c>
      <c r="H94" s="38">
        <v>42736</v>
      </c>
      <c r="I94" s="38">
        <v>43555</v>
      </c>
      <c r="J94" s="39">
        <v>250000</v>
      </c>
      <c r="K94" s="39">
        <v>34</v>
      </c>
      <c r="L94" s="37">
        <v>3590</v>
      </c>
      <c r="M94" s="40" t="s">
        <v>400</v>
      </c>
    </row>
    <row r="95" spans="1:13" ht="150" customHeight="1" x14ac:dyDescent="0.25">
      <c r="A95" s="37" t="s">
        <v>172</v>
      </c>
      <c r="B95" s="37" t="s">
        <v>4</v>
      </c>
      <c r="C95" s="37" t="s">
        <v>398</v>
      </c>
      <c r="D95" s="37" t="s">
        <v>402</v>
      </c>
      <c r="E95" s="37" t="s">
        <v>207</v>
      </c>
      <c r="F95" s="37" t="s">
        <v>147</v>
      </c>
      <c r="G95" s="37" t="s">
        <v>347</v>
      </c>
      <c r="H95" s="38">
        <v>42736</v>
      </c>
      <c r="I95" s="38">
        <v>43708</v>
      </c>
      <c r="J95" s="39">
        <v>4235140.4450000003</v>
      </c>
      <c r="K95" s="39">
        <v>40</v>
      </c>
      <c r="L95" s="37" t="s">
        <v>159</v>
      </c>
      <c r="M95" s="40" t="s">
        <v>400</v>
      </c>
    </row>
    <row r="96" spans="1:13" ht="150" customHeight="1" x14ac:dyDescent="0.25">
      <c r="A96" s="37" t="s">
        <v>183</v>
      </c>
      <c r="B96" s="37" t="s">
        <v>2</v>
      </c>
      <c r="C96" s="37" t="s">
        <v>398</v>
      </c>
      <c r="D96" s="37" t="s">
        <v>402</v>
      </c>
      <c r="E96" s="37" t="s">
        <v>204</v>
      </c>
      <c r="F96" s="37" t="s">
        <v>151</v>
      </c>
      <c r="G96" s="37" t="s">
        <v>343</v>
      </c>
      <c r="H96" s="38">
        <v>42767</v>
      </c>
      <c r="I96" s="38">
        <v>43951</v>
      </c>
      <c r="J96" s="39">
        <v>2350907.73</v>
      </c>
      <c r="K96" s="39">
        <v>40</v>
      </c>
      <c r="L96" s="37" t="s">
        <v>158</v>
      </c>
      <c r="M96" s="40" t="s">
        <v>400</v>
      </c>
    </row>
    <row r="97" spans="1:13" ht="150" customHeight="1" x14ac:dyDescent="0.25">
      <c r="A97" s="37" t="s">
        <v>179</v>
      </c>
      <c r="B97" s="37" t="s">
        <v>53</v>
      </c>
      <c r="C97" s="37" t="s">
        <v>398</v>
      </c>
      <c r="D97" s="37" t="s">
        <v>402</v>
      </c>
      <c r="E97" s="37" t="s">
        <v>245</v>
      </c>
      <c r="F97" s="37" t="s">
        <v>136</v>
      </c>
      <c r="G97" s="37" t="s">
        <v>370</v>
      </c>
      <c r="H97" s="38">
        <v>42767</v>
      </c>
      <c r="I97" s="38">
        <v>43769</v>
      </c>
      <c r="J97" s="39">
        <v>338980.53350000002</v>
      </c>
      <c r="K97" s="39">
        <v>40</v>
      </c>
      <c r="L97" s="37" t="s">
        <v>159</v>
      </c>
      <c r="M97" s="40" t="s">
        <v>400</v>
      </c>
    </row>
    <row r="98" spans="1:13" ht="150" customHeight="1" x14ac:dyDescent="0.25">
      <c r="A98" s="37" t="s">
        <v>174</v>
      </c>
      <c r="B98" s="37" t="s">
        <v>184</v>
      </c>
      <c r="C98" s="37" t="s">
        <v>398</v>
      </c>
      <c r="D98" s="37" t="s">
        <v>402</v>
      </c>
      <c r="E98" s="37" t="s">
        <v>243</v>
      </c>
      <c r="F98" s="37" t="s">
        <v>131</v>
      </c>
      <c r="G98" s="37" t="s">
        <v>376</v>
      </c>
      <c r="H98" s="38">
        <v>42795</v>
      </c>
      <c r="I98" s="38">
        <v>43890</v>
      </c>
      <c r="J98" s="39">
        <v>3739828.23</v>
      </c>
      <c r="K98" s="39">
        <v>38.880000000000003</v>
      </c>
      <c r="L98" s="37" t="s">
        <v>152</v>
      </c>
      <c r="M98" s="40" t="s">
        <v>400</v>
      </c>
    </row>
    <row r="99" spans="1:13" ht="150" customHeight="1" x14ac:dyDescent="0.25">
      <c r="A99" s="37">
        <v>67</v>
      </c>
      <c r="B99" s="37" t="s">
        <v>24</v>
      </c>
      <c r="C99" s="37" t="s">
        <v>398</v>
      </c>
      <c r="D99" s="37" t="s">
        <v>402</v>
      </c>
      <c r="E99" s="37" t="s">
        <v>119</v>
      </c>
      <c r="F99" s="37" t="s">
        <v>120</v>
      </c>
      <c r="G99" s="37" t="s">
        <v>379</v>
      </c>
      <c r="H99" s="38">
        <v>42816</v>
      </c>
      <c r="I99" s="38">
        <v>43821</v>
      </c>
      <c r="J99" s="39">
        <v>1749033.58</v>
      </c>
      <c r="K99" s="39">
        <v>40</v>
      </c>
      <c r="L99" s="37">
        <v>3500</v>
      </c>
      <c r="M99" s="40" t="s">
        <v>400</v>
      </c>
    </row>
    <row r="100" spans="1:13" ht="150" customHeight="1" x14ac:dyDescent="0.25">
      <c r="A100" s="37" t="s">
        <v>180</v>
      </c>
      <c r="B100" s="37" t="s">
        <v>14</v>
      </c>
      <c r="C100" s="37" t="s">
        <v>398</v>
      </c>
      <c r="D100" s="37" t="s">
        <v>402</v>
      </c>
      <c r="E100" s="37" t="s">
        <v>203</v>
      </c>
      <c r="F100" s="37" t="s">
        <v>6699</v>
      </c>
      <c r="G100" s="37" t="s">
        <v>5624</v>
      </c>
      <c r="H100" s="38">
        <v>42826</v>
      </c>
      <c r="I100" s="38">
        <v>43921</v>
      </c>
      <c r="J100" s="39">
        <v>763694.36199999996</v>
      </c>
      <c r="K100" s="39">
        <v>40</v>
      </c>
      <c r="L100" s="37" t="s">
        <v>166</v>
      </c>
      <c r="M100" s="40" t="s">
        <v>400</v>
      </c>
    </row>
    <row r="101" spans="1:13" ht="150" customHeight="1" x14ac:dyDescent="0.25">
      <c r="A101" s="37">
        <v>67</v>
      </c>
      <c r="B101" s="37" t="s">
        <v>24</v>
      </c>
      <c r="C101" s="37" t="s">
        <v>398</v>
      </c>
      <c r="D101" s="37" t="s">
        <v>402</v>
      </c>
      <c r="E101" s="37" t="s">
        <v>208</v>
      </c>
      <c r="F101" s="37" t="s">
        <v>111</v>
      </c>
      <c r="G101" s="37" t="s">
        <v>333</v>
      </c>
      <c r="H101" s="45">
        <v>42826</v>
      </c>
      <c r="I101" s="45">
        <v>44135</v>
      </c>
      <c r="J101" s="39">
        <v>920705.11699999997</v>
      </c>
      <c r="K101" s="39">
        <v>40</v>
      </c>
      <c r="L101" s="37">
        <v>8200</v>
      </c>
      <c r="M101" s="40" t="s">
        <v>400</v>
      </c>
    </row>
    <row r="102" spans="1:13" ht="150" customHeight="1" x14ac:dyDescent="0.25">
      <c r="A102" s="37">
        <v>14</v>
      </c>
      <c r="B102" s="37" t="s">
        <v>11</v>
      </c>
      <c r="C102" s="37" t="s">
        <v>398</v>
      </c>
      <c r="D102" s="37" t="s">
        <v>402</v>
      </c>
      <c r="E102" s="37" t="s">
        <v>8086</v>
      </c>
      <c r="F102" s="37" t="s">
        <v>8087</v>
      </c>
      <c r="G102" s="37" t="s">
        <v>8087</v>
      </c>
      <c r="H102" s="45">
        <v>42826</v>
      </c>
      <c r="I102" s="45">
        <v>43891</v>
      </c>
      <c r="J102" s="39">
        <v>2097750.17</v>
      </c>
      <c r="K102" s="39">
        <v>40</v>
      </c>
      <c r="L102" s="37">
        <v>3290</v>
      </c>
      <c r="M102" s="40" t="s">
        <v>400</v>
      </c>
    </row>
    <row r="103" spans="1:13" ht="150" customHeight="1" x14ac:dyDescent="0.25">
      <c r="A103" s="37" t="s">
        <v>176</v>
      </c>
      <c r="B103" s="37" t="s">
        <v>7</v>
      </c>
      <c r="C103" s="37" t="s">
        <v>398</v>
      </c>
      <c r="D103" s="37" t="s">
        <v>402</v>
      </c>
      <c r="E103" s="37" t="s">
        <v>244</v>
      </c>
      <c r="F103" s="37" t="s">
        <v>133</v>
      </c>
      <c r="G103" s="37" t="s">
        <v>374</v>
      </c>
      <c r="H103" s="38">
        <v>42826</v>
      </c>
      <c r="I103" s="38">
        <v>44135</v>
      </c>
      <c r="J103" s="39">
        <v>1050000</v>
      </c>
      <c r="K103" s="39">
        <v>40</v>
      </c>
      <c r="L103" s="37" t="s">
        <v>155</v>
      </c>
      <c r="M103" s="40" t="s">
        <v>400</v>
      </c>
    </row>
    <row r="104" spans="1:13" ht="150" customHeight="1" x14ac:dyDescent="0.25">
      <c r="A104" s="37" t="s">
        <v>173</v>
      </c>
      <c r="B104" s="37" t="s">
        <v>27</v>
      </c>
      <c r="C104" s="37" t="s">
        <v>398</v>
      </c>
      <c r="D104" s="37" t="s">
        <v>402</v>
      </c>
      <c r="E104" s="37" t="s">
        <v>6681</v>
      </c>
      <c r="F104" s="37" t="s">
        <v>141</v>
      </c>
      <c r="G104" s="37" t="s">
        <v>358</v>
      </c>
      <c r="H104" s="38">
        <v>42840</v>
      </c>
      <c r="I104" s="38">
        <v>44377</v>
      </c>
      <c r="J104" s="39">
        <v>12366636.029999999</v>
      </c>
      <c r="K104" s="39">
        <v>38.979999999999997</v>
      </c>
      <c r="L104" s="37" t="s">
        <v>160</v>
      </c>
      <c r="M104" s="40" t="s">
        <v>400</v>
      </c>
    </row>
    <row r="105" spans="1:13" ht="150" customHeight="1" x14ac:dyDescent="0.25">
      <c r="A105" s="37" t="s">
        <v>173</v>
      </c>
      <c r="B105" s="37" t="s">
        <v>27</v>
      </c>
      <c r="C105" s="37" t="s">
        <v>398</v>
      </c>
      <c r="D105" s="37" t="s">
        <v>402</v>
      </c>
      <c r="E105" s="37" t="s">
        <v>201</v>
      </c>
      <c r="F105" s="37" t="s">
        <v>139</v>
      </c>
      <c r="G105" s="37" t="s">
        <v>360</v>
      </c>
      <c r="H105" s="38">
        <v>42851</v>
      </c>
      <c r="I105" s="38">
        <v>44038</v>
      </c>
      <c r="J105" s="39">
        <v>8682281.0800000001</v>
      </c>
      <c r="K105" s="39">
        <v>40</v>
      </c>
      <c r="L105" s="37" t="s">
        <v>164</v>
      </c>
      <c r="M105" s="40" t="s">
        <v>400</v>
      </c>
    </row>
    <row r="106" spans="1:13" ht="150" customHeight="1" x14ac:dyDescent="0.25">
      <c r="A106" s="37" t="s">
        <v>173</v>
      </c>
      <c r="B106" s="37" t="s">
        <v>27</v>
      </c>
      <c r="C106" s="37" t="s">
        <v>398</v>
      </c>
      <c r="D106" s="37" t="s">
        <v>402</v>
      </c>
      <c r="E106" s="37" t="s">
        <v>92</v>
      </c>
      <c r="F106" s="37" t="s">
        <v>150</v>
      </c>
      <c r="G106" s="37" t="s">
        <v>344</v>
      </c>
      <c r="H106" s="38">
        <v>42856</v>
      </c>
      <c r="I106" s="38">
        <v>43830</v>
      </c>
      <c r="J106" s="39">
        <v>622994.85</v>
      </c>
      <c r="K106" s="39">
        <v>30</v>
      </c>
      <c r="L106" s="37" t="s">
        <v>171</v>
      </c>
      <c r="M106" s="40" t="s">
        <v>400</v>
      </c>
    </row>
    <row r="107" spans="1:13" ht="150" customHeight="1" x14ac:dyDescent="0.25">
      <c r="A107" s="37" t="s">
        <v>173</v>
      </c>
      <c r="B107" s="37" t="s">
        <v>27</v>
      </c>
      <c r="C107" s="37" t="s">
        <v>398</v>
      </c>
      <c r="D107" s="37" t="s">
        <v>402</v>
      </c>
      <c r="E107" s="37" t="s">
        <v>208</v>
      </c>
      <c r="F107" s="37" t="s">
        <v>146</v>
      </c>
      <c r="G107" s="37" t="s">
        <v>348</v>
      </c>
      <c r="H107" s="38">
        <v>42856</v>
      </c>
      <c r="I107" s="38">
        <v>44104</v>
      </c>
      <c r="J107" s="39">
        <v>2480097.8484999998</v>
      </c>
      <c r="K107" s="39">
        <v>19.350000000000001</v>
      </c>
      <c r="L107" s="37" t="s">
        <v>163</v>
      </c>
      <c r="M107" s="40" t="s">
        <v>400</v>
      </c>
    </row>
    <row r="108" spans="1:13" ht="150" customHeight="1" x14ac:dyDescent="0.25">
      <c r="A108" s="37" t="s">
        <v>173</v>
      </c>
      <c r="B108" s="37" t="s">
        <v>27</v>
      </c>
      <c r="C108" s="37" t="s">
        <v>398</v>
      </c>
      <c r="D108" s="37" t="s">
        <v>402</v>
      </c>
      <c r="E108" s="37" t="s">
        <v>205</v>
      </c>
      <c r="F108" s="37" t="s">
        <v>149</v>
      </c>
      <c r="G108" s="37" t="s">
        <v>345</v>
      </c>
      <c r="H108" s="38">
        <v>42856</v>
      </c>
      <c r="I108" s="38">
        <v>44561</v>
      </c>
      <c r="J108" s="39">
        <v>7914408.5199999996</v>
      </c>
      <c r="K108" s="39">
        <v>8.4499999999999993</v>
      </c>
      <c r="L108" s="37" t="s">
        <v>170</v>
      </c>
      <c r="M108" s="40" t="s">
        <v>400</v>
      </c>
    </row>
    <row r="109" spans="1:13" ht="150" customHeight="1" x14ac:dyDescent="0.25">
      <c r="A109" s="37">
        <v>60</v>
      </c>
      <c r="B109" s="37" t="s">
        <v>4</v>
      </c>
      <c r="C109" s="37" t="s">
        <v>398</v>
      </c>
      <c r="D109" s="37" t="s">
        <v>402</v>
      </c>
      <c r="E109" s="46" t="s">
        <v>252</v>
      </c>
      <c r="F109" s="37" t="s">
        <v>253</v>
      </c>
      <c r="G109" s="37" t="s">
        <v>342</v>
      </c>
      <c r="H109" s="38">
        <v>42856</v>
      </c>
      <c r="I109" s="38">
        <v>43585</v>
      </c>
      <c r="J109" s="39">
        <v>555691.71</v>
      </c>
      <c r="K109" s="39">
        <v>40</v>
      </c>
      <c r="L109" s="37">
        <v>3001</v>
      </c>
      <c r="M109" s="40" t="s">
        <v>400</v>
      </c>
    </row>
    <row r="110" spans="1:13" ht="150" customHeight="1" x14ac:dyDescent="0.25">
      <c r="A110" s="37">
        <v>89</v>
      </c>
      <c r="B110" s="37" t="s">
        <v>5933</v>
      </c>
      <c r="C110" s="37" t="s">
        <v>398</v>
      </c>
      <c r="D110" s="37" t="s">
        <v>402</v>
      </c>
      <c r="E110" s="37" t="s">
        <v>418</v>
      </c>
      <c r="F110" s="37" t="s">
        <v>8088</v>
      </c>
      <c r="G110" s="37" t="s">
        <v>8089</v>
      </c>
      <c r="H110" s="38">
        <v>42856</v>
      </c>
      <c r="I110" s="38">
        <v>44651</v>
      </c>
      <c r="J110" s="39">
        <v>3467480.84</v>
      </c>
      <c r="K110" s="39">
        <v>39</v>
      </c>
      <c r="L110" s="37">
        <v>9000</v>
      </c>
      <c r="M110" s="40" t="s">
        <v>400</v>
      </c>
    </row>
    <row r="111" spans="1:13" ht="150" customHeight="1" x14ac:dyDescent="0.25">
      <c r="A111" s="37" t="s">
        <v>177</v>
      </c>
      <c r="B111" s="37" t="s">
        <v>24</v>
      </c>
      <c r="C111" s="37" t="s">
        <v>398</v>
      </c>
      <c r="D111" s="37" t="s">
        <v>402</v>
      </c>
      <c r="E111" s="37" t="s">
        <v>126</v>
      </c>
      <c r="F111" s="37" t="s">
        <v>142</v>
      </c>
      <c r="G111" s="37" t="s">
        <v>355</v>
      </c>
      <c r="H111" s="38">
        <v>42856</v>
      </c>
      <c r="I111" s="38">
        <v>44561</v>
      </c>
      <c r="J111" s="39">
        <v>2521998.61</v>
      </c>
      <c r="K111" s="39">
        <v>40</v>
      </c>
      <c r="L111" s="37" t="s">
        <v>169</v>
      </c>
      <c r="M111" s="40" t="s">
        <v>400</v>
      </c>
    </row>
    <row r="112" spans="1:13" ht="150" customHeight="1" x14ac:dyDescent="0.25">
      <c r="A112" s="37" t="s">
        <v>173</v>
      </c>
      <c r="B112" s="37" t="s">
        <v>27</v>
      </c>
      <c r="C112" s="37" t="s">
        <v>398</v>
      </c>
      <c r="D112" s="37" t="s">
        <v>402</v>
      </c>
      <c r="E112" s="37" t="s">
        <v>212</v>
      </c>
      <c r="F112" s="37" t="s">
        <v>138</v>
      </c>
      <c r="G112" s="37" t="s">
        <v>362</v>
      </c>
      <c r="H112" s="38">
        <v>42865</v>
      </c>
      <c r="I112" s="38">
        <v>44417</v>
      </c>
      <c r="J112" s="39">
        <v>1930491.371</v>
      </c>
      <c r="K112" s="39">
        <v>40</v>
      </c>
      <c r="L112" s="37" t="s">
        <v>161</v>
      </c>
      <c r="M112" s="40" t="s">
        <v>400</v>
      </c>
    </row>
    <row r="113" spans="1:13" ht="150" customHeight="1" x14ac:dyDescent="0.25">
      <c r="A113" s="37" t="s">
        <v>173</v>
      </c>
      <c r="B113" s="37" t="s">
        <v>27</v>
      </c>
      <c r="C113" s="37" t="s">
        <v>398</v>
      </c>
      <c r="D113" s="37" t="s">
        <v>402</v>
      </c>
      <c r="E113" s="37" t="s">
        <v>121</v>
      </c>
      <c r="F113" s="37" t="s">
        <v>130</v>
      </c>
      <c r="G113" s="37" t="s">
        <v>377</v>
      </c>
      <c r="H113" s="38">
        <v>42887</v>
      </c>
      <c r="I113" s="38">
        <v>44165</v>
      </c>
      <c r="J113" s="39">
        <v>1117614.7180000001</v>
      </c>
      <c r="K113" s="39">
        <v>40</v>
      </c>
      <c r="L113" s="37" t="s">
        <v>153</v>
      </c>
      <c r="M113" s="40" t="s">
        <v>400</v>
      </c>
    </row>
    <row r="114" spans="1:13" ht="150" customHeight="1" x14ac:dyDescent="0.25">
      <c r="A114" s="37">
        <v>43</v>
      </c>
      <c r="B114" s="37" t="s">
        <v>51</v>
      </c>
      <c r="C114" s="37" t="s">
        <v>398</v>
      </c>
      <c r="D114" s="37" t="s">
        <v>402</v>
      </c>
      <c r="E114" s="37" t="s">
        <v>211</v>
      </c>
      <c r="F114" s="46" t="s">
        <v>264</v>
      </c>
      <c r="G114" s="37" t="s">
        <v>336</v>
      </c>
      <c r="H114" s="38">
        <v>42887</v>
      </c>
      <c r="I114" s="38">
        <v>44104</v>
      </c>
      <c r="J114" s="39">
        <v>1132545.6399999999</v>
      </c>
      <c r="K114" s="39">
        <v>35.14</v>
      </c>
      <c r="L114" s="37">
        <v>9000</v>
      </c>
      <c r="M114" s="40" t="s">
        <v>400</v>
      </c>
    </row>
    <row r="115" spans="1:13" ht="150" customHeight="1" x14ac:dyDescent="0.25">
      <c r="A115" s="37" t="s">
        <v>172</v>
      </c>
      <c r="B115" s="37" t="s">
        <v>4</v>
      </c>
      <c r="C115" s="37" t="s">
        <v>398</v>
      </c>
      <c r="D115" s="37" t="s">
        <v>402</v>
      </c>
      <c r="E115" s="37" t="s">
        <v>242</v>
      </c>
      <c r="F115" s="37" t="s">
        <v>129</v>
      </c>
      <c r="G115" s="37" t="s">
        <v>378</v>
      </c>
      <c r="H115" s="38">
        <v>42887</v>
      </c>
      <c r="I115" s="38">
        <v>44347</v>
      </c>
      <c r="J115" s="39">
        <v>670112.38500000001</v>
      </c>
      <c r="K115" s="39">
        <v>40</v>
      </c>
      <c r="L115" s="37" t="s">
        <v>152</v>
      </c>
      <c r="M115" s="40" t="s">
        <v>400</v>
      </c>
    </row>
    <row r="116" spans="1:13" ht="150" customHeight="1" x14ac:dyDescent="0.25">
      <c r="A116" s="37" t="s">
        <v>182</v>
      </c>
      <c r="B116" s="37" t="s">
        <v>9</v>
      </c>
      <c r="C116" s="37" t="s">
        <v>398</v>
      </c>
      <c r="D116" s="37" t="s">
        <v>402</v>
      </c>
      <c r="E116" s="37" t="s">
        <v>209</v>
      </c>
      <c r="F116" s="37" t="s">
        <v>144</v>
      </c>
      <c r="G116" s="37" t="s">
        <v>5623</v>
      </c>
      <c r="H116" s="38">
        <v>42887</v>
      </c>
      <c r="I116" s="38">
        <v>43646</v>
      </c>
      <c r="J116" s="39">
        <v>355160.18</v>
      </c>
      <c r="K116" s="39">
        <v>40</v>
      </c>
      <c r="L116" s="37" t="s">
        <v>165</v>
      </c>
      <c r="M116" s="40" t="s">
        <v>400</v>
      </c>
    </row>
    <row r="117" spans="1:13" ht="150" customHeight="1" x14ac:dyDescent="0.25">
      <c r="A117" s="37">
        <v>87</v>
      </c>
      <c r="B117" s="37" t="s">
        <v>6679</v>
      </c>
      <c r="C117" s="37" t="s">
        <v>398</v>
      </c>
      <c r="D117" s="37" t="s">
        <v>402</v>
      </c>
      <c r="E117" s="37" t="s">
        <v>202</v>
      </c>
      <c r="F117" s="37" t="s">
        <v>8090</v>
      </c>
      <c r="G117" s="37" t="s">
        <v>8091</v>
      </c>
      <c r="H117" s="45">
        <v>42887</v>
      </c>
      <c r="I117" s="45">
        <v>43921</v>
      </c>
      <c r="J117" s="39">
        <v>310000</v>
      </c>
      <c r="K117" s="39">
        <v>40</v>
      </c>
      <c r="L117" s="37">
        <v>9000</v>
      </c>
      <c r="M117" s="40" t="s">
        <v>400</v>
      </c>
    </row>
    <row r="118" spans="1:13" ht="150" customHeight="1" x14ac:dyDescent="0.25">
      <c r="A118" s="37" t="s">
        <v>176</v>
      </c>
      <c r="B118" s="37" t="s">
        <v>7</v>
      </c>
      <c r="C118" s="37" t="s">
        <v>398</v>
      </c>
      <c r="D118" s="37" t="s">
        <v>402</v>
      </c>
      <c r="E118" s="37" t="s">
        <v>206</v>
      </c>
      <c r="F118" s="37" t="s">
        <v>148</v>
      </c>
      <c r="G118" s="37" t="s">
        <v>346</v>
      </c>
      <c r="H118" s="38">
        <v>42887</v>
      </c>
      <c r="I118" s="38">
        <v>44469</v>
      </c>
      <c r="J118" s="39">
        <v>1069000.0035000001</v>
      </c>
      <c r="K118" s="39">
        <v>30</v>
      </c>
      <c r="L118" s="37" t="s">
        <v>160</v>
      </c>
      <c r="M118" s="40" t="s">
        <v>400</v>
      </c>
    </row>
    <row r="119" spans="1:13" ht="150" customHeight="1" x14ac:dyDescent="0.25">
      <c r="A119" s="37" t="s">
        <v>182</v>
      </c>
      <c r="B119" s="37" t="s">
        <v>9</v>
      </c>
      <c r="C119" s="37" t="s">
        <v>398</v>
      </c>
      <c r="D119" s="37" t="s">
        <v>402</v>
      </c>
      <c r="E119" s="37" t="s">
        <v>128</v>
      </c>
      <c r="F119" s="37" t="s">
        <v>145</v>
      </c>
      <c r="G119" s="37" t="s">
        <v>349</v>
      </c>
      <c r="H119" s="38">
        <v>42887</v>
      </c>
      <c r="I119" s="38">
        <v>43799</v>
      </c>
      <c r="J119" s="39">
        <v>2000051.75</v>
      </c>
      <c r="K119" s="39">
        <v>40</v>
      </c>
      <c r="L119" s="37" t="s">
        <v>162</v>
      </c>
      <c r="M119" s="40" t="s">
        <v>400</v>
      </c>
    </row>
    <row r="120" spans="1:13" s="34" customFormat="1" ht="150" customHeight="1" x14ac:dyDescent="0.25">
      <c r="A120" s="37">
        <v>68</v>
      </c>
      <c r="B120" s="37" t="s">
        <v>9</v>
      </c>
      <c r="C120" s="37" t="s">
        <v>398</v>
      </c>
      <c r="D120" s="37" t="s">
        <v>402</v>
      </c>
      <c r="E120" s="37" t="s">
        <v>128</v>
      </c>
      <c r="F120" s="37" t="s">
        <v>5565</v>
      </c>
      <c r="G120" s="37" t="s">
        <v>5564</v>
      </c>
      <c r="H120" s="38">
        <v>42887</v>
      </c>
      <c r="I120" s="38">
        <v>43799</v>
      </c>
      <c r="J120" s="39">
        <v>2000051.75</v>
      </c>
      <c r="K120" s="39">
        <v>40</v>
      </c>
      <c r="L120" s="37">
        <v>1030</v>
      </c>
      <c r="M120" s="40" t="s">
        <v>400</v>
      </c>
    </row>
    <row r="121" spans="1:13" ht="150" customHeight="1" x14ac:dyDescent="0.25">
      <c r="A121" s="37" t="s">
        <v>182</v>
      </c>
      <c r="B121" s="37" t="s">
        <v>9</v>
      </c>
      <c r="C121" s="37" t="s">
        <v>398</v>
      </c>
      <c r="D121" s="37" t="s">
        <v>402</v>
      </c>
      <c r="E121" s="37" t="s">
        <v>210</v>
      </c>
      <c r="F121" s="37" t="s">
        <v>143</v>
      </c>
      <c r="G121" s="37" t="s">
        <v>353</v>
      </c>
      <c r="H121" s="38">
        <v>42917</v>
      </c>
      <c r="I121" s="38">
        <v>43921</v>
      </c>
      <c r="J121" s="39">
        <v>1059537.7549999999</v>
      </c>
      <c r="K121" s="39">
        <v>28.44</v>
      </c>
      <c r="L121" s="37" t="s">
        <v>158</v>
      </c>
      <c r="M121" s="40" t="s">
        <v>400</v>
      </c>
    </row>
    <row r="122" spans="1:13" ht="150" customHeight="1" x14ac:dyDescent="0.25">
      <c r="A122" s="37">
        <v>43</v>
      </c>
      <c r="B122" s="37" t="s">
        <v>51</v>
      </c>
      <c r="C122" s="37" t="s">
        <v>398</v>
      </c>
      <c r="D122" s="37" t="s">
        <v>402</v>
      </c>
      <c r="E122" s="37" t="s">
        <v>92</v>
      </c>
      <c r="F122" s="46" t="s">
        <v>262</v>
      </c>
      <c r="G122" s="37" t="s">
        <v>337</v>
      </c>
      <c r="H122" s="38">
        <v>42948</v>
      </c>
      <c r="I122" s="38">
        <v>44592</v>
      </c>
      <c r="J122" s="39">
        <v>2017517.82</v>
      </c>
      <c r="K122" s="39">
        <v>40</v>
      </c>
      <c r="L122" s="37">
        <v>9820</v>
      </c>
      <c r="M122" s="40" t="s">
        <v>400</v>
      </c>
    </row>
    <row r="123" spans="1:13" ht="150" customHeight="1" x14ac:dyDescent="0.25">
      <c r="A123" s="37" t="s">
        <v>175</v>
      </c>
      <c r="B123" s="37" t="s">
        <v>185</v>
      </c>
      <c r="C123" s="37" t="s">
        <v>398</v>
      </c>
      <c r="D123" s="37" t="s">
        <v>402</v>
      </c>
      <c r="E123" s="37" t="s">
        <v>122</v>
      </c>
      <c r="F123" s="37" t="s">
        <v>132</v>
      </c>
      <c r="G123" s="37" t="s">
        <v>375</v>
      </c>
      <c r="H123" s="38">
        <v>42951</v>
      </c>
      <c r="I123" s="38">
        <v>42684</v>
      </c>
      <c r="J123" s="39">
        <v>1050000</v>
      </c>
      <c r="K123" s="39">
        <v>40</v>
      </c>
      <c r="L123" s="37" t="s">
        <v>154</v>
      </c>
      <c r="M123" s="40" t="s">
        <v>400</v>
      </c>
    </row>
    <row r="124" spans="1:13" ht="150" customHeight="1" x14ac:dyDescent="0.25">
      <c r="A124" s="37">
        <v>43</v>
      </c>
      <c r="B124" s="37" t="s">
        <v>51</v>
      </c>
      <c r="C124" s="37" t="s">
        <v>398</v>
      </c>
      <c r="D124" s="37" t="s">
        <v>402</v>
      </c>
      <c r="E124" s="37" t="s">
        <v>102</v>
      </c>
      <c r="F124" s="46" t="s">
        <v>261</v>
      </c>
      <c r="G124" s="37" t="s">
        <v>5619</v>
      </c>
      <c r="H124" s="38">
        <v>42979</v>
      </c>
      <c r="I124" s="38">
        <v>44834</v>
      </c>
      <c r="J124" s="39">
        <v>1900000</v>
      </c>
      <c r="K124" s="39">
        <v>40</v>
      </c>
      <c r="L124" s="37">
        <v>9000</v>
      </c>
      <c r="M124" s="40" t="s">
        <v>400</v>
      </c>
    </row>
    <row r="125" spans="1:13" ht="150" customHeight="1" x14ac:dyDescent="0.25">
      <c r="A125" s="37" t="s">
        <v>177</v>
      </c>
      <c r="B125" s="37" t="s">
        <v>24</v>
      </c>
      <c r="C125" s="37" t="s">
        <v>398</v>
      </c>
      <c r="D125" s="37" t="s">
        <v>402</v>
      </c>
      <c r="E125" s="37" t="s">
        <v>215</v>
      </c>
      <c r="F125" s="37" t="s">
        <v>134</v>
      </c>
      <c r="G125" s="37" t="s">
        <v>373</v>
      </c>
      <c r="H125" s="38">
        <v>42979</v>
      </c>
      <c r="I125" s="38">
        <v>44347</v>
      </c>
      <c r="J125" s="39">
        <v>414871.7</v>
      </c>
      <c r="K125" s="39">
        <v>40</v>
      </c>
      <c r="L125" s="37" t="s">
        <v>156</v>
      </c>
      <c r="M125" s="40" t="s">
        <v>400</v>
      </c>
    </row>
    <row r="126" spans="1:13" ht="150" customHeight="1" x14ac:dyDescent="0.25">
      <c r="A126" s="37">
        <v>58</v>
      </c>
      <c r="B126" s="37" t="s">
        <v>27</v>
      </c>
      <c r="C126" s="37" t="s">
        <v>398</v>
      </c>
      <c r="D126" s="37" t="s">
        <v>402</v>
      </c>
      <c r="E126" s="37" t="s">
        <v>244</v>
      </c>
      <c r="F126" s="37" t="s">
        <v>251</v>
      </c>
      <c r="G126" s="37" t="s">
        <v>5622</v>
      </c>
      <c r="H126" s="38">
        <v>42979</v>
      </c>
      <c r="I126" s="38">
        <v>44196</v>
      </c>
      <c r="J126" s="39">
        <v>957575.39</v>
      </c>
      <c r="K126" s="39">
        <v>30</v>
      </c>
      <c r="L126" s="37">
        <v>8510</v>
      </c>
      <c r="M126" s="40" t="s">
        <v>400</v>
      </c>
    </row>
    <row r="127" spans="1:13" ht="150" customHeight="1" x14ac:dyDescent="0.25">
      <c r="A127" s="37">
        <v>43</v>
      </c>
      <c r="B127" s="37" t="s">
        <v>51</v>
      </c>
      <c r="C127" s="37" t="s">
        <v>398</v>
      </c>
      <c r="D127" s="37" t="s">
        <v>402</v>
      </c>
      <c r="E127" s="37" t="s">
        <v>267</v>
      </c>
      <c r="F127" s="46" t="s">
        <v>260</v>
      </c>
      <c r="G127" s="37" t="s">
        <v>5620</v>
      </c>
      <c r="H127" s="38">
        <v>43009</v>
      </c>
      <c r="I127" s="38">
        <v>45245</v>
      </c>
      <c r="J127" s="39">
        <v>1774984.22</v>
      </c>
      <c r="K127" s="39">
        <v>40</v>
      </c>
      <c r="L127" s="37">
        <v>3000</v>
      </c>
      <c r="M127" s="40" t="s">
        <v>400</v>
      </c>
    </row>
    <row r="128" spans="1:13" ht="150" customHeight="1" x14ac:dyDescent="0.25">
      <c r="A128" s="37">
        <v>43</v>
      </c>
      <c r="B128" s="37" t="s">
        <v>51</v>
      </c>
      <c r="C128" s="37" t="s">
        <v>398</v>
      </c>
      <c r="D128" s="37" t="s">
        <v>402</v>
      </c>
      <c r="E128" s="37" t="s">
        <v>92</v>
      </c>
      <c r="F128" s="46" t="s">
        <v>258</v>
      </c>
      <c r="G128" s="37" t="s">
        <v>338</v>
      </c>
      <c r="H128" s="38">
        <v>43009</v>
      </c>
      <c r="I128" s="38">
        <v>44469</v>
      </c>
      <c r="J128" s="39">
        <v>222000</v>
      </c>
      <c r="K128" s="39">
        <v>40</v>
      </c>
      <c r="L128" s="37">
        <v>9820</v>
      </c>
      <c r="M128" s="40" t="s">
        <v>400</v>
      </c>
    </row>
    <row r="129" spans="1:13" ht="150" customHeight="1" x14ac:dyDescent="0.25">
      <c r="A129" s="37">
        <v>43</v>
      </c>
      <c r="B129" s="37" t="s">
        <v>51</v>
      </c>
      <c r="C129" s="37" t="s">
        <v>398</v>
      </c>
      <c r="D129" s="37" t="s">
        <v>402</v>
      </c>
      <c r="E129" s="37" t="s">
        <v>266</v>
      </c>
      <c r="F129" s="46" t="s">
        <v>256</v>
      </c>
      <c r="G129" s="37" t="s">
        <v>341</v>
      </c>
      <c r="H129" s="38">
        <v>43009</v>
      </c>
      <c r="I129" s="38">
        <v>44104</v>
      </c>
      <c r="J129" s="39">
        <v>1653000</v>
      </c>
      <c r="K129" s="39">
        <v>38.06</v>
      </c>
      <c r="L129" s="37">
        <v>2018</v>
      </c>
      <c r="M129" s="40" t="s">
        <v>400</v>
      </c>
    </row>
    <row r="130" spans="1:13" ht="150" customHeight="1" x14ac:dyDescent="0.25">
      <c r="A130" s="37">
        <v>63</v>
      </c>
      <c r="B130" s="37" t="s">
        <v>14</v>
      </c>
      <c r="C130" s="37" t="s">
        <v>398</v>
      </c>
      <c r="D130" s="37" t="s">
        <v>402</v>
      </c>
      <c r="E130" s="37" t="s">
        <v>386</v>
      </c>
      <c r="F130" s="37" t="s">
        <v>387</v>
      </c>
      <c r="G130" s="37" t="s">
        <v>5616</v>
      </c>
      <c r="H130" s="38">
        <v>43009</v>
      </c>
      <c r="I130" s="38">
        <v>44104</v>
      </c>
      <c r="J130" s="39">
        <v>5979808.1845000004</v>
      </c>
      <c r="K130" s="39">
        <v>40</v>
      </c>
      <c r="L130" s="37">
        <v>1853</v>
      </c>
      <c r="M130" s="40" t="s">
        <v>400</v>
      </c>
    </row>
    <row r="131" spans="1:13" ht="150" customHeight="1" x14ac:dyDescent="0.25">
      <c r="A131" s="37">
        <v>43</v>
      </c>
      <c r="B131" s="37" t="s">
        <v>51</v>
      </c>
      <c r="C131" s="37" t="s">
        <v>398</v>
      </c>
      <c r="D131" s="37" t="s">
        <v>402</v>
      </c>
      <c r="E131" s="37" t="s">
        <v>268</v>
      </c>
      <c r="F131" s="46" t="s">
        <v>263</v>
      </c>
      <c r="G131" s="37" t="s">
        <v>5618</v>
      </c>
      <c r="H131" s="38">
        <v>43010</v>
      </c>
      <c r="I131" s="38">
        <v>44712</v>
      </c>
      <c r="J131" s="39">
        <v>1843287</v>
      </c>
      <c r="K131" s="39">
        <v>39.979999999999997</v>
      </c>
      <c r="L131" s="37">
        <v>9820</v>
      </c>
      <c r="M131" s="40" t="s">
        <v>400</v>
      </c>
    </row>
    <row r="132" spans="1:13" ht="150" customHeight="1" x14ac:dyDescent="0.25">
      <c r="A132" s="37">
        <v>43</v>
      </c>
      <c r="B132" s="37" t="s">
        <v>51</v>
      </c>
      <c r="C132" s="37" t="s">
        <v>398</v>
      </c>
      <c r="D132" s="37" t="s">
        <v>402</v>
      </c>
      <c r="E132" s="37" t="s">
        <v>67</v>
      </c>
      <c r="F132" s="46" t="s">
        <v>257</v>
      </c>
      <c r="G132" s="37" t="s">
        <v>340</v>
      </c>
      <c r="H132" s="38">
        <v>43028</v>
      </c>
      <c r="I132" s="38">
        <v>44742</v>
      </c>
      <c r="J132" s="39">
        <v>6483766.0999999996</v>
      </c>
      <c r="K132" s="39">
        <v>40</v>
      </c>
      <c r="L132" s="37">
        <v>3500</v>
      </c>
      <c r="M132" s="40" t="s">
        <v>400</v>
      </c>
    </row>
    <row r="133" spans="1:13" ht="150" customHeight="1" x14ac:dyDescent="0.25">
      <c r="A133" s="37">
        <v>43</v>
      </c>
      <c r="B133" s="37" t="s">
        <v>51</v>
      </c>
      <c r="C133" s="37" t="s">
        <v>398</v>
      </c>
      <c r="D133" s="37" t="s">
        <v>402</v>
      </c>
      <c r="E133" s="37" t="s">
        <v>235</v>
      </c>
      <c r="F133" s="46" t="s">
        <v>259</v>
      </c>
      <c r="G133" s="37" t="s">
        <v>339</v>
      </c>
      <c r="H133" s="38">
        <v>43028</v>
      </c>
      <c r="I133" s="38">
        <v>44670</v>
      </c>
      <c r="J133" s="39">
        <v>457176.85</v>
      </c>
      <c r="K133" s="39">
        <v>40</v>
      </c>
      <c r="L133" s="37">
        <v>8820</v>
      </c>
      <c r="M133" s="40" t="s">
        <v>400</v>
      </c>
    </row>
    <row r="134" spans="1:13" ht="150" customHeight="1" x14ac:dyDescent="0.25">
      <c r="A134" s="37">
        <v>14</v>
      </c>
      <c r="B134" s="37" t="s">
        <v>7582</v>
      </c>
      <c r="C134" s="37" t="s">
        <v>398</v>
      </c>
      <c r="D134" s="37" t="s">
        <v>402</v>
      </c>
      <c r="E134" s="47" t="s">
        <v>8092</v>
      </c>
      <c r="F134" s="37" t="s">
        <v>8093</v>
      </c>
      <c r="G134" s="37" t="s">
        <v>8094</v>
      </c>
      <c r="H134" s="45">
        <v>43045</v>
      </c>
      <c r="I134" s="45">
        <v>44469</v>
      </c>
      <c r="J134" s="39">
        <v>7980045.1299999999</v>
      </c>
      <c r="K134" s="39">
        <v>40</v>
      </c>
      <c r="L134" s="37">
        <v>3000</v>
      </c>
      <c r="M134" s="40" t="s">
        <v>400</v>
      </c>
    </row>
    <row r="135" spans="1:13" ht="150" customHeight="1" x14ac:dyDescent="0.25">
      <c r="A135" s="37">
        <v>43</v>
      </c>
      <c r="B135" s="37" t="s">
        <v>51</v>
      </c>
      <c r="C135" s="37" t="s">
        <v>398</v>
      </c>
      <c r="D135" s="37" t="s">
        <v>402</v>
      </c>
      <c r="E135" s="47" t="s">
        <v>228</v>
      </c>
      <c r="F135" s="37" t="s">
        <v>8095</v>
      </c>
      <c r="G135" s="37" t="s">
        <v>8096</v>
      </c>
      <c r="H135" s="45">
        <v>43084</v>
      </c>
      <c r="I135" s="45">
        <v>44469</v>
      </c>
      <c r="J135" s="39">
        <v>1633500</v>
      </c>
      <c r="K135" s="39">
        <v>40</v>
      </c>
      <c r="L135" s="37">
        <v>9300</v>
      </c>
      <c r="M135" s="40" t="s">
        <v>400</v>
      </c>
    </row>
    <row r="136" spans="1:13" ht="150" customHeight="1" x14ac:dyDescent="0.25">
      <c r="A136" s="37">
        <v>14</v>
      </c>
      <c r="B136" s="37" t="s">
        <v>7582</v>
      </c>
      <c r="C136" s="37" t="s">
        <v>398</v>
      </c>
      <c r="D136" s="37" t="s">
        <v>402</v>
      </c>
      <c r="E136" s="47" t="s">
        <v>8097</v>
      </c>
      <c r="F136" s="37" t="s">
        <v>8098</v>
      </c>
      <c r="G136" s="37" t="s">
        <v>8099</v>
      </c>
      <c r="H136" s="45">
        <v>43087</v>
      </c>
      <c r="I136" s="45">
        <v>44182</v>
      </c>
      <c r="J136" s="39">
        <v>1160806.1399999999</v>
      </c>
      <c r="K136" s="39">
        <v>40</v>
      </c>
      <c r="L136" s="37">
        <v>2600</v>
      </c>
      <c r="M136" s="40" t="s">
        <v>400</v>
      </c>
    </row>
    <row r="137" spans="1:13" ht="150" customHeight="1" x14ac:dyDescent="0.25">
      <c r="A137" s="37">
        <v>63</v>
      </c>
      <c r="B137" s="37" t="s">
        <v>14</v>
      </c>
      <c r="C137" s="37" t="s">
        <v>398</v>
      </c>
      <c r="D137" s="37" t="s">
        <v>402</v>
      </c>
      <c r="E137" s="37" t="s">
        <v>125</v>
      </c>
      <c r="F137" s="37" t="s">
        <v>388</v>
      </c>
      <c r="G137" s="37" t="s">
        <v>5615</v>
      </c>
      <c r="H137" s="38">
        <v>43101</v>
      </c>
      <c r="I137" s="38">
        <v>44926</v>
      </c>
      <c r="J137" s="39">
        <v>3669559.49</v>
      </c>
      <c r="K137" s="39">
        <v>40</v>
      </c>
      <c r="L137" s="37">
        <v>9042</v>
      </c>
      <c r="M137" s="40" t="s">
        <v>400</v>
      </c>
    </row>
    <row r="138" spans="1:13" ht="150" customHeight="1" x14ac:dyDescent="0.25">
      <c r="A138" s="37" t="s">
        <v>174</v>
      </c>
      <c r="B138" s="37" t="s">
        <v>184</v>
      </c>
      <c r="C138" s="37" t="s">
        <v>398</v>
      </c>
      <c r="D138" s="37" t="s">
        <v>402</v>
      </c>
      <c r="E138" s="37" t="s">
        <v>214</v>
      </c>
      <c r="F138" s="37" t="s">
        <v>135</v>
      </c>
      <c r="G138" s="37" t="s">
        <v>372</v>
      </c>
      <c r="H138" s="38">
        <v>43101</v>
      </c>
      <c r="I138" s="38">
        <v>44561</v>
      </c>
      <c r="J138" s="39">
        <v>6850718</v>
      </c>
      <c r="K138" s="39">
        <v>22.83</v>
      </c>
      <c r="L138" s="37" t="s">
        <v>157</v>
      </c>
      <c r="M138" s="40" t="s">
        <v>400</v>
      </c>
    </row>
    <row r="139" spans="1:13" ht="150" customHeight="1" x14ac:dyDescent="0.25">
      <c r="A139" s="37">
        <v>63</v>
      </c>
      <c r="B139" s="37" t="s">
        <v>14</v>
      </c>
      <c r="C139" s="37" t="s">
        <v>398</v>
      </c>
      <c r="D139" s="37" t="s">
        <v>402</v>
      </c>
      <c r="E139" s="37" t="s">
        <v>382</v>
      </c>
      <c r="F139" s="37" t="s">
        <v>383</v>
      </c>
      <c r="G139" s="37" t="s">
        <v>384</v>
      </c>
      <c r="H139" s="38">
        <v>43101</v>
      </c>
      <c r="I139" s="38">
        <v>44865</v>
      </c>
      <c r="J139" s="39">
        <v>7493948</v>
      </c>
      <c r="K139" s="39">
        <v>40</v>
      </c>
      <c r="L139" s="37">
        <v>8500</v>
      </c>
      <c r="M139" s="40" t="s">
        <v>400</v>
      </c>
    </row>
    <row r="140" spans="1:13" ht="150" customHeight="1" x14ac:dyDescent="0.25">
      <c r="A140" s="37">
        <v>68</v>
      </c>
      <c r="B140" s="37" t="s">
        <v>53</v>
      </c>
      <c r="C140" s="37" t="s">
        <v>398</v>
      </c>
      <c r="D140" s="37" t="s">
        <v>402</v>
      </c>
      <c r="E140" s="37" t="s">
        <v>7792</v>
      </c>
      <c r="F140" s="37" t="s">
        <v>8100</v>
      </c>
      <c r="G140" s="37" t="s">
        <v>8101</v>
      </c>
      <c r="H140" s="38">
        <v>43112</v>
      </c>
      <c r="I140" s="38">
        <v>43841</v>
      </c>
      <c r="J140" s="39">
        <v>61431.232000000004</v>
      </c>
      <c r="K140" s="39">
        <v>40</v>
      </c>
      <c r="L140" s="37">
        <v>1030</v>
      </c>
      <c r="M140" s="40" t="s">
        <v>400</v>
      </c>
    </row>
    <row r="141" spans="1:13" ht="150" customHeight="1" x14ac:dyDescent="0.25">
      <c r="A141" s="37">
        <v>63</v>
      </c>
      <c r="B141" s="37" t="s">
        <v>14</v>
      </c>
      <c r="C141" s="37" t="s">
        <v>398</v>
      </c>
      <c r="D141" s="37" t="s">
        <v>402</v>
      </c>
      <c r="E141" s="37" t="s">
        <v>212</v>
      </c>
      <c r="F141" s="37" t="s">
        <v>385</v>
      </c>
      <c r="G141" s="37" t="s">
        <v>5617</v>
      </c>
      <c r="H141" s="38">
        <v>43132</v>
      </c>
      <c r="I141" s="38">
        <v>44500</v>
      </c>
      <c r="J141" s="39">
        <v>5265393.6900000004</v>
      </c>
      <c r="K141" s="39">
        <v>40</v>
      </c>
      <c r="L141" s="37">
        <v>2845</v>
      </c>
      <c r="M141" s="40" t="s">
        <v>400</v>
      </c>
    </row>
    <row r="142" spans="1:13" ht="150" customHeight="1" x14ac:dyDescent="0.25">
      <c r="A142" s="37">
        <v>87</v>
      </c>
      <c r="B142" s="37" t="s">
        <v>6680</v>
      </c>
      <c r="C142" s="37" t="s">
        <v>398</v>
      </c>
      <c r="D142" s="37" t="s">
        <v>402</v>
      </c>
      <c r="E142" s="37" t="s">
        <v>201</v>
      </c>
      <c r="F142" s="37" t="s">
        <v>411</v>
      </c>
      <c r="G142" s="41" t="s">
        <v>412</v>
      </c>
      <c r="H142" s="38">
        <v>43160</v>
      </c>
      <c r="I142" s="38">
        <v>44561</v>
      </c>
      <c r="J142" s="39">
        <v>2568941.98</v>
      </c>
      <c r="K142" s="39">
        <v>40</v>
      </c>
      <c r="L142" s="37">
        <v>2000</v>
      </c>
      <c r="M142" s="40" t="s">
        <v>400</v>
      </c>
    </row>
    <row r="143" spans="1:13" ht="150" customHeight="1" x14ac:dyDescent="0.25">
      <c r="A143" s="37">
        <v>14</v>
      </c>
      <c r="B143" s="37" t="s">
        <v>7582</v>
      </c>
      <c r="C143" s="37" t="s">
        <v>398</v>
      </c>
      <c r="D143" s="37" t="s">
        <v>402</v>
      </c>
      <c r="E143" s="37" t="s">
        <v>5282</v>
      </c>
      <c r="F143" s="37" t="s">
        <v>8102</v>
      </c>
      <c r="G143" s="41" t="s">
        <v>8103</v>
      </c>
      <c r="H143" s="38">
        <v>43191</v>
      </c>
      <c r="I143" s="38">
        <v>44469</v>
      </c>
      <c r="J143" s="39">
        <v>1298358.6399999999</v>
      </c>
      <c r="K143" s="39">
        <v>0.4</v>
      </c>
      <c r="L143" s="37">
        <v>8200</v>
      </c>
      <c r="M143" s="40" t="s">
        <v>400</v>
      </c>
    </row>
    <row r="144" spans="1:13" ht="150" customHeight="1" x14ac:dyDescent="0.25">
      <c r="A144" s="27">
        <v>63</v>
      </c>
      <c r="B144" s="27" t="s">
        <v>14</v>
      </c>
      <c r="C144" s="27" t="s">
        <v>398</v>
      </c>
      <c r="D144" s="27" t="s">
        <v>402</v>
      </c>
      <c r="E144" s="27" t="s">
        <v>390</v>
      </c>
      <c r="F144" s="27" t="s">
        <v>391</v>
      </c>
      <c r="G144" s="27" t="s">
        <v>5613</v>
      </c>
      <c r="H144" s="42">
        <v>43191</v>
      </c>
      <c r="I144" s="42">
        <v>44926</v>
      </c>
      <c r="J144" s="43">
        <v>2147689</v>
      </c>
      <c r="K144" s="43">
        <v>40</v>
      </c>
      <c r="L144" s="27">
        <v>1930</v>
      </c>
      <c r="M144" s="44" t="s">
        <v>400</v>
      </c>
    </row>
    <row r="145" spans="1:13" ht="150" customHeight="1" x14ac:dyDescent="0.25">
      <c r="A145" s="37">
        <v>63</v>
      </c>
      <c r="B145" s="37" t="s">
        <v>14</v>
      </c>
      <c r="C145" s="37" t="s">
        <v>398</v>
      </c>
      <c r="D145" s="37" t="s">
        <v>402</v>
      </c>
      <c r="E145" s="37" t="s">
        <v>203</v>
      </c>
      <c r="F145" s="37" t="s">
        <v>389</v>
      </c>
      <c r="G145" s="37" t="s">
        <v>5614</v>
      </c>
      <c r="H145" s="38">
        <v>43191</v>
      </c>
      <c r="I145" s="38">
        <v>44561</v>
      </c>
      <c r="J145" s="39">
        <v>1227913.4894999999</v>
      </c>
      <c r="K145" s="39">
        <v>40</v>
      </c>
      <c r="L145" s="37">
        <v>9820</v>
      </c>
      <c r="M145" s="40" t="s">
        <v>400</v>
      </c>
    </row>
    <row r="146" spans="1:13" ht="150" customHeight="1" x14ac:dyDescent="0.25">
      <c r="A146" s="37">
        <v>67</v>
      </c>
      <c r="B146" s="37" t="s">
        <v>24</v>
      </c>
      <c r="C146" s="37" t="s">
        <v>398</v>
      </c>
      <c r="D146" s="37" t="s">
        <v>402</v>
      </c>
      <c r="E146" s="37" t="s">
        <v>15</v>
      </c>
      <c r="F146" s="37" t="s">
        <v>407</v>
      </c>
      <c r="G146" s="41" t="s">
        <v>408</v>
      </c>
      <c r="H146" s="38">
        <v>43191</v>
      </c>
      <c r="I146" s="38">
        <v>44012</v>
      </c>
      <c r="J146" s="39">
        <v>676629.06400000001</v>
      </c>
      <c r="K146" s="39">
        <v>40</v>
      </c>
      <c r="L146" s="37">
        <v>2300</v>
      </c>
      <c r="M146" s="40" t="s">
        <v>400</v>
      </c>
    </row>
    <row r="147" spans="1:13" ht="150" customHeight="1" x14ac:dyDescent="0.25">
      <c r="A147" s="37">
        <v>63</v>
      </c>
      <c r="B147" s="37" t="s">
        <v>14</v>
      </c>
      <c r="C147" s="37" t="s">
        <v>398</v>
      </c>
      <c r="D147" s="37" t="s">
        <v>402</v>
      </c>
      <c r="E147" s="37" t="s">
        <v>409</v>
      </c>
      <c r="F147" s="37" t="s">
        <v>410</v>
      </c>
      <c r="G147" s="41" t="s">
        <v>5611</v>
      </c>
      <c r="H147" s="38">
        <v>43192</v>
      </c>
      <c r="I147" s="38">
        <v>45017</v>
      </c>
      <c r="J147" s="39">
        <v>976533.82200000004</v>
      </c>
      <c r="K147" s="39">
        <v>40</v>
      </c>
      <c r="L147" s="37">
        <v>2640</v>
      </c>
      <c r="M147" s="40" t="s">
        <v>400</v>
      </c>
    </row>
    <row r="148" spans="1:13" ht="150" customHeight="1" x14ac:dyDescent="0.25">
      <c r="A148" s="37">
        <v>14</v>
      </c>
      <c r="B148" s="37" t="s">
        <v>11</v>
      </c>
      <c r="C148" s="37" t="s">
        <v>398</v>
      </c>
      <c r="D148" s="37" t="s">
        <v>402</v>
      </c>
      <c r="E148" s="37" t="s">
        <v>394</v>
      </c>
      <c r="F148" s="37" t="s">
        <v>415</v>
      </c>
      <c r="G148" s="41" t="s">
        <v>416</v>
      </c>
      <c r="H148" s="38">
        <v>43208</v>
      </c>
      <c r="I148" s="38">
        <v>44105</v>
      </c>
      <c r="J148" s="39">
        <v>433351.71</v>
      </c>
      <c r="K148" s="37">
        <v>39.86</v>
      </c>
      <c r="L148" s="37">
        <v>2300</v>
      </c>
      <c r="M148" s="40" t="s">
        <v>400</v>
      </c>
    </row>
    <row r="149" spans="1:13" ht="150" customHeight="1" x14ac:dyDescent="0.25">
      <c r="A149" s="37">
        <v>63</v>
      </c>
      <c r="B149" s="37" t="s">
        <v>14</v>
      </c>
      <c r="C149" s="37" t="s">
        <v>398</v>
      </c>
      <c r="D149" s="37" t="s">
        <v>402</v>
      </c>
      <c r="E149" s="37" t="s">
        <v>208</v>
      </c>
      <c r="F149" s="37" t="s">
        <v>8104</v>
      </c>
      <c r="G149" s="41" t="s">
        <v>8105</v>
      </c>
      <c r="H149" s="45">
        <v>43221</v>
      </c>
      <c r="I149" s="45">
        <v>44681</v>
      </c>
      <c r="J149" s="43">
        <v>3677000.0040000002</v>
      </c>
      <c r="K149" s="48">
        <v>40</v>
      </c>
      <c r="L149" s="37">
        <v>8200</v>
      </c>
      <c r="M149" s="40" t="s">
        <v>400</v>
      </c>
    </row>
    <row r="150" spans="1:13" ht="150" customHeight="1" x14ac:dyDescent="0.25">
      <c r="A150" s="37">
        <v>66</v>
      </c>
      <c r="B150" s="37" t="s">
        <v>9</v>
      </c>
      <c r="C150" s="37" t="s">
        <v>398</v>
      </c>
      <c r="D150" s="37" t="s">
        <v>402</v>
      </c>
      <c r="E150" s="37" t="s">
        <v>419</v>
      </c>
      <c r="F150" s="37" t="s">
        <v>420</v>
      </c>
      <c r="G150" s="41" t="s">
        <v>421</v>
      </c>
      <c r="H150" s="38">
        <v>43223</v>
      </c>
      <c r="I150" s="38">
        <v>44137</v>
      </c>
      <c r="J150" s="39">
        <v>1225493.1839999999</v>
      </c>
      <c r="K150" s="39">
        <v>40</v>
      </c>
      <c r="L150" s="37">
        <v>2000</v>
      </c>
      <c r="M150" s="40" t="s">
        <v>400</v>
      </c>
    </row>
    <row r="151" spans="1:13" ht="150" customHeight="1" x14ac:dyDescent="0.25">
      <c r="A151" s="37" t="s">
        <v>176</v>
      </c>
      <c r="B151" s="37" t="s">
        <v>7</v>
      </c>
      <c r="C151" s="37" t="s">
        <v>398</v>
      </c>
      <c r="D151" s="37" t="s">
        <v>402</v>
      </c>
      <c r="E151" s="37" t="s">
        <v>5282</v>
      </c>
      <c r="F151" s="41" t="s">
        <v>5281</v>
      </c>
      <c r="G151" s="41" t="s">
        <v>5280</v>
      </c>
      <c r="H151" s="38">
        <v>43250</v>
      </c>
      <c r="I151" s="38">
        <v>44985</v>
      </c>
      <c r="J151" s="39">
        <v>966976.97199999995</v>
      </c>
      <c r="K151" s="39">
        <v>40</v>
      </c>
      <c r="L151" s="37" t="s">
        <v>163</v>
      </c>
      <c r="M151" s="40" t="s">
        <v>400</v>
      </c>
    </row>
    <row r="152" spans="1:13" ht="150" customHeight="1" x14ac:dyDescent="0.25">
      <c r="A152" s="37" t="s">
        <v>182</v>
      </c>
      <c r="B152" s="37" t="s">
        <v>9</v>
      </c>
      <c r="C152" s="37" t="s">
        <v>398</v>
      </c>
      <c r="D152" s="37" t="s">
        <v>402</v>
      </c>
      <c r="E152" s="37" t="s">
        <v>5341</v>
      </c>
      <c r="F152" s="41" t="s">
        <v>5340</v>
      </c>
      <c r="G152" s="41" t="s">
        <v>5339</v>
      </c>
      <c r="H152" s="38">
        <v>43252</v>
      </c>
      <c r="I152" s="38">
        <v>44165</v>
      </c>
      <c r="J152" s="39">
        <v>632520</v>
      </c>
      <c r="K152" s="39">
        <v>40</v>
      </c>
      <c r="L152" s="37" t="s">
        <v>443</v>
      </c>
      <c r="M152" s="40" t="s">
        <v>400</v>
      </c>
    </row>
    <row r="153" spans="1:13" ht="150" customHeight="1" x14ac:dyDescent="0.25">
      <c r="A153" s="37">
        <v>63</v>
      </c>
      <c r="B153" s="37" t="s">
        <v>14</v>
      </c>
      <c r="C153" s="37" t="s">
        <v>398</v>
      </c>
      <c r="D153" s="37" t="s">
        <v>402</v>
      </c>
      <c r="E153" s="37" t="s">
        <v>392</v>
      </c>
      <c r="F153" s="37" t="s">
        <v>393</v>
      </c>
      <c r="G153" s="37" t="s">
        <v>5612</v>
      </c>
      <c r="H153" s="38">
        <v>43252</v>
      </c>
      <c r="I153" s="38">
        <v>44347</v>
      </c>
      <c r="J153" s="39">
        <v>4304000</v>
      </c>
      <c r="K153" s="39">
        <v>40</v>
      </c>
      <c r="L153" s="37">
        <v>2400</v>
      </c>
      <c r="M153" s="40" t="s">
        <v>400</v>
      </c>
    </row>
    <row r="154" spans="1:13" ht="150" customHeight="1" x14ac:dyDescent="0.25">
      <c r="A154" s="37">
        <v>14</v>
      </c>
      <c r="B154" s="37" t="s">
        <v>7582</v>
      </c>
      <c r="C154" s="37" t="s">
        <v>398</v>
      </c>
      <c r="D154" s="37" t="s">
        <v>402</v>
      </c>
      <c r="E154" s="37" t="s">
        <v>8106</v>
      </c>
      <c r="F154" s="37" t="s">
        <v>8107</v>
      </c>
      <c r="G154" s="37" t="s">
        <v>8108</v>
      </c>
      <c r="H154" s="38">
        <v>43272</v>
      </c>
      <c r="I154" s="38">
        <v>44550</v>
      </c>
      <c r="J154" s="39">
        <v>2049228.6</v>
      </c>
      <c r="K154" s="39">
        <v>40</v>
      </c>
      <c r="L154" s="37">
        <v>3600</v>
      </c>
      <c r="M154" s="40" t="s">
        <v>400</v>
      </c>
    </row>
    <row r="155" spans="1:13" ht="150" customHeight="1" x14ac:dyDescent="0.25">
      <c r="A155" s="37">
        <v>66</v>
      </c>
      <c r="B155" s="37" t="s">
        <v>9</v>
      </c>
      <c r="C155" s="37" t="s">
        <v>398</v>
      </c>
      <c r="D155" s="37" t="s">
        <v>402</v>
      </c>
      <c r="E155" s="37" t="s">
        <v>392</v>
      </c>
      <c r="F155" s="37" t="s">
        <v>8109</v>
      </c>
      <c r="G155" s="37" t="s">
        <v>8110</v>
      </c>
      <c r="H155" s="38">
        <v>43282</v>
      </c>
      <c r="I155" s="38">
        <v>44196</v>
      </c>
      <c r="J155" s="39">
        <v>279812.42</v>
      </c>
      <c r="K155" s="39">
        <v>40</v>
      </c>
      <c r="L155" s="37">
        <v>2400</v>
      </c>
      <c r="M155" s="40" t="s">
        <v>400</v>
      </c>
    </row>
    <row r="156" spans="1:13" ht="150" customHeight="1" x14ac:dyDescent="0.25">
      <c r="A156" s="37" t="s">
        <v>172</v>
      </c>
      <c r="B156" s="37" t="s">
        <v>4</v>
      </c>
      <c r="C156" s="37" t="s">
        <v>398</v>
      </c>
      <c r="D156" s="37" t="s">
        <v>402</v>
      </c>
      <c r="E156" s="37" t="s">
        <v>5343</v>
      </c>
      <c r="F156" s="41" t="s">
        <v>5342</v>
      </c>
      <c r="G156" s="41" t="s">
        <v>5609</v>
      </c>
      <c r="H156" s="38">
        <v>43282</v>
      </c>
      <c r="I156" s="38">
        <v>44742</v>
      </c>
      <c r="J156" s="39">
        <v>1529401.66</v>
      </c>
      <c r="K156" s="39">
        <v>40</v>
      </c>
      <c r="L156" s="37" t="s">
        <v>1004</v>
      </c>
      <c r="M156" s="40" t="s">
        <v>400</v>
      </c>
    </row>
    <row r="157" spans="1:13" ht="150" customHeight="1" x14ac:dyDescent="0.25">
      <c r="A157" s="37" t="s">
        <v>172</v>
      </c>
      <c r="B157" s="37" t="s">
        <v>4</v>
      </c>
      <c r="C157" s="37" t="s">
        <v>398</v>
      </c>
      <c r="D157" s="37" t="s">
        <v>402</v>
      </c>
      <c r="E157" s="37" t="s">
        <v>5295</v>
      </c>
      <c r="F157" s="37" t="s">
        <v>5294</v>
      </c>
      <c r="G157" s="37" t="s">
        <v>5363</v>
      </c>
      <c r="H157" s="38">
        <v>43282</v>
      </c>
      <c r="I157" s="38">
        <v>44742</v>
      </c>
      <c r="J157" s="39">
        <v>1529401.66</v>
      </c>
      <c r="K157" s="39">
        <v>40</v>
      </c>
      <c r="L157" s="37">
        <v>3500</v>
      </c>
      <c r="M157" s="40" t="s">
        <v>400</v>
      </c>
    </row>
    <row r="158" spans="1:13" ht="150" customHeight="1" x14ac:dyDescent="0.25">
      <c r="A158" s="37" t="s">
        <v>5299</v>
      </c>
      <c r="B158" s="37" t="s">
        <v>11</v>
      </c>
      <c r="C158" s="37" t="s">
        <v>398</v>
      </c>
      <c r="D158" s="37" t="s">
        <v>402</v>
      </c>
      <c r="E158" s="37" t="s">
        <v>5298</v>
      </c>
      <c r="F158" s="41" t="s">
        <v>5297</v>
      </c>
      <c r="G158" s="41" t="s">
        <v>5606</v>
      </c>
      <c r="H158" s="38">
        <v>43282</v>
      </c>
      <c r="I158" s="38">
        <v>44620</v>
      </c>
      <c r="J158" s="39">
        <v>1633732.28</v>
      </c>
      <c r="K158" s="39">
        <v>40</v>
      </c>
      <c r="L158" s="37" t="s">
        <v>446</v>
      </c>
      <c r="M158" s="40" t="s">
        <v>400</v>
      </c>
    </row>
    <row r="159" spans="1:13" ht="150" customHeight="1" x14ac:dyDescent="0.25">
      <c r="A159" s="27">
        <v>66</v>
      </c>
      <c r="B159" s="27" t="s">
        <v>422</v>
      </c>
      <c r="C159" s="27" t="s">
        <v>398</v>
      </c>
      <c r="D159" s="27" t="s">
        <v>402</v>
      </c>
      <c r="E159" s="27" t="s">
        <v>423</v>
      </c>
      <c r="F159" s="27" t="s">
        <v>424</v>
      </c>
      <c r="G159" s="49" t="s">
        <v>425</v>
      </c>
      <c r="H159" s="42">
        <v>43283</v>
      </c>
      <c r="I159" s="42">
        <v>44377</v>
      </c>
      <c r="J159" s="43">
        <v>417520.35</v>
      </c>
      <c r="K159" s="43">
        <v>40</v>
      </c>
      <c r="L159" s="27">
        <v>2440</v>
      </c>
      <c r="M159" s="44" t="s">
        <v>400</v>
      </c>
    </row>
    <row r="160" spans="1:13" s="34" customFormat="1" ht="150" customHeight="1" x14ac:dyDescent="0.25">
      <c r="A160" s="37" t="s">
        <v>5300</v>
      </c>
      <c r="B160" s="37" t="s">
        <v>51</v>
      </c>
      <c r="C160" s="37" t="s">
        <v>398</v>
      </c>
      <c r="D160" s="37" t="s">
        <v>402</v>
      </c>
      <c r="E160" s="37" t="s">
        <v>5303</v>
      </c>
      <c r="F160" s="41" t="s">
        <v>5302</v>
      </c>
      <c r="G160" s="41" t="s">
        <v>5301</v>
      </c>
      <c r="H160" s="38">
        <v>43313</v>
      </c>
      <c r="I160" s="38">
        <v>44408</v>
      </c>
      <c r="J160" s="39">
        <v>6589760.9199999999</v>
      </c>
      <c r="K160" s="39">
        <v>40</v>
      </c>
      <c r="L160" s="37" t="s">
        <v>574</v>
      </c>
      <c r="M160" s="40" t="s">
        <v>400</v>
      </c>
    </row>
    <row r="161" spans="1:13" ht="150" customHeight="1" x14ac:dyDescent="0.25">
      <c r="A161" s="37" t="s">
        <v>182</v>
      </c>
      <c r="B161" s="37" t="s">
        <v>9</v>
      </c>
      <c r="C161" s="37" t="s">
        <v>398</v>
      </c>
      <c r="D161" s="37" t="s">
        <v>402</v>
      </c>
      <c r="E161" s="37" t="s">
        <v>5309</v>
      </c>
      <c r="F161" s="41" t="s">
        <v>5308</v>
      </c>
      <c r="G161" s="41" t="s">
        <v>5307</v>
      </c>
      <c r="H161" s="38">
        <v>43344</v>
      </c>
      <c r="I161" s="38">
        <v>44135</v>
      </c>
      <c r="J161" s="39">
        <v>587500</v>
      </c>
      <c r="K161" s="39">
        <v>40</v>
      </c>
      <c r="L161" s="37" t="s">
        <v>160</v>
      </c>
      <c r="M161" s="40" t="s">
        <v>400</v>
      </c>
    </row>
    <row r="162" spans="1:13" ht="150" customHeight="1" x14ac:dyDescent="0.25">
      <c r="A162" s="37" t="s">
        <v>182</v>
      </c>
      <c r="B162" s="37" t="s">
        <v>9</v>
      </c>
      <c r="C162" s="37" t="s">
        <v>398</v>
      </c>
      <c r="D162" s="37" t="s">
        <v>402</v>
      </c>
      <c r="E162" s="37" t="s">
        <v>17</v>
      </c>
      <c r="F162" s="41" t="s">
        <v>5348</v>
      </c>
      <c r="G162" s="41" t="s">
        <v>5347</v>
      </c>
      <c r="H162" s="38">
        <v>43344</v>
      </c>
      <c r="I162" s="38">
        <v>44165</v>
      </c>
      <c r="J162" s="39">
        <v>482827.53</v>
      </c>
      <c r="K162" s="39">
        <v>40</v>
      </c>
      <c r="L162" s="37" t="s">
        <v>161</v>
      </c>
      <c r="M162" s="40" t="s">
        <v>400</v>
      </c>
    </row>
    <row r="163" spans="1:13" ht="150" customHeight="1" x14ac:dyDescent="0.25">
      <c r="A163" s="37" t="s">
        <v>182</v>
      </c>
      <c r="B163" s="37" t="s">
        <v>9</v>
      </c>
      <c r="C163" s="37" t="s">
        <v>398</v>
      </c>
      <c r="D163" s="37" t="s">
        <v>402</v>
      </c>
      <c r="E163" s="37" t="s">
        <v>5319</v>
      </c>
      <c r="F163" s="41" t="s">
        <v>8111</v>
      </c>
      <c r="G163" s="41" t="s">
        <v>5318</v>
      </c>
      <c r="H163" s="38">
        <v>43344</v>
      </c>
      <c r="I163" s="38">
        <v>44135</v>
      </c>
      <c r="J163" s="39">
        <v>682642.42500000005</v>
      </c>
      <c r="K163" s="39">
        <v>40</v>
      </c>
      <c r="L163" s="37" t="s">
        <v>449</v>
      </c>
      <c r="M163" s="40" t="s">
        <v>400</v>
      </c>
    </row>
    <row r="164" spans="1:13" ht="150" customHeight="1" x14ac:dyDescent="0.25">
      <c r="A164" s="37">
        <v>12</v>
      </c>
      <c r="B164" s="37" t="s">
        <v>184</v>
      </c>
      <c r="C164" s="37" t="s">
        <v>398</v>
      </c>
      <c r="D164" s="37" t="s">
        <v>402</v>
      </c>
      <c r="E164" s="37" t="s">
        <v>5889</v>
      </c>
      <c r="F164" s="41" t="s">
        <v>8112</v>
      </c>
      <c r="G164" s="41" t="s">
        <v>8113</v>
      </c>
      <c r="H164" s="38">
        <v>43344</v>
      </c>
      <c r="I164" s="38">
        <v>44347</v>
      </c>
      <c r="J164" s="39">
        <v>299361.28350000002</v>
      </c>
      <c r="K164" s="39">
        <v>40</v>
      </c>
      <c r="L164" s="37">
        <v>2440</v>
      </c>
      <c r="M164" s="40" t="s">
        <v>400</v>
      </c>
    </row>
    <row r="165" spans="1:13" ht="150" customHeight="1" x14ac:dyDescent="0.25">
      <c r="A165" s="37" t="s">
        <v>182</v>
      </c>
      <c r="B165" s="37" t="s">
        <v>9</v>
      </c>
      <c r="C165" s="37" t="s">
        <v>398</v>
      </c>
      <c r="D165" s="37" t="s">
        <v>402</v>
      </c>
      <c r="E165" s="37" t="s">
        <v>5336</v>
      </c>
      <c r="F165" s="41" t="s">
        <v>5335</v>
      </c>
      <c r="G165" s="41" t="s">
        <v>5334</v>
      </c>
      <c r="H165" s="38">
        <v>43346</v>
      </c>
      <c r="I165" s="38">
        <v>44318</v>
      </c>
      <c r="J165" s="39">
        <v>130876.0435</v>
      </c>
      <c r="K165" s="39">
        <v>40</v>
      </c>
      <c r="L165" s="37" t="s">
        <v>443</v>
      </c>
      <c r="M165" s="40" t="s">
        <v>400</v>
      </c>
    </row>
    <row r="166" spans="1:13" ht="150" customHeight="1" x14ac:dyDescent="0.25">
      <c r="A166" s="37" t="s">
        <v>182</v>
      </c>
      <c r="B166" s="37" t="s">
        <v>9</v>
      </c>
      <c r="C166" s="37" t="s">
        <v>398</v>
      </c>
      <c r="D166" s="37" t="s">
        <v>402</v>
      </c>
      <c r="E166" s="37" t="s">
        <v>5322</v>
      </c>
      <c r="F166" s="41" t="s">
        <v>5321</v>
      </c>
      <c r="G166" s="41" t="s">
        <v>5320</v>
      </c>
      <c r="H166" s="38">
        <v>43346</v>
      </c>
      <c r="I166" s="38">
        <v>44318</v>
      </c>
      <c r="J166" s="39">
        <v>525000</v>
      </c>
      <c r="K166" s="39">
        <v>40</v>
      </c>
      <c r="L166" s="37" t="s">
        <v>160</v>
      </c>
      <c r="M166" s="40" t="s">
        <v>400</v>
      </c>
    </row>
    <row r="167" spans="1:13" ht="150" customHeight="1" x14ac:dyDescent="0.25">
      <c r="A167" s="37" t="s">
        <v>177</v>
      </c>
      <c r="B167" s="37" t="s">
        <v>24</v>
      </c>
      <c r="C167" s="37" t="s">
        <v>398</v>
      </c>
      <c r="D167" s="37" t="s">
        <v>402</v>
      </c>
      <c r="E167" s="37" t="s">
        <v>5306</v>
      </c>
      <c r="F167" s="41" t="s">
        <v>5305</v>
      </c>
      <c r="G167" s="41" t="s">
        <v>5304</v>
      </c>
      <c r="H167" s="38">
        <v>43374</v>
      </c>
      <c r="I167" s="38">
        <v>44347</v>
      </c>
      <c r="J167" s="39">
        <v>499858.95</v>
      </c>
      <c r="K167" s="39">
        <v>40</v>
      </c>
      <c r="L167" s="37" t="s">
        <v>152</v>
      </c>
      <c r="M167" s="40" t="s">
        <v>400</v>
      </c>
    </row>
    <row r="168" spans="1:13" ht="150" customHeight="1" x14ac:dyDescent="0.25">
      <c r="A168" s="37" t="s">
        <v>180</v>
      </c>
      <c r="B168" s="37" t="s">
        <v>14</v>
      </c>
      <c r="C168" s="37" t="s">
        <v>398</v>
      </c>
      <c r="D168" s="37" t="s">
        <v>402</v>
      </c>
      <c r="E168" s="37" t="s">
        <v>5333</v>
      </c>
      <c r="F168" s="41" t="s">
        <v>5332</v>
      </c>
      <c r="G168" s="41" t="s">
        <v>5331</v>
      </c>
      <c r="H168" s="38">
        <v>43388</v>
      </c>
      <c r="I168" s="38">
        <v>44666</v>
      </c>
      <c r="J168" s="39">
        <v>1500000</v>
      </c>
      <c r="K168" s="39">
        <v>40</v>
      </c>
      <c r="L168" s="37" t="s">
        <v>1004</v>
      </c>
      <c r="M168" s="40" t="s">
        <v>400</v>
      </c>
    </row>
    <row r="169" spans="1:13" ht="150" customHeight="1" x14ac:dyDescent="0.25">
      <c r="A169" s="37" t="s">
        <v>182</v>
      </c>
      <c r="B169" s="37" t="s">
        <v>9</v>
      </c>
      <c r="C169" s="37" t="s">
        <v>398</v>
      </c>
      <c r="D169" s="37" t="s">
        <v>402</v>
      </c>
      <c r="E169" s="37" t="s">
        <v>5346</v>
      </c>
      <c r="F169" s="41" t="s">
        <v>5345</v>
      </c>
      <c r="G169" s="41" t="s">
        <v>5344</v>
      </c>
      <c r="H169" s="38">
        <v>43405</v>
      </c>
      <c r="I169" s="38">
        <v>44227</v>
      </c>
      <c r="J169" s="39">
        <v>829487.65099999995</v>
      </c>
      <c r="K169" s="39">
        <v>40</v>
      </c>
      <c r="L169" s="37" t="s">
        <v>443</v>
      </c>
      <c r="M169" s="40" t="s">
        <v>400</v>
      </c>
    </row>
    <row r="170" spans="1:13" ht="150" customHeight="1" x14ac:dyDescent="0.25">
      <c r="A170" s="37" t="s">
        <v>182</v>
      </c>
      <c r="B170" s="37" t="s">
        <v>9</v>
      </c>
      <c r="C170" s="37" t="s">
        <v>398</v>
      </c>
      <c r="D170" s="37" t="s">
        <v>402</v>
      </c>
      <c r="E170" s="37" t="s">
        <v>5325</v>
      </c>
      <c r="F170" s="41" t="s">
        <v>5324</v>
      </c>
      <c r="G170" s="41" t="s">
        <v>5323</v>
      </c>
      <c r="H170" s="38">
        <v>43405</v>
      </c>
      <c r="I170" s="38">
        <v>44227</v>
      </c>
      <c r="J170" s="39">
        <v>494196.65919999999</v>
      </c>
      <c r="K170" s="39">
        <v>39</v>
      </c>
      <c r="L170" s="37" t="s">
        <v>453</v>
      </c>
      <c r="M170" s="40" t="s">
        <v>400</v>
      </c>
    </row>
    <row r="171" spans="1:13" ht="150" customHeight="1" x14ac:dyDescent="0.25">
      <c r="A171" s="37">
        <v>89</v>
      </c>
      <c r="B171" s="37" t="s">
        <v>5933</v>
      </c>
      <c r="C171" s="37" t="s">
        <v>398</v>
      </c>
      <c r="D171" s="37" t="s">
        <v>402</v>
      </c>
      <c r="E171" s="37" t="s">
        <v>5917</v>
      </c>
      <c r="F171" s="37" t="s">
        <v>5943</v>
      </c>
      <c r="G171" s="37" t="s">
        <v>6000</v>
      </c>
      <c r="H171" s="38">
        <v>43405</v>
      </c>
      <c r="I171" s="38">
        <v>44592</v>
      </c>
      <c r="J171" s="39">
        <v>1978828.73</v>
      </c>
      <c r="K171" s="50">
        <v>40</v>
      </c>
      <c r="L171" s="37" t="s">
        <v>164</v>
      </c>
      <c r="M171" s="37" t="s">
        <v>400</v>
      </c>
    </row>
    <row r="172" spans="1:13" ht="150" customHeight="1" x14ac:dyDescent="0.25">
      <c r="A172" s="37" t="s">
        <v>182</v>
      </c>
      <c r="B172" s="37" t="s">
        <v>9</v>
      </c>
      <c r="C172" s="37" t="s">
        <v>398</v>
      </c>
      <c r="D172" s="37" t="s">
        <v>402</v>
      </c>
      <c r="E172" s="37" t="s">
        <v>5352</v>
      </c>
      <c r="F172" s="37" t="s">
        <v>5351</v>
      </c>
      <c r="G172" s="41" t="s">
        <v>5350</v>
      </c>
      <c r="H172" s="38">
        <v>43405</v>
      </c>
      <c r="I172" s="38">
        <v>44377</v>
      </c>
      <c r="J172" s="39">
        <v>401059.53850000002</v>
      </c>
      <c r="K172" s="39">
        <v>40</v>
      </c>
      <c r="L172" s="37" t="s">
        <v>162</v>
      </c>
      <c r="M172" s="40" t="s">
        <v>400</v>
      </c>
    </row>
    <row r="173" spans="1:13" ht="150" customHeight="1" x14ac:dyDescent="0.25">
      <c r="A173" s="37" t="s">
        <v>182</v>
      </c>
      <c r="B173" s="37" t="s">
        <v>9</v>
      </c>
      <c r="C173" s="37" t="s">
        <v>398</v>
      </c>
      <c r="D173" s="37" t="s">
        <v>402</v>
      </c>
      <c r="E173" s="37" t="s">
        <v>5312</v>
      </c>
      <c r="F173" s="41" t="s">
        <v>5311</v>
      </c>
      <c r="G173" s="41" t="s">
        <v>5310</v>
      </c>
      <c r="H173" s="38">
        <v>43420</v>
      </c>
      <c r="I173" s="38">
        <v>43307</v>
      </c>
      <c r="J173" s="39">
        <v>587497.06799999997</v>
      </c>
      <c r="K173" s="39">
        <v>40</v>
      </c>
      <c r="L173" s="37" t="s">
        <v>518</v>
      </c>
      <c r="M173" s="40" t="s">
        <v>400</v>
      </c>
    </row>
    <row r="174" spans="1:13" ht="150" customHeight="1" x14ac:dyDescent="0.25">
      <c r="A174" s="37" t="s">
        <v>172</v>
      </c>
      <c r="B174" s="37" t="s">
        <v>4</v>
      </c>
      <c r="C174" s="37" t="s">
        <v>398</v>
      </c>
      <c r="D174" s="37" t="s">
        <v>402</v>
      </c>
      <c r="E174" s="37" t="s">
        <v>5338</v>
      </c>
      <c r="F174" s="41" t="s">
        <v>5337</v>
      </c>
      <c r="G174" s="41" t="s">
        <v>5608</v>
      </c>
      <c r="H174" s="38">
        <v>43435</v>
      </c>
      <c r="I174" s="38">
        <v>45077</v>
      </c>
      <c r="J174" s="39">
        <v>716965.60450000002</v>
      </c>
      <c r="K174" s="39">
        <v>40</v>
      </c>
      <c r="L174" s="37" t="s">
        <v>487</v>
      </c>
      <c r="M174" s="40" t="s">
        <v>400</v>
      </c>
    </row>
    <row r="175" spans="1:13" ht="150" customHeight="1" x14ac:dyDescent="0.25">
      <c r="A175" s="37" t="s">
        <v>182</v>
      </c>
      <c r="B175" s="37" t="s">
        <v>9</v>
      </c>
      <c r="C175" s="37" t="s">
        <v>398</v>
      </c>
      <c r="D175" s="37" t="s">
        <v>402</v>
      </c>
      <c r="E175" s="37" t="s">
        <v>5327</v>
      </c>
      <c r="F175" s="41" t="s">
        <v>5326</v>
      </c>
      <c r="G175" s="41" t="s">
        <v>8114</v>
      </c>
      <c r="H175" s="38">
        <v>43435</v>
      </c>
      <c r="I175" s="38">
        <v>44347</v>
      </c>
      <c r="J175" s="39">
        <v>624121.29799999995</v>
      </c>
      <c r="K175" s="39">
        <v>40</v>
      </c>
      <c r="L175" s="37" t="s">
        <v>431</v>
      </c>
      <c r="M175" s="40" t="s">
        <v>400</v>
      </c>
    </row>
    <row r="176" spans="1:13" ht="150" customHeight="1" x14ac:dyDescent="0.25">
      <c r="A176" s="37" t="s">
        <v>182</v>
      </c>
      <c r="B176" s="37" t="s">
        <v>9</v>
      </c>
      <c r="C176" s="37" t="s">
        <v>398</v>
      </c>
      <c r="D176" s="37" t="s">
        <v>402</v>
      </c>
      <c r="E176" s="37" t="s">
        <v>5314</v>
      </c>
      <c r="F176" s="41" t="s">
        <v>5313</v>
      </c>
      <c r="G176" s="41" t="s">
        <v>5607</v>
      </c>
      <c r="H176" s="38">
        <v>43435</v>
      </c>
      <c r="I176" s="38">
        <v>44196</v>
      </c>
      <c r="J176" s="39">
        <v>697367.82149999996</v>
      </c>
      <c r="K176" s="39">
        <v>40</v>
      </c>
      <c r="L176" s="37" t="s">
        <v>164</v>
      </c>
      <c r="M176" s="40" t="s">
        <v>400</v>
      </c>
    </row>
    <row r="177" spans="1:13" ht="150" customHeight="1" x14ac:dyDescent="0.25">
      <c r="A177" s="37">
        <v>82</v>
      </c>
      <c r="B177" s="37" t="s">
        <v>2</v>
      </c>
      <c r="C177" s="37" t="s">
        <v>398</v>
      </c>
      <c r="D177" s="37" t="s">
        <v>402</v>
      </c>
      <c r="E177" s="37" t="s">
        <v>5360</v>
      </c>
      <c r="F177" s="37" t="s">
        <v>5359</v>
      </c>
      <c r="G177" s="37" t="s">
        <v>5358</v>
      </c>
      <c r="H177" s="38">
        <v>43466</v>
      </c>
      <c r="I177" s="38">
        <v>44377</v>
      </c>
      <c r="J177" s="39">
        <v>367158.26650000003</v>
      </c>
      <c r="K177" s="37" t="s">
        <v>5357</v>
      </c>
      <c r="L177" s="37">
        <v>8380</v>
      </c>
      <c r="M177" s="40" t="s">
        <v>400</v>
      </c>
    </row>
    <row r="178" spans="1:13" ht="150" customHeight="1" x14ac:dyDescent="0.25">
      <c r="A178" s="37">
        <v>62</v>
      </c>
      <c r="B178" s="37" t="s">
        <v>7</v>
      </c>
      <c r="C178" s="37" t="s">
        <v>398</v>
      </c>
      <c r="D178" s="37" t="s">
        <v>402</v>
      </c>
      <c r="E178" s="37" t="s">
        <v>8115</v>
      </c>
      <c r="F178" s="37" t="s">
        <v>8116</v>
      </c>
      <c r="G178" s="37" t="s">
        <v>8117</v>
      </c>
      <c r="H178" s="38">
        <v>43466</v>
      </c>
      <c r="I178" s="38">
        <v>44742</v>
      </c>
      <c r="J178" s="39">
        <v>1195363.2675000001</v>
      </c>
      <c r="K178" s="37">
        <v>40</v>
      </c>
      <c r="L178" s="37">
        <v>3500</v>
      </c>
      <c r="M178" s="40" t="s">
        <v>400</v>
      </c>
    </row>
    <row r="179" spans="1:13" ht="150" customHeight="1" x14ac:dyDescent="0.25">
      <c r="A179" s="37">
        <v>60</v>
      </c>
      <c r="B179" s="37" t="s">
        <v>4</v>
      </c>
      <c r="C179" s="37" t="s">
        <v>398</v>
      </c>
      <c r="D179" s="37" t="s">
        <v>402</v>
      </c>
      <c r="E179" s="37" t="s">
        <v>5887</v>
      </c>
      <c r="F179" s="37" t="s">
        <v>8118</v>
      </c>
      <c r="G179" s="37" t="s">
        <v>8119</v>
      </c>
      <c r="H179" s="38">
        <v>43466</v>
      </c>
      <c r="I179" s="38">
        <v>45199</v>
      </c>
      <c r="J179" s="39">
        <v>1952374</v>
      </c>
      <c r="K179" s="37">
        <v>40</v>
      </c>
      <c r="L179" s="37">
        <v>3500</v>
      </c>
      <c r="M179" s="40" t="s">
        <v>400</v>
      </c>
    </row>
    <row r="180" spans="1:13" ht="150" customHeight="1" x14ac:dyDescent="0.25">
      <c r="A180" s="37" t="s">
        <v>182</v>
      </c>
      <c r="B180" s="37" t="s">
        <v>9</v>
      </c>
      <c r="C180" s="37" t="s">
        <v>398</v>
      </c>
      <c r="D180" s="37" t="s">
        <v>402</v>
      </c>
      <c r="E180" s="37" t="s">
        <v>5317</v>
      </c>
      <c r="F180" s="41" t="s">
        <v>5316</v>
      </c>
      <c r="G180" s="41" t="s">
        <v>5315</v>
      </c>
      <c r="H180" s="38">
        <v>43466</v>
      </c>
      <c r="I180" s="38">
        <v>44196</v>
      </c>
      <c r="J180" s="39">
        <v>524521.45649999997</v>
      </c>
      <c r="K180" s="39">
        <v>40</v>
      </c>
      <c r="L180" s="37" t="s">
        <v>169</v>
      </c>
      <c r="M180" s="40" t="s">
        <v>400</v>
      </c>
    </row>
    <row r="181" spans="1:13" s="34" customFormat="1" ht="150" customHeight="1" x14ac:dyDescent="0.25">
      <c r="A181" s="37" t="s">
        <v>181</v>
      </c>
      <c r="B181" s="37" t="s">
        <v>6679</v>
      </c>
      <c r="C181" s="37" t="s">
        <v>398</v>
      </c>
      <c r="D181" s="37" t="s">
        <v>402</v>
      </c>
      <c r="E181" s="37" t="s">
        <v>5279</v>
      </c>
      <c r="F181" s="41" t="s">
        <v>5278</v>
      </c>
      <c r="G181" s="41" t="s">
        <v>5277</v>
      </c>
      <c r="H181" s="45">
        <v>43466</v>
      </c>
      <c r="I181" s="45">
        <v>44834</v>
      </c>
      <c r="J181" s="39">
        <v>1500000</v>
      </c>
      <c r="K181" s="39">
        <v>40</v>
      </c>
      <c r="L181" s="37" t="s">
        <v>160</v>
      </c>
      <c r="M181" s="40" t="s">
        <v>400</v>
      </c>
    </row>
    <row r="182" spans="1:13" ht="150" customHeight="1" x14ac:dyDescent="0.25">
      <c r="A182" s="37">
        <v>62</v>
      </c>
      <c r="B182" s="37" t="s">
        <v>7</v>
      </c>
      <c r="C182" s="37" t="s">
        <v>398</v>
      </c>
      <c r="D182" s="37" t="s">
        <v>402</v>
      </c>
      <c r="E182" s="37" t="s">
        <v>8115</v>
      </c>
      <c r="F182" s="37" t="s">
        <v>8120</v>
      </c>
      <c r="G182" s="37" t="s">
        <v>8121</v>
      </c>
      <c r="H182" s="38">
        <v>43466</v>
      </c>
      <c r="I182" s="51">
        <v>44742</v>
      </c>
      <c r="J182" s="39">
        <v>2488420.2080000001</v>
      </c>
      <c r="K182" s="37">
        <v>40</v>
      </c>
      <c r="L182" s="37">
        <v>3500</v>
      </c>
      <c r="M182" s="40" t="s">
        <v>400</v>
      </c>
    </row>
    <row r="183" spans="1:13" ht="150" customHeight="1" x14ac:dyDescent="0.25">
      <c r="A183" s="37">
        <v>66</v>
      </c>
      <c r="B183" s="37" t="s">
        <v>9</v>
      </c>
      <c r="C183" s="37" t="s">
        <v>398</v>
      </c>
      <c r="D183" s="37" t="s">
        <v>402</v>
      </c>
      <c r="E183" s="37" t="s">
        <v>5600</v>
      </c>
      <c r="F183" s="37" t="s">
        <v>5599</v>
      </c>
      <c r="G183" s="37" t="s">
        <v>5598</v>
      </c>
      <c r="H183" s="38">
        <v>43466</v>
      </c>
      <c r="I183" s="38">
        <v>45138</v>
      </c>
      <c r="J183" s="39">
        <v>1810842.86</v>
      </c>
      <c r="K183" s="39">
        <v>40</v>
      </c>
      <c r="L183" s="37">
        <v>2830</v>
      </c>
      <c r="M183" s="40" t="s">
        <v>400</v>
      </c>
    </row>
    <row r="184" spans="1:13" ht="150" customHeight="1" x14ac:dyDescent="0.25">
      <c r="A184" s="37" t="s">
        <v>5276</v>
      </c>
      <c r="B184" s="37" t="s">
        <v>417</v>
      </c>
      <c r="C184" s="37" t="s">
        <v>398</v>
      </c>
      <c r="D184" s="37" t="s">
        <v>402</v>
      </c>
      <c r="E184" s="37" t="s">
        <v>265</v>
      </c>
      <c r="F184" s="41" t="s">
        <v>5275</v>
      </c>
      <c r="G184" s="41" t="s">
        <v>5274</v>
      </c>
      <c r="H184" s="38">
        <v>43466</v>
      </c>
      <c r="I184" s="38">
        <v>45169</v>
      </c>
      <c r="J184" s="39">
        <v>2041510</v>
      </c>
      <c r="K184" s="39">
        <v>39</v>
      </c>
      <c r="L184" s="37" t="s">
        <v>160</v>
      </c>
      <c r="M184" s="40" t="s">
        <v>400</v>
      </c>
    </row>
    <row r="185" spans="1:13" ht="150" customHeight="1" x14ac:dyDescent="0.25">
      <c r="A185" s="37" t="s">
        <v>172</v>
      </c>
      <c r="B185" s="37" t="s">
        <v>4</v>
      </c>
      <c r="C185" s="37" t="s">
        <v>398</v>
      </c>
      <c r="D185" s="37" t="s">
        <v>402</v>
      </c>
      <c r="E185" s="37" t="s">
        <v>5338</v>
      </c>
      <c r="F185" s="37" t="s">
        <v>5349</v>
      </c>
      <c r="G185" s="41" t="s">
        <v>5610</v>
      </c>
      <c r="H185" s="38">
        <v>43497</v>
      </c>
      <c r="I185" s="38">
        <v>45291</v>
      </c>
      <c r="J185" s="39">
        <v>616552.17249999999</v>
      </c>
      <c r="K185" s="39">
        <v>40</v>
      </c>
      <c r="L185" s="37" t="s">
        <v>487</v>
      </c>
      <c r="M185" s="40" t="s">
        <v>400</v>
      </c>
    </row>
    <row r="186" spans="1:13" ht="150" customHeight="1" x14ac:dyDescent="0.25">
      <c r="A186" s="37" t="s">
        <v>177</v>
      </c>
      <c r="B186" s="37" t="s">
        <v>24</v>
      </c>
      <c r="C186" s="37" t="s">
        <v>398</v>
      </c>
      <c r="D186" s="37" t="s">
        <v>402</v>
      </c>
      <c r="E186" s="37" t="s">
        <v>48</v>
      </c>
      <c r="F186" s="41" t="s">
        <v>5293</v>
      </c>
      <c r="G186" s="41" t="s">
        <v>5292</v>
      </c>
      <c r="H186" s="38">
        <v>43497</v>
      </c>
      <c r="I186" s="38">
        <v>44561</v>
      </c>
      <c r="J186" s="39">
        <v>673800.97</v>
      </c>
      <c r="K186" s="39">
        <v>40</v>
      </c>
      <c r="L186" s="37" t="s">
        <v>449</v>
      </c>
      <c r="M186" s="40" t="s">
        <v>400</v>
      </c>
    </row>
    <row r="187" spans="1:13" ht="150" customHeight="1" x14ac:dyDescent="0.25">
      <c r="A187" s="37" t="s">
        <v>182</v>
      </c>
      <c r="B187" s="37" t="s">
        <v>9</v>
      </c>
      <c r="C187" s="37" t="s">
        <v>398</v>
      </c>
      <c r="D187" s="37" t="s">
        <v>402</v>
      </c>
      <c r="E187" s="37" t="s">
        <v>5330</v>
      </c>
      <c r="F187" s="41" t="s">
        <v>5329</v>
      </c>
      <c r="G187" s="41" t="s">
        <v>5328</v>
      </c>
      <c r="H187" s="38">
        <v>43523</v>
      </c>
      <c r="I187" s="38">
        <v>43307</v>
      </c>
      <c r="J187" s="39">
        <v>524473</v>
      </c>
      <c r="K187" s="39">
        <v>40</v>
      </c>
      <c r="L187" s="37" t="s">
        <v>158</v>
      </c>
      <c r="M187" s="40" t="s">
        <v>400</v>
      </c>
    </row>
    <row r="188" spans="1:13" ht="150" customHeight="1" x14ac:dyDescent="0.25">
      <c r="A188" s="37" t="s">
        <v>172</v>
      </c>
      <c r="B188" s="37" t="s">
        <v>4</v>
      </c>
      <c r="C188" s="37" t="s">
        <v>398</v>
      </c>
      <c r="D188" s="37" t="s">
        <v>402</v>
      </c>
      <c r="E188" s="37" t="s">
        <v>81</v>
      </c>
      <c r="F188" s="41" t="s">
        <v>5291</v>
      </c>
      <c r="G188" s="41" t="s">
        <v>5604</v>
      </c>
      <c r="H188" s="38">
        <v>43525</v>
      </c>
      <c r="I188" s="38">
        <v>44712</v>
      </c>
      <c r="J188" s="39">
        <v>989973.93099999998</v>
      </c>
      <c r="K188" s="39">
        <v>40</v>
      </c>
      <c r="L188" s="37" t="s">
        <v>603</v>
      </c>
      <c r="M188" s="40" t="s">
        <v>400</v>
      </c>
    </row>
    <row r="189" spans="1:13" ht="150" customHeight="1" x14ac:dyDescent="0.25">
      <c r="A189" s="37" t="s">
        <v>177</v>
      </c>
      <c r="B189" s="37" t="s">
        <v>24</v>
      </c>
      <c r="C189" s="37" t="s">
        <v>398</v>
      </c>
      <c r="D189" s="37" t="s">
        <v>402</v>
      </c>
      <c r="E189" s="37" t="s">
        <v>5282</v>
      </c>
      <c r="F189" s="41" t="s">
        <v>5288</v>
      </c>
      <c r="G189" s="41" t="s">
        <v>5287</v>
      </c>
      <c r="H189" s="38">
        <v>43525</v>
      </c>
      <c r="I189" s="38">
        <v>44620</v>
      </c>
      <c r="J189" s="39">
        <v>292999.99800000002</v>
      </c>
      <c r="K189" s="39">
        <v>40</v>
      </c>
      <c r="L189" s="37" t="s">
        <v>163</v>
      </c>
      <c r="M189" s="40" t="s">
        <v>400</v>
      </c>
    </row>
    <row r="190" spans="1:13" ht="150" customHeight="1" x14ac:dyDescent="0.25">
      <c r="A190" s="37" t="s">
        <v>182</v>
      </c>
      <c r="B190" s="37" t="s">
        <v>9</v>
      </c>
      <c r="C190" s="37" t="s">
        <v>398</v>
      </c>
      <c r="D190" s="37" t="s">
        <v>402</v>
      </c>
      <c r="E190" s="37" t="s">
        <v>5290</v>
      </c>
      <c r="F190" s="41" t="s">
        <v>5289</v>
      </c>
      <c r="G190" s="41" t="s">
        <v>5603</v>
      </c>
      <c r="H190" s="38">
        <v>43556</v>
      </c>
      <c r="I190" s="38">
        <v>44561</v>
      </c>
      <c r="J190" s="39">
        <v>796000</v>
      </c>
      <c r="K190" s="39">
        <v>40</v>
      </c>
      <c r="L190" s="37" t="s">
        <v>449</v>
      </c>
      <c r="M190" s="40" t="s">
        <v>400</v>
      </c>
    </row>
    <row r="191" spans="1:13" ht="150" customHeight="1" x14ac:dyDescent="0.25">
      <c r="A191" s="37" t="s">
        <v>182</v>
      </c>
      <c r="B191" s="37" t="s">
        <v>9</v>
      </c>
      <c r="C191" s="37" t="s">
        <v>398</v>
      </c>
      <c r="D191" s="37" t="s">
        <v>402</v>
      </c>
      <c r="E191" s="37" t="s">
        <v>5284</v>
      </c>
      <c r="F191" s="41" t="s">
        <v>5283</v>
      </c>
      <c r="G191" s="41" t="s">
        <v>5601</v>
      </c>
      <c r="H191" s="38">
        <v>43556</v>
      </c>
      <c r="I191" s="38">
        <v>44651</v>
      </c>
      <c r="J191" s="39">
        <v>1001989.8675000001</v>
      </c>
      <c r="K191" s="39">
        <v>40</v>
      </c>
      <c r="L191" s="37" t="s">
        <v>163</v>
      </c>
      <c r="M191" s="40" t="s">
        <v>400</v>
      </c>
    </row>
    <row r="192" spans="1:13" ht="150" customHeight="1" x14ac:dyDescent="0.25">
      <c r="A192" s="37">
        <v>87</v>
      </c>
      <c r="B192" s="37" t="s">
        <v>6679</v>
      </c>
      <c r="C192" s="27" t="s">
        <v>398</v>
      </c>
      <c r="D192" s="27" t="s">
        <v>402</v>
      </c>
      <c r="E192" s="37" t="s">
        <v>7610</v>
      </c>
      <c r="F192" s="37" t="s">
        <v>7611</v>
      </c>
      <c r="G192" s="37" t="s">
        <v>7612</v>
      </c>
      <c r="H192" s="38">
        <v>43586</v>
      </c>
      <c r="I192" s="38">
        <v>44865</v>
      </c>
      <c r="J192" s="39">
        <v>619900</v>
      </c>
      <c r="K192" s="52">
        <v>40</v>
      </c>
      <c r="L192" s="37">
        <v>9000</v>
      </c>
      <c r="M192" s="27" t="s">
        <v>400</v>
      </c>
    </row>
    <row r="193" spans="1:13" ht="150" customHeight="1" x14ac:dyDescent="0.25">
      <c r="A193" s="37" t="s">
        <v>175</v>
      </c>
      <c r="B193" s="37" t="s">
        <v>185</v>
      </c>
      <c r="C193" s="37" t="s">
        <v>398</v>
      </c>
      <c r="D193" s="37" t="s">
        <v>402</v>
      </c>
      <c r="E193" s="37" t="s">
        <v>5286</v>
      </c>
      <c r="F193" s="41" t="s">
        <v>5285</v>
      </c>
      <c r="G193" s="41" t="s">
        <v>5602</v>
      </c>
      <c r="H193" s="38">
        <v>43617</v>
      </c>
      <c r="I193" s="38">
        <v>44651</v>
      </c>
      <c r="J193" s="39">
        <v>1480000.0020000001</v>
      </c>
      <c r="K193" s="39">
        <v>40</v>
      </c>
      <c r="L193" s="37" t="s">
        <v>163</v>
      </c>
      <c r="M193" s="40" t="s">
        <v>400</v>
      </c>
    </row>
    <row r="194" spans="1:13" ht="150" customHeight="1" x14ac:dyDescent="0.25">
      <c r="A194" s="37" t="s">
        <v>173</v>
      </c>
      <c r="B194" s="37" t="s">
        <v>27</v>
      </c>
      <c r="C194" s="37" t="s">
        <v>398</v>
      </c>
      <c r="D194" s="37" t="s">
        <v>402</v>
      </c>
      <c r="E194" s="37" t="s">
        <v>1478</v>
      </c>
      <c r="F194" s="41" t="s">
        <v>5296</v>
      </c>
      <c r="G194" s="41" t="s">
        <v>5605</v>
      </c>
      <c r="H194" s="38">
        <v>43617</v>
      </c>
      <c r="I194" s="38">
        <v>44712</v>
      </c>
      <c r="J194" s="39">
        <v>319987.50699999998</v>
      </c>
      <c r="K194" s="39">
        <v>40</v>
      </c>
      <c r="L194" s="37" t="s">
        <v>1480</v>
      </c>
      <c r="M194" s="40" t="s">
        <v>400</v>
      </c>
    </row>
    <row r="195" spans="1:13" ht="150" customHeight="1" x14ac:dyDescent="0.25">
      <c r="A195" s="37">
        <v>43</v>
      </c>
      <c r="B195" s="37" t="s">
        <v>51</v>
      </c>
      <c r="C195" s="37" t="s">
        <v>398</v>
      </c>
      <c r="D195" s="37" t="s">
        <v>402</v>
      </c>
      <c r="E195" s="37" t="s">
        <v>5303</v>
      </c>
      <c r="F195" s="37" t="s">
        <v>5936</v>
      </c>
      <c r="G195" s="37" t="s">
        <v>5969</v>
      </c>
      <c r="H195" s="38">
        <v>43647</v>
      </c>
      <c r="I195" s="38">
        <v>44985</v>
      </c>
      <c r="J195" s="39">
        <v>1461118</v>
      </c>
      <c r="K195" s="39">
        <v>40</v>
      </c>
      <c r="L195" s="37" t="s">
        <v>574</v>
      </c>
      <c r="M195" s="37" t="s">
        <v>400</v>
      </c>
    </row>
    <row r="196" spans="1:13" ht="150" customHeight="1" x14ac:dyDescent="0.25">
      <c r="A196" s="27">
        <v>43</v>
      </c>
      <c r="B196" s="27" t="s">
        <v>51</v>
      </c>
      <c r="C196" s="27" t="s">
        <v>398</v>
      </c>
      <c r="D196" s="27" t="s">
        <v>402</v>
      </c>
      <c r="E196" s="27" t="s">
        <v>5303</v>
      </c>
      <c r="F196" s="27" t="s">
        <v>5909</v>
      </c>
      <c r="G196" s="27" t="s">
        <v>5970</v>
      </c>
      <c r="H196" s="42">
        <v>43678</v>
      </c>
      <c r="I196" s="42">
        <v>45107</v>
      </c>
      <c r="J196" s="43">
        <v>1756439</v>
      </c>
      <c r="K196" s="43">
        <v>36</v>
      </c>
      <c r="L196" s="27" t="s">
        <v>574</v>
      </c>
      <c r="M196" s="27" t="s">
        <v>400</v>
      </c>
    </row>
    <row r="197" spans="1:13" ht="150" customHeight="1" x14ac:dyDescent="0.25">
      <c r="A197" s="53">
        <v>43</v>
      </c>
      <c r="B197" s="53" t="s">
        <v>51</v>
      </c>
      <c r="C197" s="53" t="s">
        <v>398</v>
      </c>
      <c r="D197" s="53" t="s">
        <v>402</v>
      </c>
      <c r="E197" s="53" t="s">
        <v>5303</v>
      </c>
      <c r="F197" s="53" t="s">
        <v>5940</v>
      </c>
      <c r="G197" s="37" t="s">
        <v>5971</v>
      </c>
      <c r="H197" s="54">
        <v>43678</v>
      </c>
      <c r="I197" s="54">
        <v>45291</v>
      </c>
      <c r="J197" s="39">
        <v>779647</v>
      </c>
      <c r="K197" s="39">
        <v>40</v>
      </c>
      <c r="L197" s="53" t="s">
        <v>574</v>
      </c>
      <c r="M197" s="53" t="s">
        <v>400</v>
      </c>
    </row>
    <row r="198" spans="1:13" ht="150" customHeight="1" x14ac:dyDescent="0.25">
      <c r="A198" s="37">
        <v>43</v>
      </c>
      <c r="B198" s="37" t="s">
        <v>51</v>
      </c>
      <c r="C198" s="37" t="s">
        <v>398</v>
      </c>
      <c r="D198" s="37" t="s">
        <v>402</v>
      </c>
      <c r="E198" s="37" t="s">
        <v>5303</v>
      </c>
      <c r="F198" s="37" t="s">
        <v>5939</v>
      </c>
      <c r="G198" s="37" t="s">
        <v>5975</v>
      </c>
      <c r="H198" s="38">
        <v>43678</v>
      </c>
      <c r="I198" s="38">
        <v>45291</v>
      </c>
      <c r="J198" s="39">
        <v>1446248.89</v>
      </c>
      <c r="K198" s="50">
        <v>31</v>
      </c>
      <c r="L198" s="37" t="s">
        <v>574</v>
      </c>
      <c r="M198" s="37" t="s">
        <v>400</v>
      </c>
    </row>
    <row r="199" spans="1:13" ht="150" customHeight="1" x14ac:dyDescent="0.25">
      <c r="A199" s="37">
        <v>43</v>
      </c>
      <c r="B199" s="37" t="s">
        <v>51</v>
      </c>
      <c r="C199" s="37" t="s">
        <v>398</v>
      </c>
      <c r="D199" s="37" t="s">
        <v>402</v>
      </c>
      <c r="E199" s="37" t="s">
        <v>5303</v>
      </c>
      <c r="F199" s="37" t="s">
        <v>5937</v>
      </c>
      <c r="G199" s="37" t="s">
        <v>6694</v>
      </c>
      <c r="H199" s="38">
        <v>43678</v>
      </c>
      <c r="I199" s="38">
        <v>44926</v>
      </c>
      <c r="J199" s="39">
        <v>1567306</v>
      </c>
      <c r="K199" s="50">
        <v>40</v>
      </c>
      <c r="L199" s="37" t="s">
        <v>574</v>
      </c>
      <c r="M199" s="37" t="s">
        <v>400</v>
      </c>
    </row>
    <row r="200" spans="1:13" ht="150" customHeight="1" x14ac:dyDescent="0.25">
      <c r="A200" s="37">
        <v>43</v>
      </c>
      <c r="B200" s="37" t="s">
        <v>51</v>
      </c>
      <c r="C200" s="37" t="s">
        <v>398</v>
      </c>
      <c r="D200" s="37" t="s">
        <v>402</v>
      </c>
      <c r="E200" s="37" t="s">
        <v>5303</v>
      </c>
      <c r="F200" s="37" t="s">
        <v>5938</v>
      </c>
      <c r="G200" s="37" t="s">
        <v>5974</v>
      </c>
      <c r="H200" s="38">
        <v>43678</v>
      </c>
      <c r="I200" s="38">
        <v>45291</v>
      </c>
      <c r="J200" s="39">
        <v>1493434</v>
      </c>
      <c r="K200" s="50">
        <v>40</v>
      </c>
      <c r="L200" s="37" t="s">
        <v>574</v>
      </c>
      <c r="M200" s="37" t="s">
        <v>400</v>
      </c>
    </row>
    <row r="201" spans="1:13" ht="150" customHeight="1" x14ac:dyDescent="0.25">
      <c r="A201" s="27">
        <v>82</v>
      </c>
      <c r="B201" s="27" t="s">
        <v>2</v>
      </c>
      <c r="C201" s="27" t="s">
        <v>398</v>
      </c>
      <c r="D201" s="27" t="s">
        <v>402</v>
      </c>
      <c r="E201" s="27" t="s">
        <v>201</v>
      </c>
      <c r="F201" s="27" t="s">
        <v>5576</v>
      </c>
      <c r="G201" s="27" t="s">
        <v>5575</v>
      </c>
      <c r="H201" s="42">
        <v>43770</v>
      </c>
      <c r="I201" s="42">
        <v>44500</v>
      </c>
      <c r="J201" s="43">
        <v>600000</v>
      </c>
      <c r="K201" s="43">
        <v>40</v>
      </c>
      <c r="L201" s="27">
        <v>2000</v>
      </c>
      <c r="M201" s="44" t="s">
        <v>400</v>
      </c>
    </row>
    <row r="202" spans="1:13" ht="150" customHeight="1" x14ac:dyDescent="0.25">
      <c r="A202" s="37">
        <v>82</v>
      </c>
      <c r="B202" s="37" t="s">
        <v>2</v>
      </c>
      <c r="C202" s="37" t="s">
        <v>398</v>
      </c>
      <c r="D202" s="37" t="s">
        <v>402</v>
      </c>
      <c r="E202" s="37" t="s">
        <v>5590</v>
      </c>
      <c r="F202" s="37" t="s">
        <v>5589</v>
      </c>
      <c r="G202" s="37" t="s">
        <v>5588</v>
      </c>
      <c r="H202" s="38">
        <v>43773</v>
      </c>
      <c r="I202" s="38">
        <v>44654</v>
      </c>
      <c r="J202" s="39">
        <v>290601.75</v>
      </c>
      <c r="K202" s="39">
        <v>40</v>
      </c>
      <c r="L202" s="37">
        <v>3630</v>
      </c>
      <c r="M202" s="40" t="s">
        <v>400</v>
      </c>
    </row>
    <row r="203" spans="1:13" ht="150" customHeight="1" x14ac:dyDescent="0.25">
      <c r="A203" s="37">
        <v>58</v>
      </c>
      <c r="B203" s="37" t="s">
        <v>27</v>
      </c>
      <c r="C203" s="37" t="s">
        <v>398</v>
      </c>
      <c r="D203" s="37" t="s">
        <v>402</v>
      </c>
      <c r="E203" s="37" t="s">
        <v>5594</v>
      </c>
      <c r="F203" s="37" t="s">
        <v>1478</v>
      </c>
      <c r="G203" s="37" t="s">
        <v>5593</v>
      </c>
      <c r="H203" s="38">
        <v>43831</v>
      </c>
      <c r="I203" s="38">
        <v>45291</v>
      </c>
      <c r="J203" s="39">
        <v>693100</v>
      </c>
      <c r="K203" s="39">
        <v>40</v>
      </c>
      <c r="L203" s="37">
        <v>1040</v>
      </c>
      <c r="M203" s="40" t="s">
        <v>400</v>
      </c>
    </row>
    <row r="204" spans="1:13" ht="150" customHeight="1" x14ac:dyDescent="0.25">
      <c r="A204" s="37">
        <v>82</v>
      </c>
      <c r="B204" s="37" t="s">
        <v>2</v>
      </c>
      <c r="C204" s="37" t="s">
        <v>398</v>
      </c>
      <c r="D204" s="37" t="s">
        <v>402</v>
      </c>
      <c r="E204" s="37" t="s">
        <v>5585</v>
      </c>
      <c r="F204" s="37" t="s">
        <v>5584</v>
      </c>
      <c r="G204" s="37" t="s">
        <v>5583</v>
      </c>
      <c r="H204" s="38">
        <v>43831</v>
      </c>
      <c r="I204" s="38">
        <v>45107</v>
      </c>
      <c r="J204" s="39">
        <v>435975</v>
      </c>
      <c r="K204" s="39">
        <v>40</v>
      </c>
      <c r="L204" s="37">
        <v>3500</v>
      </c>
      <c r="M204" s="40" t="s">
        <v>400</v>
      </c>
    </row>
    <row r="205" spans="1:13" ht="150" customHeight="1" x14ac:dyDescent="0.25">
      <c r="A205" s="37">
        <v>87</v>
      </c>
      <c r="B205" s="37" t="s">
        <v>6679</v>
      </c>
      <c r="C205" s="37" t="s">
        <v>398</v>
      </c>
      <c r="D205" s="37" t="s">
        <v>402</v>
      </c>
      <c r="E205" s="37" t="s">
        <v>265</v>
      </c>
      <c r="F205" s="37" t="s">
        <v>5935</v>
      </c>
      <c r="G205" s="37" t="s">
        <v>5999</v>
      </c>
      <c r="H205" s="38">
        <v>43831</v>
      </c>
      <c r="I205" s="38">
        <v>45291</v>
      </c>
      <c r="J205" s="39">
        <v>3354308.5</v>
      </c>
      <c r="K205" s="50">
        <v>40</v>
      </c>
      <c r="L205" s="37" t="s">
        <v>160</v>
      </c>
      <c r="M205" s="37" t="s">
        <v>400</v>
      </c>
    </row>
    <row r="206" spans="1:13" ht="150" customHeight="1" x14ac:dyDescent="0.25">
      <c r="A206" s="37">
        <v>43</v>
      </c>
      <c r="B206" s="37" t="s">
        <v>51</v>
      </c>
      <c r="C206" s="37" t="s">
        <v>398</v>
      </c>
      <c r="D206" s="37" t="s">
        <v>402</v>
      </c>
      <c r="E206" s="37" t="s">
        <v>5886</v>
      </c>
      <c r="F206" s="37" t="s">
        <v>5892</v>
      </c>
      <c r="G206" s="37" t="s">
        <v>6696</v>
      </c>
      <c r="H206" s="38">
        <v>43831</v>
      </c>
      <c r="I206" s="38">
        <v>44926</v>
      </c>
      <c r="J206" s="39">
        <v>1801750</v>
      </c>
      <c r="K206" s="52">
        <v>38</v>
      </c>
      <c r="L206" s="37">
        <v>8600</v>
      </c>
      <c r="M206" s="40" t="s">
        <v>400</v>
      </c>
    </row>
    <row r="207" spans="1:13" s="34" customFormat="1" ht="150" customHeight="1" x14ac:dyDescent="0.25">
      <c r="A207" s="37">
        <v>43</v>
      </c>
      <c r="B207" s="37" t="s">
        <v>51</v>
      </c>
      <c r="C207" s="37" t="s">
        <v>398</v>
      </c>
      <c r="D207" s="37" t="s">
        <v>402</v>
      </c>
      <c r="E207" s="37" t="s">
        <v>5916</v>
      </c>
      <c r="F207" s="37" t="s">
        <v>5942</v>
      </c>
      <c r="G207" s="37" t="s">
        <v>6697</v>
      </c>
      <c r="H207" s="38">
        <v>43831</v>
      </c>
      <c r="I207" s="38">
        <v>45016</v>
      </c>
      <c r="J207" s="39">
        <v>434689</v>
      </c>
      <c r="K207" s="50">
        <v>40</v>
      </c>
      <c r="L207" s="37" t="s">
        <v>536</v>
      </c>
      <c r="M207" s="37" t="s">
        <v>400</v>
      </c>
    </row>
    <row r="208" spans="1:13" ht="150" customHeight="1" x14ac:dyDescent="0.25">
      <c r="A208" s="37">
        <v>43</v>
      </c>
      <c r="B208" s="37" t="s">
        <v>51</v>
      </c>
      <c r="C208" s="37" t="s">
        <v>398</v>
      </c>
      <c r="D208" s="37" t="s">
        <v>402</v>
      </c>
      <c r="E208" s="37" t="s">
        <v>67</v>
      </c>
      <c r="F208" s="37" t="s">
        <v>6700</v>
      </c>
      <c r="G208" s="37" t="s">
        <v>5973</v>
      </c>
      <c r="H208" s="38">
        <v>43831</v>
      </c>
      <c r="I208" s="38">
        <v>45291</v>
      </c>
      <c r="J208" s="39">
        <v>1841973</v>
      </c>
      <c r="K208" s="50">
        <v>40</v>
      </c>
      <c r="L208" s="37" t="s">
        <v>158</v>
      </c>
      <c r="M208" s="37" t="s">
        <v>400</v>
      </c>
    </row>
    <row r="209" spans="1:13" ht="150" customHeight="1" x14ac:dyDescent="0.25">
      <c r="A209" s="37">
        <v>82</v>
      </c>
      <c r="B209" s="37" t="s">
        <v>2</v>
      </c>
      <c r="C209" s="37" t="s">
        <v>398</v>
      </c>
      <c r="D209" s="37" t="s">
        <v>402</v>
      </c>
      <c r="E209" s="37" t="s">
        <v>15</v>
      </c>
      <c r="F209" s="37" t="s">
        <v>5587</v>
      </c>
      <c r="G209" s="37" t="s">
        <v>5586</v>
      </c>
      <c r="H209" s="38">
        <v>43831</v>
      </c>
      <c r="I209" s="38">
        <v>44834</v>
      </c>
      <c r="J209" s="39">
        <v>260000</v>
      </c>
      <c r="K209" s="39">
        <v>40</v>
      </c>
      <c r="L209" s="37">
        <v>2300</v>
      </c>
      <c r="M209" s="40" t="s">
        <v>400</v>
      </c>
    </row>
    <row r="210" spans="1:13" ht="150" customHeight="1" x14ac:dyDescent="0.25">
      <c r="A210" s="37">
        <v>58</v>
      </c>
      <c r="B210" s="37" t="s">
        <v>27</v>
      </c>
      <c r="C210" s="37" t="s">
        <v>398</v>
      </c>
      <c r="D210" s="37" t="s">
        <v>402</v>
      </c>
      <c r="E210" s="37" t="s">
        <v>1478</v>
      </c>
      <c r="F210" s="37" t="s">
        <v>5582</v>
      </c>
      <c r="G210" s="37" t="s">
        <v>5581</v>
      </c>
      <c r="H210" s="38">
        <v>43831</v>
      </c>
      <c r="I210" s="38">
        <v>44926</v>
      </c>
      <c r="J210" s="39">
        <v>520000</v>
      </c>
      <c r="K210" s="39">
        <v>40</v>
      </c>
      <c r="L210" s="37">
        <v>1040</v>
      </c>
      <c r="M210" s="40" t="s">
        <v>400</v>
      </c>
    </row>
    <row r="211" spans="1:13" ht="150" customHeight="1" x14ac:dyDescent="0.25">
      <c r="A211" s="37">
        <v>43</v>
      </c>
      <c r="B211" s="37" t="s">
        <v>51</v>
      </c>
      <c r="C211" s="37" t="s">
        <v>398</v>
      </c>
      <c r="D211" s="37" t="s">
        <v>402</v>
      </c>
      <c r="E211" s="37" t="s">
        <v>5915</v>
      </c>
      <c r="F211" s="37" t="s">
        <v>5941</v>
      </c>
      <c r="G211" s="37" t="s">
        <v>5972</v>
      </c>
      <c r="H211" s="38">
        <v>43831</v>
      </c>
      <c r="I211" s="38">
        <v>45107</v>
      </c>
      <c r="J211" s="39">
        <v>269365</v>
      </c>
      <c r="K211" s="50">
        <v>40</v>
      </c>
      <c r="L211" s="37" t="s">
        <v>966</v>
      </c>
      <c r="M211" s="37" t="s">
        <v>400</v>
      </c>
    </row>
    <row r="212" spans="1:13" ht="150" customHeight="1" x14ac:dyDescent="0.25">
      <c r="A212" s="37">
        <v>60</v>
      </c>
      <c r="B212" s="37" t="s">
        <v>4</v>
      </c>
      <c r="C212" s="37" t="s">
        <v>398</v>
      </c>
      <c r="D212" s="37" t="s">
        <v>402</v>
      </c>
      <c r="E212" s="37" t="s">
        <v>5887</v>
      </c>
      <c r="F212" s="37" t="s">
        <v>5893</v>
      </c>
      <c r="G212" s="37" t="s">
        <v>5908</v>
      </c>
      <c r="H212" s="38">
        <v>43831</v>
      </c>
      <c r="I212" s="38">
        <v>45291</v>
      </c>
      <c r="J212" s="39">
        <v>4066525.9</v>
      </c>
      <c r="K212" s="52">
        <v>19</v>
      </c>
      <c r="L212" s="37">
        <v>3500</v>
      </c>
      <c r="M212" s="40" t="s">
        <v>400</v>
      </c>
    </row>
    <row r="213" spans="1:13" ht="150" customHeight="1" x14ac:dyDescent="0.25">
      <c r="A213" s="37">
        <v>60</v>
      </c>
      <c r="B213" s="37" t="s">
        <v>4</v>
      </c>
      <c r="C213" s="37" t="s">
        <v>398</v>
      </c>
      <c r="D213" s="37" t="s">
        <v>402</v>
      </c>
      <c r="E213" s="37" t="s">
        <v>5918</v>
      </c>
      <c r="F213" s="37" t="s">
        <v>5910</v>
      </c>
      <c r="G213" s="37" t="s">
        <v>6003</v>
      </c>
      <c r="H213" s="38">
        <v>43831</v>
      </c>
      <c r="I213" s="38">
        <v>45291</v>
      </c>
      <c r="J213" s="39">
        <v>13000000</v>
      </c>
      <c r="K213" s="39">
        <v>40</v>
      </c>
      <c r="L213" s="37" t="s">
        <v>169</v>
      </c>
      <c r="M213" s="37" t="s">
        <v>400</v>
      </c>
    </row>
    <row r="214" spans="1:13" s="34" customFormat="1" ht="150" customHeight="1" x14ac:dyDescent="0.25">
      <c r="A214" s="37">
        <v>66</v>
      </c>
      <c r="B214" s="37" t="s">
        <v>9</v>
      </c>
      <c r="C214" s="37" t="s">
        <v>398</v>
      </c>
      <c r="D214" s="37" t="s">
        <v>402</v>
      </c>
      <c r="E214" s="37" t="s">
        <v>102</v>
      </c>
      <c r="F214" s="37" t="s">
        <v>5578</v>
      </c>
      <c r="G214" s="37" t="s">
        <v>5577</v>
      </c>
      <c r="H214" s="38">
        <v>43831</v>
      </c>
      <c r="I214" s="38">
        <v>44651</v>
      </c>
      <c r="J214" s="39">
        <v>458191</v>
      </c>
      <c r="K214" s="39">
        <v>40</v>
      </c>
      <c r="L214" s="37">
        <v>9000</v>
      </c>
      <c r="M214" s="40" t="s">
        <v>400</v>
      </c>
    </row>
    <row r="215" spans="1:13" ht="150" customHeight="1" x14ac:dyDescent="0.25">
      <c r="A215" s="37">
        <v>63</v>
      </c>
      <c r="B215" s="37" t="s">
        <v>14</v>
      </c>
      <c r="C215" s="37" t="s">
        <v>398</v>
      </c>
      <c r="D215" s="37" t="s">
        <v>402</v>
      </c>
      <c r="E215" s="37" t="s">
        <v>5888</v>
      </c>
      <c r="F215" s="37" t="s">
        <v>5894</v>
      </c>
      <c r="G215" s="37" t="s">
        <v>5901</v>
      </c>
      <c r="H215" s="38">
        <v>43831</v>
      </c>
      <c r="I215" s="38">
        <v>45199</v>
      </c>
      <c r="J215" s="39">
        <v>3455602.87</v>
      </c>
      <c r="K215" s="52">
        <v>38</v>
      </c>
      <c r="L215" s="37">
        <v>3590</v>
      </c>
      <c r="M215" s="40" t="s">
        <v>400</v>
      </c>
    </row>
    <row r="216" spans="1:13" ht="150" customHeight="1" x14ac:dyDescent="0.25">
      <c r="A216" s="27">
        <v>87</v>
      </c>
      <c r="B216" s="27" t="s">
        <v>6679</v>
      </c>
      <c r="C216" s="27" t="s">
        <v>398</v>
      </c>
      <c r="D216" s="27" t="s">
        <v>402</v>
      </c>
      <c r="E216" s="37" t="s">
        <v>201</v>
      </c>
      <c r="F216" s="37" t="s">
        <v>6684</v>
      </c>
      <c r="G216" s="37" t="s">
        <v>6685</v>
      </c>
      <c r="H216" s="45">
        <v>43831</v>
      </c>
      <c r="I216" s="45">
        <v>44865</v>
      </c>
      <c r="J216" s="39">
        <v>5836157</v>
      </c>
      <c r="K216" s="52">
        <v>40</v>
      </c>
      <c r="L216" s="47" t="s">
        <v>164</v>
      </c>
      <c r="M216" s="27" t="s">
        <v>400</v>
      </c>
    </row>
    <row r="217" spans="1:13" ht="150" customHeight="1" x14ac:dyDescent="0.25">
      <c r="A217" s="37">
        <v>62</v>
      </c>
      <c r="B217" s="37" t="s">
        <v>7</v>
      </c>
      <c r="C217" s="37" t="s">
        <v>398</v>
      </c>
      <c r="D217" s="37" t="s">
        <v>402</v>
      </c>
      <c r="E217" s="37" t="s">
        <v>5362</v>
      </c>
      <c r="F217" s="37" t="s">
        <v>5361</v>
      </c>
      <c r="G217" s="37" t="s">
        <v>5595</v>
      </c>
      <c r="H217" s="38">
        <v>43832</v>
      </c>
      <c r="I217" s="38">
        <v>44561</v>
      </c>
      <c r="J217" s="39">
        <v>310000</v>
      </c>
      <c r="K217" s="39">
        <v>40</v>
      </c>
      <c r="L217" s="37">
        <v>1000</v>
      </c>
      <c r="M217" s="40" t="s">
        <v>400</v>
      </c>
    </row>
    <row r="218" spans="1:13" ht="150" customHeight="1" x14ac:dyDescent="0.25">
      <c r="A218" s="37">
        <v>58</v>
      </c>
      <c r="B218" s="37" t="s">
        <v>27</v>
      </c>
      <c r="C218" s="37" t="s">
        <v>398</v>
      </c>
      <c r="D218" s="37" t="s">
        <v>402</v>
      </c>
      <c r="E218" s="37" t="s">
        <v>658</v>
      </c>
      <c r="F218" s="37" t="s">
        <v>5890</v>
      </c>
      <c r="G218" s="37" t="s">
        <v>5900</v>
      </c>
      <c r="H218" s="38">
        <v>43832</v>
      </c>
      <c r="I218" s="38">
        <v>45169</v>
      </c>
      <c r="J218" s="39">
        <v>777000</v>
      </c>
      <c r="K218" s="52">
        <v>40</v>
      </c>
      <c r="L218" s="37">
        <v>1000</v>
      </c>
      <c r="M218" s="40" t="s">
        <v>400</v>
      </c>
    </row>
    <row r="219" spans="1:13" ht="150" customHeight="1" x14ac:dyDescent="0.25">
      <c r="A219" s="37">
        <v>82</v>
      </c>
      <c r="B219" s="37" t="s">
        <v>2</v>
      </c>
      <c r="C219" s="37" t="s">
        <v>398</v>
      </c>
      <c r="D219" s="37" t="s">
        <v>402</v>
      </c>
      <c r="E219" s="37" t="s">
        <v>5571</v>
      </c>
      <c r="F219" s="37" t="s">
        <v>5570</v>
      </c>
      <c r="G219" s="37" t="s">
        <v>5569</v>
      </c>
      <c r="H219" s="38">
        <v>43836</v>
      </c>
      <c r="I219" s="38">
        <v>44926</v>
      </c>
      <c r="J219" s="39">
        <v>383489.05</v>
      </c>
      <c r="K219" s="39">
        <v>40</v>
      </c>
      <c r="L219" s="37">
        <v>3800</v>
      </c>
      <c r="M219" s="40" t="s">
        <v>400</v>
      </c>
    </row>
    <row r="220" spans="1:13" ht="150" customHeight="1" x14ac:dyDescent="0.25">
      <c r="A220" s="37">
        <v>82</v>
      </c>
      <c r="B220" s="37" t="s">
        <v>2</v>
      </c>
      <c r="C220" s="37" t="s">
        <v>398</v>
      </c>
      <c r="D220" s="37" t="s">
        <v>402</v>
      </c>
      <c r="E220" s="37" t="s">
        <v>5574</v>
      </c>
      <c r="F220" s="37" t="s">
        <v>5573</v>
      </c>
      <c r="G220" s="37" t="s">
        <v>5572</v>
      </c>
      <c r="H220" s="38">
        <v>43862</v>
      </c>
      <c r="I220" s="38">
        <v>44773</v>
      </c>
      <c r="J220" s="39">
        <v>426254.75</v>
      </c>
      <c r="K220" s="39">
        <v>40</v>
      </c>
      <c r="L220" s="37">
        <v>2800</v>
      </c>
      <c r="M220" s="40" t="s">
        <v>400</v>
      </c>
    </row>
    <row r="221" spans="1:13" ht="150" customHeight="1" x14ac:dyDescent="0.25">
      <c r="A221" s="37">
        <v>66</v>
      </c>
      <c r="B221" s="37" t="s">
        <v>9</v>
      </c>
      <c r="C221" s="37" t="s">
        <v>398</v>
      </c>
      <c r="D221" s="37" t="s">
        <v>402</v>
      </c>
      <c r="E221" s="37" t="s">
        <v>128</v>
      </c>
      <c r="F221" s="37" t="s">
        <v>8122</v>
      </c>
      <c r="G221" s="37" t="s">
        <v>8123</v>
      </c>
      <c r="H221" s="38">
        <v>43862</v>
      </c>
      <c r="I221" s="38">
        <v>44773</v>
      </c>
      <c r="J221" s="39">
        <v>2000000.0049999999</v>
      </c>
      <c r="K221" s="39">
        <v>40</v>
      </c>
      <c r="L221" s="37">
        <v>1030</v>
      </c>
      <c r="M221" s="40" t="s">
        <v>400</v>
      </c>
    </row>
    <row r="222" spans="1:13" ht="150" customHeight="1" x14ac:dyDescent="0.25">
      <c r="A222" s="37">
        <v>82</v>
      </c>
      <c r="B222" s="37" t="s">
        <v>2</v>
      </c>
      <c r="C222" s="37" t="s">
        <v>398</v>
      </c>
      <c r="D222" s="37" t="s">
        <v>402</v>
      </c>
      <c r="E222" s="37" t="s">
        <v>236</v>
      </c>
      <c r="F222" s="37" t="s">
        <v>5580</v>
      </c>
      <c r="G222" s="37" t="s">
        <v>5579</v>
      </c>
      <c r="H222" s="38">
        <v>43891</v>
      </c>
      <c r="I222" s="38">
        <v>44742</v>
      </c>
      <c r="J222" s="39">
        <v>384950.63</v>
      </c>
      <c r="K222" s="39">
        <v>40</v>
      </c>
      <c r="L222" s="37">
        <v>9100</v>
      </c>
      <c r="M222" s="40" t="s">
        <v>400</v>
      </c>
    </row>
    <row r="223" spans="1:13" ht="150" customHeight="1" x14ac:dyDescent="0.25">
      <c r="A223" s="27">
        <v>58</v>
      </c>
      <c r="B223" s="27" t="s">
        <v>27</v>
      </c>
      <c r="C223" s="27" t="s">
        <v>398</v>
      </c>
      <c r="D223" s="27" t="s">
        <v>402</v>
      </c>
      <c r="E223" s="27" t="s">
        <v>208</v>
      </c>
      <c r="F223" s="27" t="s">
        <v>5895</v>
      </c>
      <c r="G223" s="27" t="s">
        <v>5902</v>
      </c>
      <c r="H223" s="42">
        <v>43891</v>
      </c>
      <c r="I223" s="42">
        <v>45260</v>
      </c>
      <c r="J223" s="43">
        <v>2000000</v>
      </c>
      <c r="K223" s="55">
        <v>40</v>
      </c>
      <c r="L223" s="27">
        <v>8200</v>
      </c>
      <c r="M223" s="44" t="s">
        <v>400</v>
      </c>
    </row>
    <row r="224" spans="1:13" ht="150" customHeight="1" x14ac:dyDescent="0.25">
      <c r="A224" s="37">
        <v>66</v>
      </c>
      <c r="B224" s="37" t="s">
        <v>9</v>
      </c>
      <c r="C224" s="37" t="s">
        <v>398</v>
      </c>
      <c r="D224" s="37" t="s">
        <v>402</v>
      </c>
      <c r="E224" s="37" t="s">
        <v>39</v>
      </c>
      <c r="F224" s="37" t="s">
        <v>5563</v>
      </c>
      <c r="G224" s="37" t="s">
        <v>5562</v>
      </c>
      <c r="H224" s="38">
        <v>43891</v>
      </c>
      <c r="I224" s="38">
        <v>44742</v>
      </c>
      <c r="J224" s="39">
        <v>163000</v>
      </c>
      <c r="K224" s="39">
        <v>40</v>
      </c>
      <c r="L224" s="37">
        <v>1030</v>
      </c>
      <c r="M224" s="40" t="s">
        <v>400</v>
      </c>
    </row>
    <row r="225" spans="1:13" ht="150" customHeight="1" x14ac:dyDescent="0.25">
      <c r="A225" s="37">
        <v>82</v>
      </c>
      <c r="B225" s="37" t="s">
        <v>2</v>
      </c>
      <c r="C225" s="37" t="s">
        <v>398</v>
      </c>
      <c r="D225" s="37" t="s">
        <v>402</v>
      </c>
      <c r="E225" s="37" t="s">
        <v>102</v>
      </c>
      <c r="F225" s="37" t="s">
        <v>5592</v>
      </c>
      <c r="G225" s="37" t="s">
        <v>5591</v>
      </c>
      <c r="H225" s="38">
        <v>43891</v>
      </c>
      <c r="I225" s="38">
        <v>44926</v>
      </c>
      <c r="J225" s="39">
        <v>930064.8</v>
      </c>
      <c r="K225" s="39">
        <v>40</v>
      </c>
      <c r="L225" s="37">
        <v>9000</v>
      </c>
      <c r="M225" s="40" t="s">
        <v>400</v>
      </c>
    </row>
    <row r="226" spans="1:13" ht="150" customHeight="1" x14ac:dyDescent="0.25">
      <c r="A226" s="37">
        <v>66</v>
      </c>
      <c r="B226" s="37" t="s">
        <v>9</v>
      </c>
      <c r="C226" s="37" t="s">
        <v>398</v>
      </c>
      <c r="D226" s="37" t="s">
        <v>402</v>
      </c>
      <c r="E226" s="37" t="s">
        <v>5923</v>
      </c>
      <c r="F226" s="37" t="s">
        <v>5953</v>
      </c>
      <c r="G226" s="37" t="s">
        <v>5990</v>
      </c>
      <c r="H226" s="38">
        <v>43891</v>
      </c>
      <c r="I226" s="38">
        <v>44713</v>
      </c>
      <c r="J226" s="39">
        <v>520000</v>
      </c>
      <c r="K226" s="50">
        <v>40</v>
      </c>
      <c r="L226" s="37" t="s">
        <v>4946</v>
      </c>
      <c r="M226" s="37" t="s">
        <v>400</v>
      </c>
    </row>
    <row r="227" spans="1:13" ht="150" customHeight="1" x14ac:dyDescent="0.25">
      <c r="A227" s="37">
        <v>82</v>
      </c>
      <c r="B227" s="37" t="s">
        <v>2</v>
      </c>
      <c r="C227" s="37" t="s">
        <v>398</v>
      </c>
      <c r="D227" s="37" t="s">
        <v>402</v>
      </c>
      <c r="E227" s="37" t="s">
        <v>5568</v>
      </c>
      <c r="F227" s="37" t="s">
        <v>5567</v>
      </c>
      <c r="G227" s="37" t="s">
        <v>5566</v>
      </c>
      <c r="H227" s="38">
        <v>43892</v>
      </c>
      <c r="I227" s="38">
        <v>44895</v>
      </c>
      <c r="J227" s="39">
        <v>776676.91299999994</v>
      </c>
      <c r="K227" s="39">
        <v>40</v>
      </c>
      <c r="L227" s="37">
        <v>1930</v>
      </c>
      <c r="M227" s="40" t="s">
        <v>400</v>
      </c>
    </row>
    <row r="228" spans="1:13" ht="150" customHeight="1" x14ac:dyDescent="0.25">
      <c r="A228" s="27">
        <v>87</v>
      </c>
      <c r="B228" s="27" t="s">
        <v>6679</v>
      </c>
      <c r="C228" s="27" t="s">
        <v>398</v>
      </c>
      <c r="D228" s="27" t="s">
        <v>402</v>
      </c>
      <c r="E228" s="37" t="s">
        <v>201</v>
      </c>
      <c r="F228" s="37" t="s">
        <v>6682</v>
      </c>
      <c r="G228" s="37" t="s">
        <v>6683</v>
      </c>
      <c r="H228" s="45">
        <v>43922</v>
      </c>
      <c r="I228" s="45">
        <v>45046</v>
      </c>
      <c r="J228" s="39">
        <v>4773450</v>
      </c>
      <c r="K228" s="52">
        <v>19.18</v>
      </c>
      <c r="L228" s="47" t="s">
        <v>164</v>
      </c>
      <c r="M228" s="27" t="s">
        <v>400</v>
      </c>
    </row>
    <row r="229" spans="1:13" ht="150" customHeight="1" x14ac:dyDescent="0.25">
      <c r="A229" s="37">
        <v>62</v>
      </c>
      <c r="B229" s="37" t="s">
        <v>7</v>
      </c>
      <c r="C229" s="37" t="s">
        <v>398</v>
      </c>
      <c r="D229" s="37" t="s">
        <v>402</v>
      </c>
      <c r="E229" s="37" t="s">
        <v>208</v>
      </c>
      <c r="F229" s="37" t="s">
        <v>5897</v>
      </c>
      <c r="G229" s="37" t="s">
        <v>5904</v>
      </c>
      <c r="H229" s="38">
        <v>43922</v>
      </c>
      <c r="I229" s="38">
        <v>45230</v>
      </c>
      <c r="J229" s="39">
        <v>7957452.9500000002</v>
      </c>
      <c r="K229" s="52">
        <v>40</v>
      </c>
      <c r="L229" s="37">
        <v>8200</v>
      </c>
      <c r="M229" s="40" t="s">
        <v>400</v>
      </c>
    </row>
    <row r="230" spans="1:13" ht="150" customHeight="1" x14ac:dyDescent="0.25">
      <c r="A230" s="37">
        <v>66</v>
      </c>
      <c r="B230" s="37" t="s">
        <v>9</v>
      </c>
      <c r="C230" s="37" t="s">
        <v>398</v>
      </c>
      <c r="D230" s="37" t="s">
        <v>402</v>
      </c>
      <c r="E230" s="37" t="s">
        <v>246</v>
      </c>
      <c r="F230" s="37" t="s">
        <v>5891</v>
      </c>
      <c r="G230" s="37" t="s">
        <v>5907</v>
      </c>
      <c r="H230" s="38">
        <v>43952</v>
      </c>
      <c r="I230" s="38">
        <v>44864</v>
      </c>
      <c r="J230" s="39">
        <v>462620.83100000001</v>
      </c>
      <c r="K230" s="52">
        <v>40</v>
      </c>
      <c r="L230" s="37">
        <v>2018</v>
      </c>
      <c r="M230" s="40" t="s">
        <v>400</v>
      </c>
    </row>
    <row r="231" spans="1:13" ht="150" customHeight="1" x14ac:dyDescent="0.25">
      <c r="A231" s="37">
        <v>82</v>
      </c>
      <c r="B231" s="37" t="s">
        <v>2</v>
      </c>
      <c r="C231" s="37" t="s">
        <v>398</v>
      </c>
      <c r="D231" s="37" t="s">
        <v>402</v>
      </c>
      <c r="E231" s="37" t="s">
        <v>228</v>
      </c>
      <c r="F231" s="37" t="s">
        <v>5597</v>
      </c>
      <c r="G231" s="37" t="s">
        <v>5596</v>
      </c>
      <c r="H231" s="38">
        <v>43983</v>
      </c>
      <c r="I231" s="38">
        <v>44926</v>
      </c>
      <c r="J231" s="39">
        <v>231950</v>
      </c>
      <c r="K231" s="39">
        <v>40</v>
      </c>
      <c r="L231" s="37">
        <v>9300</v>
      </c>
      <c r="M231" s="40" t="s">
        <v>400</v>
      </c>
    </row>
    <row r="232" spans="1:13" ht="150" customHeight="1" x14ac:dyDescent="0.25">
      <c r="A232" s="37">
        <v>12</v>
      </c>
      <c r="B232" s="37" t="s">
        <v>184</v>
      </c>
      <c r="C232" s="27" t="s">
        <v>398</v>
      </c>
      <c r="D232" s="27" t="s">
        <v>402</v>
      </c>
      <c r="E232" s="37" t="s">
        <v>7594</v>
      </c>
      <c r="F232" s="37" t="s">
        <v>7595</v>
      </c>
      <c r="G232" s="37" t="s">
        <v>7596</v>
      </c>
      <c r="H232" s="38">
        <v>44044</v>
      </c>
      <c r="I232" s="38">
        <v>45291</v>
      </c>
      <c r="J232" s="39">
        <v>5700000</v>
      </c>
      <c r="K232" s="52">
        <v>100</v>
      </c>
      <c r="L232" s="37">
        <v>1000</v>
      </c>
      <c r="M232" s="27" t="s">
        <v>400</v>
      </c>
    </row>
    <row r="233" spans="1:13" ht="150" customHeight="1" x14ac:dyDescent="0.25">
      <c r="A233" s="37">
        <v>62</v>
      </c>
      <c r="B233" s="37" t="s">
        <v>7</v>
      </c>
      <c r="C233" s="37" t="s">
        <v>398</v>
      </c>
      <c r="D233" s="37" t="s">
        <v>402</v>
      </c>
      <c r="E233" s="37" t="s">
        <v>5920</v>
      </c>
      <c r="F233" s="37" t="s">
        <v>5946</v>
      </c>
      <c r="G233" s="37" t="s">
        <v>5978</v>
      </c>
      <c r="H233" s="38">
        <v>44075</v>
      </c>
      <c r="I233" s="38">
        <v>45107</v>
      </c>
      <c r="J233" s="39">
        <v>725000</v>
      </c>
      <c r="K233" s="52">
        <v>40</v>
      </c>
      <c r="L233" s="37" t="s">
        <v>152</v>
      </c>
      <c r="M233" s="37" t="s">
        <v>400</v>
      </c>
    </row>
    <row r="234" spans="1:13" ht="150" customHeight="1" x14ac:dyDescent="0.25">
      <c r="A234" s="37">
        <v>43</v>
      </c>
      <c r="B234" s="37" t="s">
        <v>51</v>
      </c>
      <c r="C234" s="37" t="s">
        <v>398</v>
      </c>
      <c r="D234" s="37" t="s">
        <v>402</v>
      </c>
      <c r="E234" s="37" t="s">
        <v>5889</v>
      </c>
      <c r="F234" s="37" t="s">
        <v>5898</v>
      </c>
      <c r="G234" s="37" t="s">
        <v>5905</v>
      </c>
      <c r="H234" s="38">
        <v>44075</v>
      </c>
      <c r="I234" s="38">
        <v>44804</v>
      </c>
      <c r="J234" s="39">
        <v>750000.25</v>
      </c>
      <c r="K234" s="52">
        <v>40</v>
      </c>
      <c r="L234" s="37">
        <v>2440</v>
      </c>
      <c r="M234" s="40" t="s">
        <v>400</v>
      </c>
    </row>
    <row r="235" spans="1:13" ht="150" customHeight="1" x14ac:dyDescent="0.25">
      <c r="A235" s="37">
        <v>72</v>
      </c>
      <c r="B235" s="37" t="s">
        <v>417</v>
      </c>
      <c r="C235" s="27" t="s">
        <v>398</v>
      </c>
      <c r="D235" s="27" t="s">
        <v>402</v>
      </c>
      <c r="E235" s="37" t="s">
        <v>202</v>
      </c>
      <c r="F235" s="37" t="s">
        <v>7689</v>
      </c>
      <c r="G235" s="37" t="s">
        <v>7690</v>
      </c>
      <c r="H235" s="38">
        <v>44075</v>
      </c>
      <c r="I235" s="38">
        <v>45291</v>
      </c>
      <c r="J235" s="39">
        <v>790100</v>
      </c>
      <c r="K235" s="39">
        <v>20.9</v>
      </c>
      <c r="L235" s="37">
        <v>9000</v>
      </c>
      <c r="M235" s="37" t="s">
        <v>400</v>
      </c>
    </row>
    <row r="236" spans="1:13" ht="150" customHeight="1" x14ac:dyDescent="0.25">
      <c r="A236" s="37">
        <v>67</v>
      </c>
      <c r="B236" s="37" t="s">
        <v>24</v>
      </c>
      <c r="C236" s="37" t="s">
        <v>398</v>
      </c>
      <c r="D236" s="37" t="s">
        <v>402</v>
      </c>
      <c r="E236" s="37" t="s">
        <v>208</v>
      </c>
      <c r="F236" s="37" t="s">
        <v>5896</v>
      </c>
      <c r="G236" s="37" t="s">
        <v>5903</v>
      </c>
      <c r="H236" s="38">
        <v>44075</v>
      </c>
      <c r="I236" s="38">
        <v>45260</v>
      </c>
      <c r="J236" s="39">
        <v>2500000.0010000002</v>
      </c>
      <c r="K236" s="52">
        <v>40</v>
      </c>
      <c r="L236" s="37">
        <v>8200</v>
      </c>
      <c r="M236" s="40" t="s">
        <v>400</v>
      </c>
    </row>
    <row r="237" spans="1:13" ht="150" customHeight="1" x14ac:dyDescent="0.25">
      <c r="A237" s="37">
        <v>66</v>
      </c>
      <c r="B237" s="37" t="s">
        <v>9</v>
      </c>
      <c r="C237" s="37" t="s">
        <v>398</v>
      </c>
      <c r="D237" s="37" t="s">
        <v>402</v>
      </c>
      <c r="E237" s="37" t="s">
        <v>5282</v>
      </c>
      <c r="F237" s="37" t="s">
        <v>5950</v>
      </c>
      <c r="G237" s="37" t="s">
        <v>5989</v>
      </c>
      <c r="H237" s="38">
        <v>44075</v>
      </c>
      <c r="I237" s="38">
        <v>45016</v>
      </c>
      <c r="J237" s="39">
        <v>1937675</v>
      </c>
      <c r="K237" s="52">
        <v>40</v>
      </c>
      <c r="L237" s="37" t="s">
        <v>163</v>
      </c>
      <c r="M237" s="37" t="s">
        <v>400</v>
      </c>
    </row>
    <row r="238" spans="1:13" ht="150" customHeight="1" x14ac:dyDescent="0.25">
      <c r="A238" s="37">
        <v>61</v>
      </c>
      <c r="B238" s="37" t="s">
        <v>185</v>
      </c>
      <c r="C238" s="37" t="s">
        <v>398</v>
      </c>
      <c r="D238" s="37" t="s">
        <v>402</v>
      </c>
      <c r="E238" s="37" t="s">
        <v>121</v>
      </c>
      <c r="F238" s="37" t="s">
        <v>5945</v>
      </c>
      <c r="G238" s="37" t="s">
        <v>5976</v>
      </c>
      <c r="H238" s="38">
        <v>44075</v>
      </c>
      <c r="I238" s="38">
        <v>45107</v>
      </c>
      <c r="J238" s="39">
        <v>807750</v>
      </c>
      <c r="K238" s="52">
        <v>40</v>
      </c>
      <c r="L238" s="37" t="s">
        <v>153</v>
      </c>
      <c r="M238" s="37" t="s">
        <v>400</v>
      </c>
    </row>
    <row r="239" spans="1:13" ht="150" customHeight="1" x14ac:dyDescent="0.25">
      <c r="A239" s="37">
        <v>58</v>
      </c>
      <c r="B239" s="37" t="s">
        <v>27</v>
      </c>
      <c r="C239" s="37" t="s">
        <v>398</v>
      </c>
      <c r="D239" s="37" t="s">
        <v>402</v>
      </c>
      <c r="E239" s="37" t="s">
        <v>1478</v>
      </c>
      <c r="F239" s="37" t="s">
        <v>5899</v>
      </c>
      <c r="G239" s="37" t="s">
        <v>5906</v>
      </c>
      <c r="H239" s="38">
        <v>44075</v>
      </c>
      <c r="I239" s="38">
        <v>45199</v>
      </c>
      <c r="J239" s="39">
        <v>156000</v>
      </c>
      <c r="K239" s="52">
        <v>40</v>
      </c>
      <c r="L239" s="37">
        <v>1040</v>
      </c>
      <c r="M239" s="40" t="s">
        <v>400</v>
      </c>
    </row>
    <row r="240" spans="1:13" ht="150" customHeight="1" x14ac:dyDescent="0.25">
      <c r="A240" s="27">
        <v>62</v>
      </c>
      <c r="B240" s="27" t="s">
        <v>7</v>
      </c>
      <c r="C240" s="27" t="s">
        <v>398</v>
      </c>
      <c r="D240" s="27" t="s">
        <v>402</v>
      </c>
      <c r="E240" s="27" t="s">
        <v>5921</v>
      </c>
      <c r="F240" s="27" t="s">
        <v>5947</v>
      </c>
      <c r="G240" s="27" t="s">
        <v>5984</v>
      </c>
      <c r="H240" s="42">
        <v>44075</v>
      </c>
      <c r="I240" s="42">
        <v>45046</v>
      </c>
      <c r="J240" s="43">
        <v>312381.23200000002</v>
      </c>
      <c r="K240" s="55">
        <v>40</v>
      </c>
      <c r="L240" s="27" t="s">
        <v>498</v>
      </c>
      <c r="M240" s="27" t="s">
        <v>400</v>
      </c>
    </row>
    <row r="241" spans="1:13" ht="150" customHeight="1" x14ac:dyDescent="0.25">
      <c r="A241" s="37">
        <v>62</v>
      </c>
      <c r="B241" s="37" t="s">
        <v>7</v>
      </c>
      <c r="C241" s="37" t="s">
        <v>398</v>
      </c>
      <c r="D241" s="37" t="s">
        <v>402</v>
      </c>
      <c r="E241" s="37" t="s">
        <v>5920</v>
      </c>
      <c r="F241" s="37" t="s">
        <v>5952</v>
      </c>
      <c r="G241" s="37" t="s">
        <v>5979</v>
      </c>
      <c r="H241" s="38">
        <v>44089</v>
      </c>
      <c r="I241" s="38">
        <v>45199</v>
      </c>
      <c r="J241" s="39">
        <v>517717.73700000002</v>
      </c>
      <c r="K241" s="52">
        <v>40</v>
      </c>
      <c r="L241" s="37" t="s">
        <v>152</v>
      </c>
      <c r="M241" s="37" t="s">
        <v>400</v>
      </c>
    </row>
    <row r="242" spans="1:13" ht="150" customHeight="1" x14ac:dyDescent="0.25">
      <c r="A242" s="37">
        <v>67</v>
      </c>
      <c r="B242" s="37" t="s">
        <v>24</v>
      </c>
      <c r="C242" s="37" t="s">
        <v>398</v>
      </c>
      <c r="D242" s="37" t="s">
        <v>402</v>
      </c>
      <c r="E242" s="37" t="s">
        <v>5922</v>
      </c>
      <c r="F242" s="37" t="s">
        <v>5948</v>
      </c>
      <c r="G242" s="37" t="s">
        <v>6698</v>
      </c>
      <c r="H242" s="38">
        <v>44105</v>
      </c>
      <c r="I242" s="38">
        <v>44834</v>
      </c>
      <c r="J242" s="39">
        <v>267691.97350000002</v>
      </c>
      <c r="K242" s="52">
        <v>40</v>
      </c>
      <c r="L242" s="37" t="s">
        <v>161</v>
      </c>
      <c r="M242" s="37" t="s">
        <v>400</v>
      </c>
    </row>
    <row r="243" spans="1:13" s="34" customFormat="1" ht="150" customHeight="1" x14ac:dyDescent="0.25">
      <c r="A243" s="37">
        <v>63</v>
      </c>
      <c r="B243" s="37" t="s">
        <v>14</v>
      </c>
      <c r="C243" s="37" t="s">
        <v>398</v>
      </c>
      <c r="D243" s="37" t="s">
        <v>402</v>
      </c>
      <c r="E243" s="37" t="s">
        <v>5919</v>
      </c>
      <c r="F243" s="37" t="s">
        <v>5951</v>
      </c>
      <c r="G243" s="37" t="s">
        <v>5986</v>
      </c>
      <c r="H243" s="38">
        <v>44105</v>
      </c>
      <c r="I243" s="38">
        <v>45199</v>
      </c>
      <c r="J243" s="39">
        <v>285000</v>
      </c>
      <c r="K243" s="52">
        <v>40</v>
      </c>
      <c r="L243" s="37" t="s">
        <v>152</v>
      </c>
      <c r="M243" s="37" t="s">
        <v>400</v>
      </c>
    </row>
    <row r="244" spans="1:13" ht="150" customHeight="1" x14ac:dyDescent="0.25">
      <c r="A244" s="37">
        <v>62</v>
      </c>
      <c r="B244" s="37" t="s">
        <v>7</v>
      </c>
      <c r="C244" s="37" t="s">
        <v>398</v>
      </c>
      <c r="D244" s="37" t="s">
        <v>402</v>
      </c>
      <c r="E244" s="37" t="s">
        <v>5926</v>
      </c>
      <c r="F244" s="37" t="s">
        <v>8124</v>
      </c>
      <c r="G244" s="37" t="s">
        <v>5980</v>
      </c>
      <c r="H244" s="38">
        <v>44105</v>
      </c>
      <c r="I244" s="38">
        <v>45077</v>
      </c>
      <c r="J244" s="39">
        <v>184417.93599999999</v>
      </c>
      <c r="K244" s="52">
        <v>40</v>
      </c>
      <c r="L244" s="37" t="s">
        <v>5934</v>
      </c>
      <c r="M244" s="37" t="s">
        <v>400</v>
      </c>
    </row>
    <row r="245" spans="1:13" ht="150" customHeight="1" x14ac:dyDescent="0.25">
      <c r="A245" s="37">
        <v>66</v>
      </c>
      <c r="B245" s="37" t="s">
        <v>9</v>
      </c>
      <c r="C245" s="37" t="s">
        <v>398</v>
      </c>
      <c r="D245" s="37" t="s">
        <v>402</v>
      </c>
      <c r="E245" s="37" t="s">
        <v>17</v>
      </c>
      <c r="F245" s="37" t="s">
        <v>5949</v>
      </c>
      <c r="G245" s="37" t="s">
        <v>5987</v>
      </c>
      <c r="H245" s="38">
        <v>44136</v>
      </c>
      <c r="I245" s="38">
        <v>45016</v>
      </c>
      <c r="J245" s="39">
        <v>305180.47600000002</v>
      </c>
      <c r="K245" s="52">
        <v>40</v>
      </c>
      <c r="L245" s="37" t="s">
        <v>161</v>
      </c>
      <c r="M245" s="37" t="s">
        <v>400</v>
      </c>
    </row>
    <row r="246" spans="1:13" ht="150" customHeight="1" x14ac:dyDescent="0.25">
      <c r="A246" s="37">
        <v>62</v>
      </c>
      <c r="B246" s="37" t="s">
        <v>7</v>
      </c>
      <c r="C246" s="37" t="s">
        <v>398</v>
      </c>
      <c r="D246" s="37" t="s">
        <v>402</v>
      </c>
      <c r="E246" s="37" t="s">
        <v>5924</v>
      </c>
      <c r="F246" s="37" t="s">
        <v>5959</v>
      </c>
      <c r="G246" s="37" t="s">
        <v>5959</v>
      </c>
      <c r="H246" s="38">
        <v>44136</v>
      </c>
      <c r="I246" s="38">
        <v>44804</v>
      </c>
      <c r="J246" s="39">
        <v>241162.9</v>
      </c>
      <c r="K246" s="52">
        <v>40</v>
      </c>
      <c r="L246" s="37" t="s">
        <v>639</v>
      </c>
      <c r="M246" s="37" t="s">
        <v>400</v>
      </c>
    </row>
    <row r="247" spans="1:13" ht="150" customHeight="1" x14ac:dyDescent="0.25">
      <c r="A247" s="37">
        <v>67</v>
      </c>
      <c r="B247" s="37" t="s">
        <v>24</v>
      </c>
      <c r="C247" s="37" t="s">
        <v>398</v>
      </c>
      <c r="D247" s="37" t="s">
        <v>402</v>
      </c>
      <c r="E247" s="37" t="s">
        <v>17</v>
      </c>
      <c r="F247" s="37" t="s">
        <v>5944</v>
      </c>
      <c r="G247" s="37" t="s">
        <v>5991</v>
      </c>
      <c r="H247" s="38">
        <v>44136</v>
      </c>
      <c r="I247" s="38">
        <v>45107</v>
      </c>
      <c r="J247" s="39">
        <v>122750</v>
      </c>
      <c r="K247" s="52">
        <v>40</v>
      </c>
      <c r="L247" s="37" t="s">
        <v>161</v>
      </c>
      <c r="M247" s="37" t="s">
        <v>400</v>
      </c>
    </row>
    <row r="248" spans="1:13" ht="150" customHeight="1" x14ac:dyDescent="0.25">
      <c r="A248" s="37">
        <v>62</v>
      </c>
      <c r="B248" s="37" t="s">
        <v>7</v>
      </c>
      <c r="C248" s="37" t="s">
        <v>398</v>
      </c>
      <c r="D248" s="37" t="s">
        <v>402</v>
      </c>
      <c r="E248" s="37" t="s">
        <v>5927</v>
      </c>
      <c r="F248" s="37" t="s">
        <v>5912</v>
      </c>
      <c r="G248" s="37" t="s">
        <v>5912</v>
      </c>
      <c r="H248" s="38">
        <v>44136</v>
      </c>
      <c r="I248" s="38">
        <v>45046</v>
      </c>
      <c r="J248" s="39">
        <v>110636.1</v>
      </c>
      <c r="K248" s="52">
        <v>40</v>
      </c>
      <c r="L248" s="37" t="s">
        <v>1510</v>
      </c>
      <c r="M248" s="37" t="s">
        <v>400</v>
      </c>
    </row>
    <row r="249" spans="1:13" ht="150" customHeight="1" x14ac:dyDescent="0.25">
      <c r="A249" s="37">
        <v>62</v>
      </c>
      <c r="B249" s="37" t="s">
        <v>7</v>
      </c>
      <c r="C249" s="37" t="s">
        <v>398</v>
      </c>
      <c r="D249" s="37" t="s">
        <v>402</v>
      </c>
      <c r="E249" s="37" t="s">
        <v>5925</v>
      </c>
      <c r="F249" s="37" t="s">
        <v>5981</v>
      </c>
      <c r="G249" s="37" t="s">
        <v>5982</v>
      </c>
      <c r="H249" s="38">
        <v>44166</v>
      </c>
      <c r="I249" s="38">
        <v>45107</v>
      </c>
      <c r="J249" s="39">
        <v>244999.99650000001</v>
      </c>
      <c r="K249" s="52">
        <v>40</v>
      </c>
      <c r="L249" s="37" t="s">
        <v>4942</v>
      </c>
      <c r="M249" s="37" t="s">
        <v>400</v>
      </c>
    </row>
    <row r="250" spans="1:13" ht="150" customHeight="1" x14ac:dyDescent="0.25">
      <c r="A250" s="37">
        <v>82</v>
      </c>
      <c r="B250" s="37" t="s">
        <v>2</v>
      </c>
      <c r="C250" s="37" t="s">
        <v>398</v>
      </c>
      <c r="D250" s="37" t="s">
        <v>402</v>
      </c>
      <c r="E250" s="37" t="s">
        <v>5574</v>
      </c>
      <c r="F250" s="37" t="s">
        <v>5956</v>
      </c>
      <c r="G250" s="37" t="s">
        <v>5992</v>
      </c>
      <c r="H250" s="38">
        <v>44197</v>
      </c>
      <c r="I250" s="38">
        <v>45016</v>
      </c>
      <c r="J250" s="39">
        <v>968174.16200000001</v>
      </c>
      <c r="K250" s="52">
        <v>40</v>
      </c>
      <c r="L250" s="37" t="s">
        <v>431</v>
      </c>
      <c r="M250" s="37" t="s">
        <v>400</v>
      </c>
    </row>
    <row r="251" spans="1:13" ht="150" customHeight="1" x14ac:dyDescent="0.25">
      <c r="A251" s="37">
        <v>65</v>
      </c>
      <c r="B251" s="37" t="s">
        <v>7563</v>
      </c>
      <c r="C251" s="27" t="s">
        <v>398</v>
      </c>
      <c r="D251" s="27" t="s">
        <v>402</v>
      </c>
      <c r="E251" s="37" t="s">
        <v>226</v>
      </c>
      <c r="F251" s="37" t="s">
        <v>7569</v>
      </c>
      <c r="G251" s="37" t="s">
        <v>7570</v>
      </c>
      <c r="H251" s="38">
        <v>44197</v>
      </c>
      <c r="I251" s="38">
        <v>45291</v>
      </c>
      <c r="J251" s="39">
        <v>4586364.91</v>
      </c>
      <c r="K251" s="37">
        <v>10.44</v>
      </c>
      <c r="L251" s="37">
        <v>8500</v>
      </c>
      <c r="M251" s="27" t="s">
        <v>400</v>
      </c>
    </row>
    <row r="252" spans="1:13" ht="150" customHeight="1" x14ac:dyDescent="0.25">
      <c r="A252" s="37">
        <v>66</v>
      </c>
      <c r="B252" s="37" t="s">
        <v>9</v>
      </c>
      <c r="C252" s="37" t="s">
        <v>398</v>
      </c>
      <c r="D252" s="37" t="s">
        <v>402</v>
      </c>
      <c r="E252" s="37" t="s">
        <v>5913</v>
      </c>
      <c r="F252" s="37" t="s">
        <v>5962</v>
      </c>
      <c r="G252" s="37" t="s">
        <v>5988</v>
      </c>
      <c r="H252" s="38">
        <v>44197</v>
      </c>
      <c r="I252" s="38">
        <v>44926</v>
      </c>
      <c r="J252" s="39">
        <v>293045</v>
      </c>
      <c r="K252" s="52">
        <v>40</v>
      </c>
      <c r="L252" s="37" t="s">
        <v>560</v>
      </c>
      <c r="M252" s="37" t="s">
        <v>400</v>
      </c>
    </row>
    <row r="253" spans="1:13" ht="150" customHeight="1" x14ac:dyDescent="0.25">
      <c r="A253" s="37">
        <v>82</v>
      </c>
      <c r="B253" s="37" t="s">
        <v>2</v>
      </c>
      <c r="C253" s="37" t="s">
        <v>398</v>
      </c>
      <c r="D253" s="37" t="s">
        <v>402</v>
      </c>
      <c r="E253" s="37" t="s">
        <v>5282</v>
      </c>
      <c r="F253" s="37" t="s">
        <v>5958</v>
      </c>
      <c r="G253" s="37" t="s">
        <v>5993</v>
      </c>
      <c r="H253" s="38">
        <v>44197</v>
      </c>
      <c r="I253" s="38">
        <v>45107</v>
      </c>
      <c r="J253" s="39">
        <v>569000</v>
      </c>
      <c r="K253" s="52">
        <v>40</v>
      </c>
      <c r="L253" s="37" t="s">
        <v>163</v>
      </c>
      <c r="M253" s="37" t="s">
        <v>400</v>
      </c>
    </row>
    <row r="254" spans="1:13" ht="150" customHeight="1" x14ac:dyDescent="0.25">
      <c r="A254" s="37">
        <v>62</v>
      </c>
      <c r="B254" s="52" t="s">
        <v>7</v>
      </c>
      <c r="C254" s="52" t="s">
        <v>398</v>
      </c>
      <c r="D254" s="52" t="s">
        <v>402</v>
      </c>
      <c r="E254" s="52" t="s">
        <v>5929</v>
      </c>
      <c r="F254" s="52" t="s">
        <v>5964</v>
      </c>
      <c r="G254" s="37" t="s">
        <v>5983</v>
      </c>
      <c r="H254" s="38">
        <v>44197</v>
      </c>
      <c r="I254" s="38">
        <v>45199</v>
      </c>
      <c r="J254" s="39">
        <v>112500</v>
      </c>
      <c r="K254" s="52">
        <v>40</v>
      </c>
      <c r="L254" s="52" t="s">
        <v>152</v>
      </c>
      <c r="M254" s="52" t="s">
        <v>400</v>
      </c>
    </row>
    <row r="255" spans="1:13" ht="150" customHeight="1" x14ac:dyDescent="0.25">
      <c r="A255" s="37">
        <v>62</v>
      </c>
      <c r="B255" s="52" t="s">
        <v>7</v>
      </c>
      <c r="C255" s="52" t="s">
        <v>398</v>
      </c>
      <c r="D255" s="52" t="s">
        <v>402</v>
      </c>
      <c r="E255" s="52" t="s">
        <v>5929</v>
      </c>
      <c r="F255" s="52" t="s">
        <v>5964</v>
      </c>
      <c r="G255" s="37" t="s">
        <v>5983</v>
      </c>
      <c r="H255" s="38">
        <v>44197</v>
      </c>
      <c r="I255" s="38">
        <v>45199</v>
      </c>
      <c r="J255" s="39">
        <v>1387499.996</v>
      </c>
      <c r="K255" s="52">
        <v>40</v>
      </c>
      <c r="L255" s="52" t="s">
        <v>152</v>
      </c>
      <c r="M255" s="52" t="s">
        <v>400</v>
      </c>
    </row>
    <row r="256" spans="1:13" ht="150" customHeight="1" x14ac:dyDescent="0.25">
      <c r="A256" s="37">
        <v>62</v>
      </c>
      <c r="B256" s="52" t="s">
        <v>7</v>
      </c>
      <c r="C256" s="52" t="s">
        <v>398</v>
      </c>
      <c r="D256" s="52" t="s">
        <v>402</v>
      </c>
      <c r="E256" s="52" t="s">
        <v>5929</v>
      </c>
      <c r="F256" s="52" t="s">
        <v>5964</v>
      </c>
      <c r="G256" s="37" t="s">
        <v>5983</v>
      </c>
      <c r="H256" s="38">
        <v>44197</v>
      </c>
      <c r="I256" s="38">
        <v>45199</v>
      </c>
      <c r="J256" s="39">
        <v>112500</v>
      </c>
      <c r="K256" s="52">
        <v>40</v>
      </c>
      <c r="L256" s="52">
        <v>2440</v>
      </c>
      <c r="M256" s="52" t="s">
        <v>400</v>
      </c>
    </row>
    <row r="257" spans="1:13" ht="150" customHeight="1" x14ac:dyDescent="0.25">
      <c r="A257" s="37">
        <v>62</v>
      </c>
      <c r="B257" s="37" t="s">
        <v>7</v>
      </c>
      <c r="C257" s="37" t="s">
        <v>398</v>
      </c>
      <c r="D257" s="37" t="s">
        <v>402</v>
      </c>
      <c r="E257" s="37" t="s">
        <v>100</v>
      </c>
      <c r="F257" s="37" t="s">
        <v>5967</v>
      </c>
      <c r="G257" s="37" t="s">
        <v>5983</v>
      </c>
      <c r="H257" s="38">
        <v>44197</v>
      </c>
      <c r="I257" s="38">
        <v>45199</v>
      </c>
      <c r="J257" s="39">
        <v>112500</v>
      </c>
      <c r="K257" s="52">
        <v>40</v>
      </c>
      <c r="L257" s="37" t="s">
        <v>158</v>
      </c>
      <c r="M257" s="37" t="s">
        <v>400</v>
      </c>
    </row>
    <row r="258" spans="1:13" ht="150" customHeight="1" x14ac:dyDescent="0.25">
      <c r="A258" s="37">
        <v>62</v>
      </c>
      <c r="B258" s="37" t="s">
        <v>7</v>
      </c>
      <c r="C258" s="37" t="s">
        <v>398</v>
      </c>
      <c r="D258" s="37" t="s">
        <v>402</v>
      </c>
      <c r="E258" s="37" t="s">
        <v>100</v>
      </c>
      <c r="F258" s="37" t="s">
        <v>5967</v>
      </c>
      <c r="G258" s="37" t="s">
        <v>5983</v>
      </c>
      <c r="H258" s="38">
        <v>44197</v>
      </c>
      <c r="I258" s="38">
        <v>45199</v>
      </c>
      <c r="J258" s="39">
        <v>1387500</v>
      </c>
      <c r="K258" s="52">
        <v>40</v>
      </c>
      <c r="L258" s="37" t="s">
        <v>158</v>
      </c>
      <c r="M258" s="37" t="s">
        <v>400</v>
      </c>
    </row>
    <row r="259" spans="1:13" ht="150" customHeight="1" x14ac:dyDescent="0.25">
      <c r="A259" s="37">
        <v>62</v>
      </c>
      <c r="B259" s="37" t="s">
        <v>7</v>
      </c>
      <c r="C259" s="37" t="s">
        <v>398</v>
      </c>
      <c r="D259" s="37" t="s">
        <v>402</v>
      </c>
      <c r="E259" s="37" t="s">
        <v>5932</v>
      </c>
      <c r="F259" s="37" t="s">
        <v>5968</v>
      </c>
      <c r="G259" s="37" t="s">
        <v>5983</v>
      </c>
      <c r="H259" s="38">
        <v>44197</v>
      </c>
      <c r="I259" s="38">
        <v>45199</v>
      </c>
      <c r="J259" s="39">
        <v>112500</v>
      </c>
      <c r="K259" s="52">
        <v>40</v>
      </c>
      <c r="L259" s="37" t="s">
        <v>449</v>
      </c>
      <c r="M259" s="37" t="s">
        <v>400</v>
      </c>
    </row>
    <row r="260" spans="1:13" ht="150" customHeight="1" x14ac:dyDescent="0.25">
      <c r="A260" s="37">
        <v>62</v>
      </c>
      <c r="B260" s="37" t="s">
        <v>7</v>
      </c>
      <c r="C260" s="37" t="s">
        <v>398</v>
      </c>
      <c r="D260" s="37" t="s">
        <v>402</v>
      </c>
      <c r="E260" s="37" t="s">
        <v>5932</v>
      </c>
      <c r="F260" s="37" t="s">
        <v>5968</v>
      </c>
      <c r="G260" s="37" t="s">
        <v>5983</v>
      </c>
      <c r="H260" s="38">
        <v>44197</v>
      </c>
      <c r="I260" s="38">
        <v>45199</v>
      </c>
      <c r="J260" s="39">
        <v>1387500</v>
      </c>
      <c r="K260" s="52">
        <v>40</v>
      </c>
      <c r="L260" s="37" t="s">
        <v>449</v>
      </c>
      <c r="M260" s="37" t="s">
        <v>400</v>
      </c>
    </row>
    <row r="261" spans="1:13" ht="150" customHeight="1" x14ac:dyDescent="0.25">
      <c r="A261" s="37">
        <v>62</v>
      </c>
      <c r="B261" s="37" t="s">
        <v>7</v>
      </c>
      <c r="C261" s="37" t="s">
        <v>398</v>
      </c>
      <c r="D261" s="37" t="s">
        <v>402</v>
      </c>
      <c r="E261" s="37" t="s">
        <v>5931</v>
      </c>
      <c r="F261" s="37" t="s">
        <v>5966</v>
      </c>
      <c r="G261" s="37" t="s">
        <v>5983</v>
      </c>
      <c r="H261" s="38">
        <v>44197</v>
      </c>
      <c r="I261" s="38">
        <v>45199</v>
      </c>
      <c r="J261" s="39">
        <v>112500</v>
      </c>
      <c r="K261" s="52">
        <v>40</v>
      </c>
      <c r="L261" s="37" t="s">
        <v>160</v>
      </c>
      <c r="M261" s="37" t="s">
        <v>400</v>
      </c>
    </row>
    <row r="262" spans="1:13" ht="150" customHeight="1" x14ac:dyDescent="0.25">
      <c r="A262" s="37">
        <v>62</v>
      </c>
      <c r="B262" s="37" t="s">
        <v>7</v>
      </c>
      <c r="C262" s="37" t="s">
        <v>398</v>
      </c>
      <c r="D262" s="37" t="s">
        <v>402</v>
      </c>
      <c r="E262" s="37" t="s">
        <v>5931</v>
      </c>
      <c r="F262" s="37" t="s">
        <v>5966</v>
      </c>
      <c r="G262" s="37" t="s">
        <v>5983</v>
      </c>
      <c r="H262" s="38">
        <v>44197</v>
      </c>
      <c r="I262" s="38">
        <v>45199</v>
      </c>
      <c r="J262" s="39">
        <v>1387500</v>
      </c>
      <c r="K262" s="52">
        <v>40</v>
      </c>
      <c r="L262" s="37" t="s">
        <v>160</v>
      </c>
      <c r="M262" s="37" t="s">
        <v>400</v>
      </c>
    </row>
    <row r="263" spans="1:13" ht="150" customHeight="1" x14ac:dyDescent="0.25">
      <c r="A263" s="37">
        <v>62</v>
      </c>
      <c r="B263" s="37" t="s">
        <v>7</v>
      </c>
      <c r="C263" s="37" t="s">
        <v>398</v>
      </c>
      <c r="D263" s="37" t="s">
        <v>402</v>
      </c>
      <c r="E263" s="37" t="s">
        <v>5930</v>
      </c>
      <c r="F263" s="37" t="s">
        <v>5965</v>
      </c>
      <c r="G263" s="37" t="s">
        <v>5983</v>
      </c>
      <c r="H263" s="38">
        <v>44197</v>
      </c>
      <c r="I263" s="38">
        <v>45199</v>
      </c>
      <c r="J263" s="39">
        <v>1387500</v>
      </c>
      <c r="K263" s="52">
        <v>40</v>
      </c>
      <c r="L263" s="37" t="s">
        <v>453</v>
      </c>
      <c r="M263" s="37" t="s">
        <v>400</v>
      </c>
    </row>
    <row r="264" spans="1:13" ht="150" customHeight="1" x14ac:dyDescent="0.25">
      <c r="A264" s="37">
        <v>62</v>
      </c>
      <c r="B264" s="37" t="s">
        <v>7</v>
      </c>
      <c r="C264" s="37" t="s">
        <v>398</v>
      </c>
      <c r="D264" s="37" t="s">
        <v>402</v>
      </c>
      <c r="E264" s="37" t="s">
        <v>5930</v>
      </c>
      <c r="F264" s="37" t="s">
        <v>5965</v>
      </c>
      <c r="G264" s="37" t="s">
        <v>5983</v>
      </c>
      <c r="H264" s="38">
        <v>44197</v>
      </c>
      <c r="I264" s="38">
        <v>45199</v>
      </c>
      <c r="J264" s="39">
        <v>112500</v>
      </c>
      <c r="K264" s="52">
        <v>40</v>
      </c>
      <c r="L264" s="37" t="s">
        <v>453</v>
      </c>
      <c r="M264" s="37" t="s">
        <v>400</v>
      </c>
    </row>
    <row r="265" spans="1:13" ht="150" customHeight="1" x14ac:dyDescent="0.25">
      <c r="A265" s="37">
        <v>82</v>
      </c>
      <c r="B265" s="37" t="s">
        <v>2</v>
      </c>
      <c r="C265" s="37" t="s">
        <v>398</v>
      </c>
      <c r="D265" s="37" t="s">
        <v>402</v>
      </c>
      <c r="E265" s="37" t="s">
        <v>5928</v>
      </c>
      <c r="F265" s="37" t="s">
        <v>5963</v>
      </c>
      <c r="G265" s="37" t="s">
        <v>5994</v>
      </c>
      <c r="H265" s="38">
        <v>44197</v>
      </c>
      <c r="I265" s="38">
        <v>45016</v>
      </c>
      <c r="J265" s="39">
        <v>555107.08250000002</v>
      </c>
      <c r="K265" s="52">
        <v>40</v>
      </c>
      <c r="L265" s="37" t="s">
        <v>165</v>
      </c>
      <c r="M265" s="37" t="s">
        <v>400</v>
      </c>
    </row>
    <row r="266" spans="1:13" ht="150" customHeight="1" x14ac:dyDescent="0.25">
      <c r="A266" s="37">
        <v>82</v>
      </c>
      <c r="B266" s="37" t="s">
        <v>2</v>
      </c>
      <c r="C266" s="37" t="s">
        <v>398</v>
      </c>
      <c r="D266" s="37" t="s">
        <v>402</v>
      </c>
      <c r="E266" s="37" t="s">
        <v>102</v>
      </c>
      <c r="F266" s="37" t="s">
        <v>5954</v>
      </c>
      <c r="G266" s="37" t="s">
        <v>5995</v>
      </c>
      <c r="H266" s="38">
        <v>44197</v>
      </c>
      <c r="I266" s="38">
        <v>45077</v>
      </c>
      <c r="J266" s="39">
        <v>739400</v>
      </c>
      <c r="K266" s="52">
        <v>40</v>
      </c>
      <c r="L266" s="37" t="s">
        <v>160</v>
      </c>
      <c r="M266" s="37" t="s">
        <v>400</v>
      </c>
    </row>
    <row r="267" spans="1:13" ht="150" customHeight="1" x14ac:dyDescent="0.25">
      <c r="A267" s="37">
        <v>62</v>
      </c>
      <c r="B267" s="37" t="s">
        <v>7</v>
      </c>
      <c r="C267" s="37" t="s">
        <v>398</v>
      </c>
      <c r="D267" s="37" t="s">
        <v>402</v>
      </c>
      <c r="E267" s="37" t="s">
        <v>48</v>
      </c>
      <c r="F267" s="37" t="s">
        <v>5960</v>
      </c>
      <c r="G267" s="37" t="s">
        <v>5960</v>
      </c>
      <c r="H267" s="38">
        <v>44197</v>
      </c>
      <c r="I267" s="38">
        <v>44926</v>
      </c>
      <c r="J267" s="39">
        <v>156339.9975</v>
      </c>
      <c r="K267" s="52">
        <v>40</v>
      </c>
      <c r="L267" s="37" t="s">
        <v>449</v>
      </c>
      <c r="M267" s="37" t="s">
        <v>400</v>
      </c>
    </row>
    <row r="268" spans="1:13" ht="150" customHeight="1" x14ac:dyDescent="0.25">
      <c r="A268" s="37">
        <v>65</v>
      </c>
      <c r="B268" s="37" t="s">
        <v>7563</v>
      </c>
      <c r="C268" s="27" t="s">
        <v>398</v>
      </c>
      <c r="D268" s="27" t="s">
        <v>402</v>
      </c>
      <c r="E268" s="37" t="s">
        <v>15</v>
      </c>
      <c r="F268" s="37" t="s">
        <v>7597</v>
      </c>
      <c r="G268" s="37" t="s">
        <v>7598</v>
      </c>
      <c r="H268" s="38">
        <v>44197</v>
      </c>
      <c r="I268" s="38">
        <v>45291</v>
      </c>
      <c r="J268" s="39">
        <v>1086042.6100000001</v>
      </c>
      <c r="K268" s="39">
        <v>58.76</v>
      </c>
      <c r="L268" s="37">
        <v>2800</v>
      </c>
      <c r="M268" s="27" t="s">
        <v>400</v>
      </c>
    </row>
    <row r="269" spans="1:13" ht="150" customHeight="1" x14ac:dyDescent="0.25">
      <c r="A269" s="27">
        <v>87</v>
      </c>
      <c r="B269" s="27" t="s">
        <v>6679</v>
      </c>
      <c r="C269" s="27" t="s">
        <v>398</v>
      </c>
      <c r="D269" s="27" t="s">
        <v>402</v>
      </c>
      <c r="E269" s="37" t="s">
        <v>201</v>
      </c>
      <c r="F269" s="37" t="s">
        <v>6686</v>
      </c>
      <c r="G269" s="37" t="s">
        <v>6687</v>
      </c>
      <c r="H269" s="45">
        <v>44197</v>
      </c>
      <c r="I269" s="45">
        <v>45107</v>
      </c>
      <c r="J269" s="39">
        <v>5766000</v>
      </c>
      <c r="K269" s="56">
        <v>15</v>
      </c>
      <c r="L269" s="47" t="s">
        <v>164</v>
      </c>
      <c r="M269" s="27" t="s">
        <v>400</v>
      </c>
    </row>
    <row r="270" spans="1:13" ht="150" customHeight="1" x14ac:dyDescent="0.25">
      <c r="A270" s="37">
        <v>82</v>
      </c>
      <c r="B270" s="37" t="s">
        <v>2</v>
      </c>
      <c r="C270" s="37" t="s">
        <v>398</v>
      </c>
      <c r="D270" s="37" t="s">
        <v>402</v>
      </c>
      <c r="E270" s="37" t="s">
        <v>5914</v>
      </c>
      <c r="F270" s="37" t="s">
        <v>5961</v>
      </c>
      <c r="G270" s="37" t="s">
        <v>5996</v>
      </c>
      <c r="H270" s="38">
        <v>44197</v>
      </c>
      <c r="I270" s="38">
        <v>45107</v>
      </c>
      <c r="J270" s="39">
        <v>568021.97400000005</v>
      </c>
      <c r="K270" s="52">
        <v>40</v>
      </c>
      <c r="L270" s="37" t="s">
        <v>164</v>
      </c>
      <c r="M270" s="37" t="s">
        <v>400</v>
      </c>
    </row>
    <row r="271" spans="1:13" ht="150" customHeight="1" x14ac:dyDescent="0.25">
      <c r="A271" s="37">
        <v>65</v>
      </c>
      <c r="B271" s="37" t="s">
        <v>7563</v>
      </c>
      <c r="C271" s="27" t="s">
        <v>398</v>
      </c>
      <c r="D271" s="27" t="s">
        <v>402</v>
      </c>
      <c r="E271" s="37" t="s">
        <v>7586</v>
      </c>
      <c r="F271" s="37" t="s">
        <v>7587</v>
      </c>
      <c r="G271" s="37" t="s">
        <v>7588</v>
      </c>
      <c r="H271" s="38">
        <v>44197</v>
      </c>
      <c r="I271" s="38">
        <v>45291</v>
      </c>
      <c r="J271" s="39">
        <v>426000</v>
      </c>
      <c r="K271" s="52">
        <v>80</v>
      </c>
      <c r="L271" s="37">
        <v>9000</v>
      </c>
      <c r="M271" s="27" t="s">
        <v>400</v>
      </c>
    </row>
    <row r="272" spans="1:13" ht="150" customHeight="1" x14ac:dyDescent="0.25">
      <c r="A272" s="53">
        <v>82</v>
      </c>
      <c r="B272" s="53" t="s">
        <v>2</v>
      </c>
      <c r="C272" s="53" t="s">
        <v>398</v>
      </c>
      <c r="D272" s="53" t="s">
        <v>402</v>
      </c>
      <c r="E272" s="53" t="s">
        <v>5279</v>
      </c>
      <c r="F272" s="53" t="s">
        <v>5955</v>
      </c>
      <c r="G272" s="53" t="s">
        <v>5997</v>
      </c>
      <c r="H272" s="54">
        <v>44197</v>
      </c>
      <c r="I272" s="54">
        <v>45107</v>
      </c>
      <c r="J272" s="57">
        <v>556540</v>
      </c>
      <c r="K272" s="58">
        <v>40</v>
      </c>
      <c r="L272" s="53" t="s">
        <v>160</v>
      </c>
      <c r="M272" s="53" t="s">
        <v>400</v>
      </c>
    </row>
    <row r="273" spans="1:13" s="5" customFormat="1" ht="150" customHeight="1" x14ac:dyDescent="0.25">
      <c r="A273" s="37">
        <v>82</v>
      </c>
      <c r="B273" s="37" t="s">
        <v>2</v>
      </c>
      <c r="C273" s="53" t="s">
        <v>398</v>
      </c>
      <c r="D273" s="53" t="s">
        <v>402</v>
      </c>
      <c r="E273" s="37" t="s">
        <v>223</v>
      </c>
      <c r="F273" s="37" t="s">
        <v>5957</v>
      </c>
      <c r="G273" s="37" t="s">
        <v>5998</v>
      </c>
      <c r="H273" s="38">
        <v>44197</v>
      </c>
      <c r="I273" s="38">
        <v>45107</v>
      </c>
      <c r="J273" s="39">
        <v>499999.99699999997</v>
      </c>
      <c r="K273" s="52">
        <v>40</v>
      </c>
      <c r="L273" s="37" t="s">
        <v>453</v>
      </c>
      <c r="M273" s="53" t="s">
        <v>400</v>
      </c>
    </row>
    <row r="274" spans="1:13" s="5" customFormat="1" ht="150" customHeight="1" x14ac:dyDescent="0.25">
      <c r="A274" s="27">
        <v>67</v>
      </c>
      <c r="B274" s="27" t="s">
        <v>24</v>
      </c>
      <c r="C274" s="59" t="s">
        <v>398</v>
      </c>
      <c r="D274" s="59" t="s">
        <v>402</v>
      </c>
      <c r="E274" s="37" t="s">
        <v>67</v>
      </c>
      <c r="F274" s="37" t="s">
        <v>6692</v>
      </c>
      <c r="G274" s="37" t="s">
        <v>6693</v>
      </c>
      <c r="H274" s="45">
        <v>44348</v>
      </c>
      <c r="I274" s="45">
        <v>45199</v>
      </c>
      <c r="J274" s="39">
        <v>3151225</v>
      </c>
      <c r="K274" s="56">
        <v>40</v>
      </c>
      <c r="L274" s="47" t="s">
        <v>158</v>
      </c>
      <c r="M274" s="59" t="s">
        <v>400</v>
      </c>
    </row>
    <row r="275" spans="1:13" s="5" customFormat="1" ht="150" customHeight="1" x14ac:dyDescent="0.25">
      <c r="A275" s="27">
        <v>79</v>
      </c>
      <c r="B275" s="37" t="s">
        <v>7559</v>
      </c>
      <c r="C275" s="59" t="s">
        <v>398</v>
      </c>
      <c r="D275" s="59" t="s">
        <v>402</v>
      </c>
      <c r="E275" s="37" t="s">
        <v>8125</v>
      </c>
      <c r="F275" s="37" t="s">
        <v>8126</v>
      </c>
      <c r="G275" s="37" t="s">
        <v>8127</v>
      </c>
      <c r="H275" s="45">
        <v>44348</v>
      </c>
      <c r="I275" s="45">
        <v>45291</v>
      </c>
      <c r="J275" s="39">
        <v>2295000</v>
      </c>
      <c r="K275" s="56">
        <v>100</v>
      </c>
      <c r="L275" s="47">
        <v>1000</v>
      </c>
      <c r="M275" s="59" t="s">
        <v>400</v>
      </c>
    </row>
    <row r="276" spans="1:13" s="5" customFormat="1" ht="150" customHeight="1" x14ac:dyDescent="0.25">
      <c r="A276" s="27">
        <v>67</v>
      </c>
      <c r="B276" s="27" t="s">
        <v>24</v>
      </c>
      <c r="C276" s="59" t="s">
        <v>398</v>
      </c>
      <c r="D276" s="59" t="s">
        <v>402</v>
      </c>
      <c r="E276" s="37" t="s">
        <v>119</v>
      </c>
      <c r="F276" s="37" t="s">
        <v>6690</v>
      </c>
      <c r="G276" s="37" t="s">
        <v>6691</v>
      </c>
      <c r="H276" s="45">
        <v>44348</v>
      </c>
      <c r="I276" s="45">
        <v>45199</v>
      </c>
      <c r="J276" s="39">
        <v>1218816</v>
      </c>
      <c r="K276" s="56">
        <v>40</v>
      </c>
      <c r="L276" s="47" t="s">
        <v>158</v>
      </c>
      <c r="M276" s="59" t="s">
        <v>400</v>
      </c>
    </row>
    <row r="277" spans="1:13" s="5" customFormat="1" ht="150" customHeight="1" x14ac:dyDescent="0.25">
      <c r="A277" s="27">
        <v>12</v>
      </c>
      <c r="B277" s="27" t="s">
        <v>184</v>
      </c>
      <c r="C277" s="59" t="s">
        <v>398</v>
      </c>
      <c r="D277" s="59" t="s">
        <v>402</v>
      </c>
      <c r="E277" s="37" t="s">
        <v>5889</v>
      </c>
      <c r="F277" s="37" t="s">
        <v>6688</v>
      </c>
      <c r="G277" s="37" t="s">
        <v>6689</v>
      </c>
      <c r="H277" s="45">
        <v>44348</v>
      </c>
      <c r="I277" s="45">
        <v>45016</v>
      </c>
      <c r="J277" s="39">
        <v>293585</v>
      </c>
      <c r="K277" s="56">
        <v>40</v>
      </c>
      <c r="L277" s="47" t="s">
        <v>152</v>
      </c>
      <c r="M277" s="59" t="s">
        <v>400</v>
      </c>
    </row>
    <row r="278" spans="1:13" s="5" customFormat="1" ht="150" customHeight="1" x14ac:dyDescent="0.25">
      <c r="A278" s="37">
        <v>79</v>
      </c>
      <c r="B278" s="37" t="s">
        <v>7559</v>
      </c>
      <c r="C278" s="59" t="s">
        <v>398</v>
      </c>
      <c r="D278" s="59" t="s">
        <v>402</v>
      </c>
      <c r="E278" s="37" t="s">
        <v>7560</v>
      </c>
      <c r="F278" s="37" t="s">
        <v>7561</v>
      </c>
      <c r="G278" s="37" t="s">
        <v>7562</v>
      </c>
      <c r="H278" s="38">
        <v>44378</v>
      </c>
      <c r="I278" s="38">
        <v>45291</v>
      </c>
      <c r="J278" s="39">
        <v>2705000</v>
      </c>
      <c r="K278" s="52">
        <v>100</v>
      </c>
      <c r="L278" s="37">
        <v>9000</v>
      </c>
      <c r="M278" s="59" t="s">
        <v>400</v>
      </c>
    </row>
    <row r="279" spans="1:13" s="5" customFormat="1" ht="150" customHeight="1" x14ac:dyDescent="0.25">
      <c r="A279" s="37">
        <v>58</v>
      </c>
      <c r="B279" s="37" t="s">
        <v>27</v>
      </c>
      <c r="C279" s="59" t="s">
        <v>398</v>
      </c>
      <c r="D279" s="59" t="s">
        <v>402</v>
      </c>
      <c r="E279" s="37" t="s">
        <v>7591</v>
      </c>
      <c r="F279" s="37" t="s">
        <v>7592</v>
      </c>
      <c r="G279" s="37" t="s">
        <v>7593</v>
      </c>
      <c r="H279" s="38">
        <v>44386</v>
      </c>
      <c r="I279" s="38">
        <v>45291</v>
      </c>
      <c r="J279" s="39">
        <v>2918865</v>
      </c>
      <c r="K279" s="52">
        <v>50</v>
      </c>
      <c r="L279" s="37">
        <v>1030</v>
      </c>
      <c r="M279" s="59" t="s">
        <v>400</v>
      </c>
    </row>
    <row r="280" spans="1:13" s="5" customFormat="1" ht="150" customHeight="1" x14ac:dyDescent="0.25">
      <c r="A280" s="37">
        <v>58</v>
      </c>
      <c r="B280" s="37" t="s">
        <v>27</v>
      </c>
      <c r="C280" s="59" t="s">
        <v>398</v>
      </c>
      <c r="D280" s="59" t="s">
        <v>402</v>
      </c>
      <c r="E280" s="37" t="s">
        <v>203</v>
      </c>
      <c r="F280" s="37" t="s">
        <v>7580</v>
      </c>
      <c r="G280" s="37" t="s">
        <v>7581</v>
      </c>
      <c r="H280" s="38">
        <v>44387</v>
      </c>
      <c r="I280" s="38">
        <v>45291</v>
      </c>
      <c r="J280" s="39">
        <v>1024000</v>
      </c>
      <c r="K280" s="52">
        <v>50</v>
      </c>
      <c r="L280" s="37">
        <v>9090</v>
      </c>
      <c r="M280" s="59" t="s">
        <v>400</v>
      </c>
    </row>
    <row r="281" spans="1:13" s="5" customFormat="1" ht="150" customHeight="1" x14ac:dyDescent="0.25">
      <c r="A281" s="37">
        <v>65</v>
      </c>
      <c r="B281" s="37" t="s">
        <v>7563</v>
      </c>
      <c r="C281" s="59" t="s">
        <v>398</v>
      </c>
      <c r="D281" s="59" t="s">
        <v>402</v>
      </c>
      <c r="E281" s="37" t="s">
        <v>124</v>
      </c>
      <c r="F281" s="37" t="s">
        <v>7564</v>
      </c>
      <c r="G281" s="37" t="s">
        <v>7565</v>
      </c>
      <c r="H281" s="38">
        <v>44392</v>
      </c>
      <c r="I281" s="38">
        <v>45290</v>
      </c>
      <c r="J281" s="39">
        <v>3873000</v>
      </c>
      <c r="K281" s="52">
        <v>50</v>
      </c>
      <c r="L281" s="37">
        <v>9090</v>
      </c>
      <c r="M281" s="59" t="s">
        <v>400</v>
      </c>
    </row>
    <row r="282" spans="1:13" s="5" customFormat="1" ht="150" customHeight="1" x14ac:dyDescent="0.25">
      <c r="A282" s="37">
        <v>68</v>
      </c>
      <c r="B282" s="37" t="s">
        <v>6002</v>
      </c>
      <c r="C282" s="53" t="s">
        <v>398</v>
      </c>
      <c r="D282" s="53" t="s">
        <v>402</v>
      </c>
      <c r="E282" s="37" t="s">
        <v>5282</v>
      </c>
      <c r="F282" s="37" t="s">
        <v>5911</v>
      </c>
      <c r="G282" s="37" t="s">
        <v>6001</v>
      </c>
      <c r="H282" s="38">
        <v>44409</v>
      </c>
      <c r="I282" s="38">
        <v>45245</v>
      </c>
      <c r="J282" s="39">
        <v>468000</v>
      </c>
      <c r="K282" s="52">
        <v>40</v>
      </c>
      <c r="L282" s="37" t="s">
        <v>163</v>
      </c>
      <c r="M282" s="53" t="s">
        <v>400</v>
      </c>
    </row>
    <row r="283" spans="1:13" s="5" customFormat="1" ht="150" customHeight="1" x14ac:dyDescent="0.25">
      <c r="A283" s="37">
        <v>65</v>
      </c>
      <c r="B283" s="37" t="s">
        <v>7563</v>
      </c>
      <c r="C283" s="59" t="s">
        <v>398</v>
      </c>
      <c r="D283" s="59" t="s">
        <v>402</v>
      </c>
      <c r="E283" s="37" t="s">
        <v>236</v>
      </c>
      <c r="F283" s="37" t="s">
        <v>7604</v>
      </c>
      <c r="G283" s="37" t="s">
        <v>7605</v>
      </c>
      <c r="H283" s="38">
        <v>44409</v>
      </c>
      <c r="I283" s="38">
        <v>45291</v>
      </c>
      <c r="J283" s="39">
        <v>826750</v>
      </c>
      <c r="K283" s="37">
        <v>80</v>
      </c>
      <c r="L283" s="37">
        <v>9100</v>
      </c>
      <c r="M283" s="59" t="s">
        <v>400</v>
      </c>
    </row>
    <row r="284" spans="1:13" s="5" customFormat="1" ht="150" customHeight="1" x14ac:dyDescent="0.25">
      <c r="A284" s="37">
        <v>58</v>
      </c>
      <c r="B284" s="37" t="s">
        <v>27</v>
      </c>
      <c r="C284" s="59" t="s">
        <v>398</v>
      </c>
      <c r="D284" s="59" t="s">
        <v>402</v>
      </c>
      <c r="E284" s="37" t="s">
        <v>212</v>
      </c>
      <c r="F284" s="37" t="s">
        <v>8128</v>
      </c>
      <c r="G284" s="37" t="s">
        <v>8129</v>
      </c>
      <c r="H284" s="38">
        <v>44440</v>
      </c>
      <c r="I284" s="38">
        <v>45291</v>
      </c>
      <c r="J284" s="39">
        <v>800000</v>
      </c>
      <c r="K284" s="52">
        <v>50</v>
      </c>
      <c r="L284" s="37">
        <v>2018</v>
      </c>
      <c r="M284" s="59" t="s">
        <v>400</v>
      </c>
    </row>
    <row r="285" spans="1:13" s="5" customFormat="1" ht="150" customHeight="1" x14ac:dyDescent="0.25">
      <c r="A285" s="37">
        <v>68</v>
      </c>
      <c r="B285" s="37" t="s">
        <v>6002</v>
      </c>
      <c r="C285" s="53" t="s">
        <v>398</v>
      </c>
      <c r="D285" s="53" t="s">
        <v>402</v>
      </c>
      <c r="E285" s="37" t="s">
        <v>5282</v>
      </c>
      <c r="F285" s="37" t="s">
        <v>5911</v>
      </c>
      <c r="G285" s="37" t="s">
        <v>6001</v>
      </c>
      <c r="H285" s="38">
        <v>44440</v>
      </c>
      <c r="I285" s="38">
        <v>45245</v>
      </c>
      <c r="J285" s="39">
        <v>990250.005</v>
      </c>
      <c r="K285" s="52">
        <v>40</v>
      </c>
      <c r="L285" s="37" t="s">
        <v>163</v>
      </c>
      <c r="M285" s="53" t="s">
        <v>400</v>
      </c>
    </row>
    <row r="286" spans="1:13" s="5" customFormat="1" ht="150" customHeight="1" x14ac:dyDescent="0.25">
      <c r="A286" s="37">
        <v>65</v>
      </c>
      <c r="B286" s="37" t="s">
        <v>7563</v>
      </c>
      <c r="C286" s="59" t="s">
        <v>398</v>
      </c>
      <c r="D286" s="59" t="s">
        <v>402</v>
      </c>
      <c r="E286" s="37" t="s">
        <v>230</v>
      </c>
      <c r="F286" s="37" t="s">
        <v>7599</v>
      </c>
      <c r="G286" s="37" t="s">
        <v>7600</v>
      </c>
      <c r="H286" s="38">
        <v>44440</v>
      </c>
      <c r="I286" s="38">
        <v>45291</v>
      </c>
      <c r="J286" s="39">
        <v>1754057.5</v>
      </c>
      <c r="K286" s="39">
        <v>80</v>
      </c>
      <c r="L286" s="37">
        <v>2800</v>
      </c>
      <c r="M286" s="59" t="s">
        <v>400</v>
      </c>
    </row>
    <row r="287" spans="1:13" s="5" customFormat="1" ht="150" customHeight="1" x14ac:dyDescent="0.25">
      <c r="A287" s="37">
        <v>65</v>
      </c>
      <c r="B287" s="37" t="s">
        <v>7563</v>
      </c>
      <c r="C287" s="59" t="s">
        <v>398</v>
      </c>
      <c r="D287" s="59" t="s">
        <v>402</v>
      </c>
      <c r="E287" s="37" t="s">
        <v>7601</v>
      </c>
      <c r="F287" s="37" t="s">
        <v>7602</v>
      </c>
      <c r="G287" s="37" t="s">
        <v>7603</v>
      </c>
      <c r="H287" s="38">
        <v>44440</v>
      </c>
      <c r="I287" s="38">
        <v>45291</v>
      </c>
      <c r="J287" s="39">
        <v>635859.27</v>
      </c>
      <c r="K287" s="52">
        <v>40</v>
      </c>
      <c r="L287" s="37">
        <v>2500</v>
      </c>
      <c r="M287" s="59" t="s">
        <v>400</v>
      </c>
    </row>
    <row r="288" spans="1:13" s="5" customFormat="1" ht="150" customHeight="1" x14ac:dyDescent="0.25">
      <c r="A288" s="37">
        <v>63</v>
      </c>
      <c r="B288" s="37" t="s">
        <v>14</v>
      </c>
      <c r="C288" s="59" t="s">
        <v>398</v>
      </c>
      <c r="D288" s="59" t="s">
        <v>402</v>
      </c>
      <c r="E288" s="37" t="s">
        <v>7574</v>
      </c>
      <c r="F288" s="37" t="s">
        <v>7575</v>
      </c>
      <c r="G288" s="37" t="s">
        <v>7576</v>
      </c>
      <c r="H288" s="38">
        <v>44440</v>
      </c>
      <c r="I288" s="38">
        <v>45291</v>
      </c>
      <c r="J288" s="39">
        <v>9436966.3100000005</v>
      </c>
      <c r="K288" s="37">
        <v>42.39</v>
      </c>
      <c r="L288" s="37">
        <v>9052</v>
      </c>
      <c r="M288" s="59" t="s">
        <v>400</v>
      </c>
    </row>
    <row r="289" spans="1:13" s="5" customFormat="1" ht="150" customHeight="1" x14ac:dyDescent="0.25">
      <c r="A289" s="37">
        <v>63</v>
      </c>
      <c r="B289" s="37" t="s">
        <v>14</v>
      </c>
      <c r="C289" s="59" t="s">
        <v>398</v>
      </c>
      <c r="D289" s="59" t="s">
        <v>402</v>
      </c>
      <c r="E289" s="37" t="s">
        <v>7577</v>
      </c>
      <c r="F289" s="37" t="s">
        <v>7578</v>
      </c>
      <c r="G289" s="37" t="s">
        <v>7579</v>
      </c>
      <c r="H289" s="38">
        <v>44470</v>
      </c>
      <c r="I289" s="38">
        <v>45291</v>
      </c>
      <c r="J289" s="39">
        <v>6940000</v>
      </c>
      <c r="K289" s="52">
        <v>50</v>
      </c>
      <c r="L289" s="37">
        <v>8400</v>
      </c>
      <c r="M289" s="59" t="s">
        <v>400</v>
      </c>
    </row>
    <row r="290" spans="1:13" s="5" customFormat="1" ht="150" customHeight="1" x14ac:dyDescent="0.25">
      <c r="A290" s="37">
        <v>62</v>
      </c>
      <c r="B290" s="37" t="s">
        <v>7</v>
      </c>
      <c r="C290" s="59" t="s">
        <v>398</v>
      </c>
      <c r="D290" s="59" t="s">
        <v>402</v>
      </c>
      <c r="E290" s="37" t="s">
        <v>208</v>
      </c>
      <c r="F290" s="37" t="s">
        <v>7608</v>
      </c>
      <c r="G290" s="37" t="s">
        <v>7609</v>
      </c>
      <c r="H290" s="38">
        <v>44501</v>
      </c>
      <c r="I290" s="38">
        <v>45291</v>
      </c>
      <c r="J290" s="39">
        <v>309375</v>
      </c>
      <c r="K290" s="52">
        <v>40</v>
      </c>
      <c r="L290" s="37">
        <v>8200</v>
      </c>
      <c r="M290" s="59" t="s">
        <v>400</v>
      </c>
    </row>
    <row r="291" spans="1:13" s="5" customFormat="1" ht="150" customHeight="1" x14ac:dyDescent="0.25">
      <c r="A291" s="37">
        <v>58</v>
      </c>
      <c r="B291" s="37" t="s">
        <v>27</v>
      </c>
      <c r="C291" s="59" t="s">
        <v>398</v>
      </c>
      <c r="D291" s="59" t="s">
        <v>402</v>
      </c>
      <c r="E291" s="37" t="s">
        <v>7571</v>
      </c>
      <c r="F291" s="37" t="s">
        <v>7572</v>
      </c>
      <c r="G291" s="37" t="s">
        <v>7573</v>
      </c>
      <c r="H291" s="38">
        <v>44501</v>
      </c>
      <c r="I291" s="38">
        <v>45291</v>
      </c>
      <c r="J291" s="39">
        <v>7990240</v>
      </c>
      <c r="K291" s="39">
        <v>50</v>
      </c>
      <c r="L291" s="37">
        <v>203058</v>
      </c>
      <c r="M291" s="59" t="s">
        <v>400</v>
      </c>
    </row>
    <row r="292" spans="1:13" s="5" customFormat="1" ht="150" customHeight="1" x14ac:dyDescent="0.25">
      <c r="A292" s="37">
        <v>58</v>
      </c>
      <c r="B292" s="37" t="s">
        <v>27</v>
      </c>
      <c r="C292" s="59" t="s">
        <v>398</v>
      </c>
      <c r="D292" s="59" t="s">
        <v>402</v>
      </c>
      <c r="E292" s="37" t="s">
        <v>392</v>
      </c>
      <c r="F292" s="37" t="s">
        <v>7589</v>
      </c>
      <c r="G292" s="37" t="s">
        <v>7590</v>
      </c>
      <c r="H292" s="38">
        <v>44501</v>
      </c>
      <c r="I292" s="38">
        <v>45291</v>
      </c>
      <c r="J292" s="39">
        <v>2068243.7524999999</v>
      </c>
      <c r="K292" s="52">
        <v>31</v>
      </c>
      <c r="L292" s="37">
        <v>2400</v>
      </c>
      <c r="M292" s="59" t="s">
        <v>400</v>
      </c>
    </row>
    <row r="293" spans="1:13" s="5" customFormat="1" ht="150" customHeight="1" x14ac:dyDescent="0.25">
      <c r="A293" s="37">
        <v>14</v>
      </c>
      <c r="B293" s="37" t="s">
        <v>7582</v>
      </c>
      <c r="C293" s="59" t="s">
        <v>398</v>
      </c>
      <c r="D293" s="59" t="s">
        <v>402</v>
      </c>
      <c r="E293" s="37" t="s">
        <v>7583</v>
      </c>
      <c r="F293" s="37" t="s">
        <v>7584</v>
      </c>
      <c r="G293" s="37" t="s">
        <v>7585</v>
      </c>
      <c r="H293" s="38">
        <v>44562</v>
      </c>
      <c r="I293" s="38">
        <v>45291</v>
      </c>
      <c r="J293" s="39">
        <v>293737.5</v>
      </c>
      <c r="K293" s="39">
        <v>40</v>
      </c>
      <c r="L293" s="37">
        <v>2260</v>
      </c>
      <c r="M293" s="59" t="s">
        <v>400</v>
      </c>
    </row>
    <row r="294" spans="1:13" s="5" customFormat="1" ht="150" customHeight="1" x14ac:dyDescent="0.25">
      <c r="A294" s="37">
        <v>65</v>
      </c>
      <c r="B294" s="37" t="s">
        <v>7563</v>
      </c>
      <c r="C294" s="59" t="s">
        <v>398</v>
      </c>
      <c r="D294" s="59" t="s">
        <v>402</v>
      </c>
      <c r="E294" s="37" t="s">
        <v>7566</v>
      </c>
      <c r="F294" s="37" t="s">
        <v>7567</v>
      </c>
      <c r="G294" s="37" t="s">
        <v>7568</v>
      </c>
      <c r="H294" s="38">
        <v>44562</v>
      </c>
      <c r="I294" s="38">
        <v>45291</v>
      </c>
      <c r="J294" s="39">
        <v>890000</v>
      </c>
      <c r="K294" s="52">
        <v>50</v>
      </c>
      <c r="L294" s="37">
        <v>3001</v>
      </c>
      <c r="M294" s="59" t="s">
        <v>400</v>
      </c>
    </row>
    <row r="295" spans="1:13" s="5" customFormat="1" ht="150" customHeight="1" x14ac:dyDescent="0.25">
      <c r="A295" s="37">
        <v>65</v>
      </c>
      <c r="B295" s="37" t="s">
        <v>7563</v>
      </c>
      <c r="C295" s="27" t="s">
        <v>398</v>
      </c>
      <c r="D295" s="27" t="s">
        <v>402</v>
      </c>
      <c r="E295" s="37" t="s">
        <v>1478</v>
      </c>
      <c r="F295" s="37" t="s">
        <v>7606</v>
      </c>
      <c r="G295" s="37" t="s">
        <v>7607</v>
      </c>
      <c r="H295" s="38">
        <v>44562</v>
      </c>
      <c r="I295" s="38">
        <v>45291</v>
      </c>
      <c r="J295" s="39">
        <v>499111.38</v>
      </c>
      <c r="K295" s="52">
        <v>65</v>
      </c>
      <c r="L295" s="37">
        <v>1050</v>
      </c>
      <c r="M295" s="27" t="s">
        <v>400</v>
      </c>
    </row>
  </sheetData>
  <autoFilter ref="A2:M295" xr:uid="{3CA37976-A7E6-4344-B9AD-09E3DB8D2588}"/>
  <mergeCells count="1">
    <mergeCell ref="A1:M1"/>
  </mergeCells>
  <pageMargins left="0.7" right="0.7" top="0.75" bottom="0.75"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06087-7BBD-4EA0-8CC2-FE2006157F76}">
  <sheetPr>
    <tabColor rgb="FF92D050"/>
  </sheetPr>
  <dimension ref="A1:M5056"/>
  <sheetViews>
    <sheetView workbookViewId="0">
      <selection activeCell="C4" sqref="C4"/>
    </sheetView>
  </sheetViews>
  <sheetFormatPr baseColWidth="10" defaultColWidth="11.5703125" defaultRowHeight="15" x14ac:dyDescent="0.25"/>
  <cols>
    <col min="1" max="1" width="15.7109375" style="16" customWidth="1"/>
    <col min="2" max="2" width="30.7109375" style="16" customWidth="1"/>
    <col min="3" max="3" width="17.85546875" style="16" customWidth="1"/>
    <col min="4" max="4" width="20.7109375" style="16" customWidth="1"/>
    <col min="5" max="5" width="31.7109375" style="16" customWidth="1"/>
    <col min="6" max="6" width="20.7109375" style="16" customWidth="1"/>
    <col min="7" max="7" width="55.7109375" style="16" customWidth="1"/>
    <col min="8" max="9" width="11.7109375" style="16" customWidth="1"/>
    <col min="10" max="10" width="15.7109375" style="17" customWidth="1"/>
    <col min="11" max="11" width="15.7109375" style="1" customWidth="1"/>
    <col min="12" max="12" width="11.7109375" style="16" customWidth="1"/>
    <col min="13" max="13" width="8.7109375" style="16" customWidth="1"/>
    <col min="14" max="16384" width="11.5703125" style="16"/>
  </cols>
  <sheetData>
    <row r="1" spans="1:13" s="35" customFormat="1" ht="93.95" customHeight="1" x14ac:dyDescent="0.2">
      <c r="A1" s="103"/>
      <c r="B1" s="103"/>
      <c r="C1" s="103"/>
      <c r="D1" s="103"/>
      <c r="E1" s="103"/>
      <c r="F1" s="103"/>
      <c r="G1" s="103"/>
      <c r="H1" s="103"/>
      <c r="I1" s="103"/>
      <c r="J1" s="103"/>
      <c r="K1" s="103"/>
      <c r="L1" s="103"/>
      <c r="M1" s="103"/>
    </row>
    <row r="2" spans="1:13" ht="60" customHeight="1" x14ac:dyDescent="0.25">
      <c r="A2" s="36" t="s">
        <v>395</v>
      </c>
      <c r="B2" s="36" t="s">
        <v>396</v>
      </c>
      <c r="C2" s="36" t="s">
        <v>397</v>
      </c>
      <c r="D2" s="36" t="s">
        <v>7450</v>
      </c>
      <c r="E2" s="36" t="s">
        <v>247</v>
      </c>
      <c r="F2" s="36" t="s">
        <v>248</v>
      </c>
      <c r="G2" s="36" t="s">
        <v>6678</v>
      </c>
      <c r="H2" s="36" t="s">
        <v>7447</v>
      </c>
      <c r="I2" s="36" t="s">
        <v>250</v>
      </c>
      <c r="J2" s="60" t="s">
        <v>403</v>
      </c>
      <c r="K2" s="60" t="s">
        <v>7470</v>
      </c>
      <c r="L2" s="36" t="s">
        <v>7448</v>
      </c>
      <c r="M2" s="36" t="s">
        <v>399</v>
      </c>
    </row>
    <row r="3" spans="1:13" ht="150" customHeight="1" x14ac:dyDescent="0.25">
      <c r="A3" s="27">
        <v>109</v>
      </c>
      <c r="B3" s="27" t="s">
        <v>6009</v>
      </c>
      <c r="C3" s="27" t="s">
        <v>430</v>
      </c>
      <c r="D3" s="27" t="s">
        <v>7471</v>
      </c>
      <c r="E3" s="27" t="s">
        <v>1111</v>
      </c>
      <c r="F3" s="27" t="s">
        <v>1112</v>
      </c>
      <c r="G3" s="27" t="s">
        <v>10291</v>
      </c>
      <c r="H3" s="42">
        <v>42005</v>
      </c>
      <c r="I3" s="42">
        <v>43100</v>
      </c>
      <c r="J3" s="43">
        <v>5885793.4699999997</v>
      </c>
      <c r="K3" s="27">
        <v>0.32</v>
      </c>
      <c r="L3" s="27" t="s">
        <v>158</v>
      </c>
      <c r="M3" s="27" t="s">
        <v>400</v>
      </c>
    </row>
    <row r="4" spans="1:13" ht="150" customHeight="1" x14ac:dyDescent="0.25">
      <c r="A4" s="27">
        <v>109</v>
      </c>
      <c r="B4" s="27" t="s">
        <v>6009</v>
      </c>
      <c r="C4" s="27" t="s">
        <v>430</v>
      </c>
      <c r="D4" s="27" t="s">
        <v>7471</v>
      </c>
      <c r="E4" s="27" t="s">
        <v>571</v>
      </c>
      <c r="F4" s="27" t="s">
        <v>572</v>
      </c>
      <c r="G4" s="27" t="s">
        <v>8133</v>
      </c>
      <c r="H4" s="42">
        <v>42156</v>
      </c>
      <c r="I4" s="42">
        <v>42521</v>
      </c>
      <c r="J4" s="43">
        <v>208413.88</v>
      </c>
      <c r="K4" s="27">
        <v>0.12</v>
      </c>
      <c r="L4" s="27" t="s">
        <v>7251</v>
      </c>
      <c r="M4" s="27" t="s">
        <v>400</v>
      </c>
    </row>
    <row r="5" spans="1:13" ht="150" customHeight="1" x14ac:dyDescent="0.25">
      <c r="A5" s="27">
        <v>109</v>
      </c>
      <c r="B5" s="27" t="s">
        <v>6009</v>
      </c>
      <c r="C5" s="27" t="s">
        <v>430</v>
      </c>
      <c r="D5" s="27" t="s">
        <v>7471</v>
      </c>
      <c r="E5" s="27" t="s">
        <v>1725</v>
      </c>
      <c r="F5" s="27" t="s">
        <v>1726</v>
      </c>
      <c r="G5" s="27" t="s">
        <v>8134</v>
      </c>
      <c r="H5" s="42">
        <v>42156</v>
      </c>
      <c r="I5" s="42">
        <v>42521</v>
      </c>
      <c r="J5" s="43">
        <v>291447.19</v>
      </c>
      <c r="K5" s="27">
        <v>0.38</v>
      </c>
      <c r="L5" s="27" t="s">
        <v>7479</v>
      </c>
      <c r="M5" s="27" t="s">
        <v>400</v>
      </c>
    </row>
    <row r="6" spans="1:13" ht="150" customHeight="1" x14ac:dyDescent="0.25">
      <c r="A6" s="27">
        <v>109</v>
      </c>
      <c r="B6" s="27" t="s">
        <v>6009</v>
      </c>
      <c r="C6" s="27" t="s">
        <v>430</v>
      </c>
      <c r="D6" s="27" t="s">
        <v>7471</v>
      </c>
      <c r="E6" s="27" t="s">
        <v>5227</v>
      </c>
      <c r="F6" s="27" t="s">
        <v>7549</v>
      </c>
      <c r="G6" s="27" t="s">
        <v>10292</v>
      </c>
      <c r="H6" s="42">
        <v>42156</v>
      </c>
      <c r="I6" s="42">
        <v>42735</v>
      </c>
      <c r="J6" s="43">
        <v>227756.38</v>
      </c>
      <c r="K6" s="27">
        <v>0.22</v>
      </c>
      <c r="L6" s="27" t="s">
        <v>498</v>
      </c>
      <c r="M6" s="27" t="s">
        <v>400</v>
      </c>
    </row>
    <row r="7" spans="1:13" ht="150" customHeight="1" x14ac:dyDescent="0.25">
      <c r="A7" s="27">
        <v>109</v>
      </c>
      <c r="B7" s="27" t="s">
        <v>6009</v>
      </c>
      <c r="C7" s="27" t="s">
        <v>430</v>
      </c>
      <c r="D7" s="27" t="s">
        <v>7471</v>
      </c>
      <c r="E7" s="27" t="s">
        <v>6011</v>
      </c>
      <c r="F7" s="27" t="s">
        <v>566</v>
      </c>
      <c r="G7" s="27" t="s">
        <v>8135</v>
      </c>
      <c r="H7" s="42">
        <v>42156</v>
      </c>
      <c r="I7" s="42">
        <v>42735</v>
      </c>
      <c r="J7" s="43">
        <v>806761.21</v>
      </c>
      <c r="K7" s="27">
        <v>0.11</v>
      </c>
      <c r="L7" s="27" t="s">
        <v>567</v>
      </c>
      <c r="M7" s="27" t="s">
        <v>400</v>
      </c>
    </row>
    <row r="8" spans="1:13" ht="150" customHeight="1" x14ac:dyDescent="0.25">
      <c r="A8" s="27">
        <v>109</v>
      </c>
      <c r="B8" s="27" t="s">
        <v>6009</v>
      </c>
      <c r="C8" s="27" t="s">
        <v>430</v>
      </c>
      <c r="D8" s="27" t="s">
        <v>7471</v>
      </c>
      <c r="E8" s="27" t="s">
        <v>7487</v>
      </c>
      <c r="F8" s="27" t="s">
        <v>558</v>
      </c>
      <c r="G8" s="27" t="s">
        <v>10293</v>
      </c>
      <c r="H8" s="42">
        <v>42156</v>
      </c>
      <c r="I8" s="42">
        <v>42735</v>
      </c>
      <c r="J8" s="43">
        <v>446925.59</v>
      </c>
      <c r="K8" s="27">
        <v>0.24</v>
      </c>
      <c r="L8" s="27" t="s">
        <v>463</v>
      </c>
      <c r="M8" s="27" t="s">
        <v>400</v>
      </c>
    </row>
    <row r="9" spans="1:13" ht="150" customHeight="1" x14ac:dyDescent="0.25">
      <c r="A9" s="27">
        <v>109</v>
      </c>
      <c r="B9" s="27" t="s">
        <v>6009</v>
      </c>
      <c r="C9" s="27" t="s">
        <v>430</v>
      </c>
      <c r="D9" s="27" t="s">
        <v>7471</v>
      </c>
      <c r="E9" s="27" t="s">
        <v>1234</v>
      </c>
      <c r="F9" s="27" t="s">
        <v>1431</v>
      </c>
      <c r="G9" s="27" t="s">
        <v>8136</v>
      </c>
      <c r="H9" s="42">
        <v>42156</v>
      </c>
      <c r="I9" s="42">
        <v>42735</v>
      </c>
      <c r="J9" s="43">
        <v>1178491.3400000001</v>
      </c>
      <c r="K9" s="27">
        <v>0.13</v>
      </c>
      <c r="L9" s="27" t="s">
        <v>453</v>
      </c>
      <c r="M9" s="27" t="s">
        <v>400</v>
      </c>
    </row>
    <row r="10" spans="1:13" ht="150" customHeight="1" x14ac:dyDescent="0.25">
      <c r="A10" s="27">
        <v>109</v>
      </c>
      <c r="B10" s="27" t="s">
        <v>6009</v>
      </c>
      <c r="C10" s="27" t="s">
        <v>430</v>
      </c>
      <c r="D10" s="27" t="s">
        <v>7471</v>
      </c>
      <c r="E10" s="27" t="s">
        <v>4996</v>
      </c>
      <c r="F10" s="27" t="s">
        <v>7766</v>
      </c>
      <c r="G10" s="27" t="s">
        <v>8137</v>
      </c>
      <c r="H10" s="42">
        <v>42156</v>
      </c>
      <c r="I10" s="42">
        <v>42735</v>
      </c>
      <c r="J10" s="43">
        <v>194701.94</v>
      </c>
      <c r="K10" s="27">
        <v>0.19</v>
      </c>
      <c r="L10" s="27" t="s">
        <v>7073</v>
      </c>
      <c r="M10" s="27" t="s">
        <v>400</v>
      </c>
    </row>
    <row r="11" spans="1:13" ht="150" customHeight="1" x14ac:dyDescent="0.25">
      <c r="A11" s="27">
        <v>109</v>
      </c>
      <c r="B11" s="27" t="s">
        <v>6009</v>
      </c>
      <c r="C11" s="27" t="s">
        <v>430</v>
      </c>
      <c r="D11" s="27" t="s">
        <v>7471</v>
      </c>
      <c r="E11" s="27" t="s">
        <v>461</v>
      </c>
      <c r="F11" s="27" t="s">
        <v>8138</v>
      </c>
      <c r="G11" s="27" t="s">
        <v>8139</v>
      </c>
      <c r="H11" s="42">
        <v>42156</v>
      </c>
      <c r="I11" s="42">
        <v>42735</v>
      </c>
      <c r="J11" s="43">
        <v>570803.42000000004</v>
      </c>
      <c r="K11" s="27">
        <v>0.22</v>
      </c>
      <c r="L11" s="27" t="s">
        <v>6881</v>
      </c>
      <c r="M11" s="27" t="s">
        <v>400</v>
      </c>
    </row>
    <row r="12" spans="1:13" ht="150" customHeight="1" x14ac:dyDescent="0.25">
      <c r="A12" s="27">
        <v>109</v>
      </c>
      <c r="B12" s="27" t="s">
        <v>6009</v>
      </c>
      <c r="C12" s="27" t="s">
        <v>430</v>
      </c>
      <c r="D12" s="27" t="s">
        <v>7471</v>
      </c>
      <c r="E12" s="27" t="s">
        <v>482</v>
      </c>
      <c r="F12" s="27" t="s">
        <v>1305</v>
      </c>
      <c r="G12" s="27" t="s">
        <v>8140</v>
      </c>
      <c r="H12" s="42">
        <v>42156</v>
      </c>
      <c r="I12" s="42">
        <v>42735</v>
      </c>
      <c r="J12" s="43">
        <v>2844965.7</v>
      </c>
      <c r="K12" s="27">
        <v>0.14000000000000001</v>
      </c>
      <c r="L12" s="27" t="s">
        <v>164</v>
      </c>
      <c r="M12" s="27" t="s">
        <v>400</v>
      </c>
    </row>
    <row r="13" spans="1:13" ht="150" customHeight="1" x14ac:dyDescent="0.25">
      <c r="A13" s="27">
        <v>109</v>
      </c>
      <c r="B13" s="27" t="s">
        <v>6009</v>
      </c>
      <c r="C13" s="27" t="s">
        <v>430</v>
      </c>
      <c r="D13" s="27" t="s">
        <v>7471</v>
      </c>
      <c r="E13" s="27" t="s">
        <v>561</v>
      </c>
      <c r="F13" s="27" t="s">
        <v>562</v>
      </c>
      <c r="G13" s="27" t="s">
        <v>8141</v>
      </c>
      <c r="H13" s="42">
        <v>42156</v>
      </c>
      <c r="I13" s="42">
        <v>42735</v>
      </c>
      <c r="J13" s="43">
        <v>184625.85</v>
      </c>
      <c r="K13" s="27">
        <v>0.27</v>
      </c>
      <c r="L13" s="27" t="s">
        <v>563</v>
      </c>
      <c r="M13" s="27" t="s">
        <v>400</v>
      </c>
    </row>
    <row r="14" spans="1:13" ht="150" customHeight="1" x14ac:dyDescent="0.25">
      <c r="A14" s="27">
        <v>109</v>
      </c>
      <c r="B14" s="27" t="s">
        <v>6009</v>
      </c>
      <c r="C14" s="27" t="s">
        <v>430</v>
      </c>
      <c r="D14" s="27" t="s">
        <v>7471</v>
      </c>
      <c r="E14" s="27" t="s">
        <v>1372</v>
      </c>
      <c r="F14" s="27" t="s">
        <v>1373</v>
      </c>
      <c r="G14" s="27" t="s">
        <v>8142</v>
      </c>
      <c r="H14" s="42">
        <v>42156</v>
      </c>
      <c r="I14" s="42">
        <v>42735</v>
      </c>
      <c r="J14" s="43">
        <v>501056.52</v>
      </c>
      <c r="K14" s="27">
        <v>0.23</v>
      </c>
      <c r="L14" s="27" t="s">
        <v>449</v>
      </c>
      <c r="M14" s="27" t="s">
        <v>400</v>
      </c>
    </row>
    <row r="15" spans="1:13" ht="150" customHeight="1" x14ac:dyDescent="0.25">
      <c r="A15" s="27">
        <v>109</v>
      </c>
      <c r="B15" s="27" t="s">
        <v>6009</v>
      </c>
      <c r="C15" s="27" t="s">
        <v>430</v>
      </c>
      <c r="D15" s="27" t="s">
        <v>7471</v>
      </c>
      <c r="E15" s="27" t="s">
        <v>649</v>
      </c>
      <c r="F15" s="27" t="s">
        <v>650</v>
      </c>
      <c r="G15" s="27" t="s">
        <v>651</v>
      </c>
      <c r="H15" s="42">
        <v>42156</v>
      </c>
      <c r="I15" s="42">
        <v>42735</v>
      </c>
      <c r="J15" s="43">
        <v>433293.27</v>
      </c>
      <c r="K15" s="27">
        <v>0.19</v>
      </c>
      <c r="L15" s="27" t="s">
        <v>431</v>
      </c>
      <c r="M15" s="27" t="s">
        <v>400</v>
      </c>
    </row>
    <row r="16" spans="1:13" ht="150" customHeight="1" x14ac:dyDescent="0.25">
      <c r="A16" s="27">
        <v>109</v>
      </c>
      <c r="B16" s="27" t="s">
        <v>6009</v>
      </c>
      <c r="C16" s="27" t="s">
        <v>430</v>
      </c>
      <c r="D16" s="27" t="s">
        <v>7471</v>
      </c>
      <c r="E16" s="27" t="s">
        <v>569</v>
      </c>
      <c r="F16" s="27" t="s">
        <v>652</v>
      </c>
      <c r="G16" s="27" t="s">
        <v>8143</v>
      </c>
      <c r="H16" s="42">
        <v>42156</v>
      </c>
      <c r="I16" s="42">
        <v>42735</v>
      </c>
      <c r="J16" s="43">
        <v>353302.39</v>
      </c>
      <c r="K16" s="27">
        <v>0.22</v>
      </c>
      <c r="L16" s="27" t="s">
        <v>7023</v>
      </c>
      <c r="M16" s="27" t="s">
        <v>400</v>
      </c>
    </row>
    <row r="17" spans="1:13" ht="150" customHeight="1" x14ac:dyDescent="0.25">
      <c r="A17" s="27">
        <v>109</v>
      </c>
      <c r="B17" s="27" t="s">
        <v>6009</v>
      </c>
      <c r="C17" s="27" t="s">
        <v>430</v>
      </c>
      <c r="D17" s="27" t="s">
        <v>7471</v>
      </c>
      <c r="E17" s="27" t="s">
        <v>1278</v>
      </c>
      <c r="F17" s="27" t="s">
        <v>1279</v>
      </c>
      <c r="G17" s="27" t="s">
        <v>8144</v>
      </c>
      <c r="H17" s="42">
        <v>42156</v>
      </c>
      <c r="I17" s="42">
        <v>42735</v>
      </c>
      <c r="J17" s="43">
        <v>235139.96</v>
      </c>
      <c r="K17" s="27">
        <v>0.15</v>
      </c>
      <c r="L17" s="27" t="s">
        <v>6945</v>
      </c>
      <c r="M17" s="27" t="s">
        <v>400</v>
      </c>
    </row>
    <row r="18" spans="1:13" ht="150" customHeight="1" x14ac:dyDescent="0.25">
      <c r="A18" s="27">
        <v>109</v>
      </c>
      <c r="B18" s="27" t="s">
        <v>6009</v>
      </c>
      <c r="C18" s="27" t="s">
        <v>430</v>
      </c>
      <c r="D18" s="27" t="s">
        <v>7471</v>
      </c>
      <c r="E18" s="27" t="s">
        <v>568</v>
      </c>
      <c r="F18" s="27" t="s">
        <v>6010</v>
      </c>
      <c r="G18" s="27" t="s">
        <v>8145</v>
      </c>
      <c r="H18" s="42">
        <v>42156</v>
      </c>
      <c r="I18" s="42">
        <v>42735</v>
      </c>
      <c r="J18" s="43">
        <v>485552.15</v>
      </c>
      <c r="K18" s="27">
        <v>0.2</v>
      </c>
      <c r="L18" s="27" t="s">
        <v>518</v>
      </c>
      <c r="M18" s="27" t="s">
        <v>400</v>
      </c>
    </row>
    <row r="19" spans="1:13" ht="150" customHeight="1" x14ac:dyDescent="0.25">
      <c r="A19" s="27">
        <v>109</v>
      </c>
      <c r="B19" s="27" t="s">
        <v>6009</v>
      </c>
      <c r="C19" s="27" t="s">
        <v>430</v>
      </c>
      <c r="D19" s="27" t="s">
        <v>7471</v>
      </c>
      <c r="E19" s="27" t="s">
        <v>481</v>
      </c>
      <c r="F19" s="27" t="s">
        <v>8146</v>
      </c>
      <c r="G19" s="27" t="s">
        <v>8147</v>
      </c>
      <c r="H19" s="42">
        <v>42156</v>
      </c>
      <c r="I19" s="42">
        <v>42735</v>
      </c>
      <c r="J19" s="43">
        <v>238289.11</v>
      </c>
      <c r="K19" s="27">
        <v>0.17</v>
      </c>
      <c r="L19" s="27" t="s">
        <v>152</v>
      </c>
      <c r="M19" s="27" t="s">
        <v>400</v>
      </c>
    </row>
    <row r="20" spans="1:13" ht="150" customHeight="1" x14ac:dyDescent="0.25">
      <c r="A20" s="27">
        <v>109</v>
      </c>
      <c r="B20" s="27" t="s">
        <v>6009</v>
      </c>
      <c r="C20" s="27" t="s">
        <v>430</v>
      </c>
      <c r="D20" s="27" t="s">
        <v>7471</v>
      </c>
      <c r="E20" s="27" t="s">
        <v>7059</v>
      </c>
      <c r="F20" s="27" t="s">
        <v>8148</v>
      </c>
      <c r="G20" s="27" t="s">
        <v>8149</v>
      </c>
      <c r="H20" s="42">
        <v>42156</v>
      </c>
      <c r="I20" s="42">
        <v>42735</v>
      </c>
      <c r="J20" s="43">
        <v>367109.92</v>
      </c>
      <c r="K20" s="27">
        <v>0.4</v>
      </c>
      <c r="L20" s="27" t="s">
        <v>160</v>
      </c>
      <c r="M20" s="27" t="s">
        <v>400</v>
      </c>
    </row>
    <row r="21" spans="1:13" ht="150" customHeight="1" x14ac:dyDescent="0.25">
      <c r="A21" s="27">
        <v>109</v>
      </c>
      <c r="B21" s="27" t="s">
        <v>6009</v>
      </c>
      <c r="C21" s="27" t="s">
        <v>430</v>
      </c>
      <c r="D21" s="27" t="s">
        <v>7471</v>
      </c>
      <c r="E21" s="27" t="s">
        <v>564</v>
      </c>
      <c r="F21" s="27" t="s">
        <v>565</v>
      </c>
      <c r="G21" s="27" t="s">
        <v>8150</v>
      </c>
      <c r="H21" s="42">
        <v>42156</v>
      </c>
      <c r="I21" s="42">
        <v>42735</v>
      </c>
      <c r="J21" s="43">
        <v>501016.84</v>
      </c>
      <c r="K21" s="27">
        <v>0.25</v>
      </c>
      <c r="L21" s="27" t="s">
        <v>158</v>
      </c>
      <c r="M21" s="27" t="s">
        <v>400</v>
      </c>
    </row>
    <row r="22" spans="1:13" ht="150" customHeight="1" x14ac:dyDescent="0.25">
      <c r="A22" s="27">
        <v>109</v>
      </c>
      <c r="B22" s="27" t="s">
        <v>6009</v>
      </c>
      <c r="C22" s="27" t="s">
        <v>430</v>
      </c>
      <c r="D22" s="27" t="s">
        <v>7471</v>
      </c>
      <c r="E22" s="27" t="s">
        <v>1267</v>
      </c>
      <c r="F22" s="27" t="s">
        <v>1268</v>
      </c>
      <c r="G22" s="27" t="s">
        <v>8151</v>
      </c>
      <c r="H22" s="42">
        <v>42156</v>
      </c>
      <c r="I22" s="42">
        <v>42735</v>
      </c>
      <c r="J22" s="43">
        <v>447852.02</v>
      </c>
      <c r="K22" s="27">
        <v>0.12</v>
      </c>
      <c r="L22" s="27" t="s">
        <v>536</v>
      </c>
      <c r="M22" s="27" t="s">
        <v>400</v>
      </c>
    </row>
    <row r="23" spans="1:13" ht="150" customHeight="1" x14ac:dyDescent="0.25">
      <c r="A23" s="27">
        <v>109</v>
      </c>
      <c r="B23" s="27" t="s">
        <v>6009</v>
      </c>
      <c r="C23" s="27" t="s">
        <v>430</v>
      </c>
      <c r="D23" s="27" t="s">
        <v>7471</v>
      </c>
      <c r="E23" s="27" t="s">
        <v>7015</v>
      </c>
      <c r="F23" s="27" t="s">
        <v>451</v>
      </c>
      <c r="G23" s="27" t="s">
        <v>8152</v>
      </c>
      <c r="H23" s="42">
        <v>42156</v>
      </c>
      <c r="I23" s="42">
        <v>42735</v>
      </c>
      <c r="J23" s="43">
        <v>206042.53</v>
      </c>
      <c r="K23" s="27">
        <v>0.34</v>
      </c>
      <c r="L23" s="27" t="s">
        <v>170</v>
      </c>
      <c r="M23" s="27" t="s">
        <v>400</v>
      </c>
    </row>
    <row r="24" spans="1:13" ht="150" customHeight="1" x14ac:dyDescent="0.25">
      <c r="A24" s="27">
        <v>109</v>
      </c>
      <c r="B24" s="27" t="s">
        <v>6009</v>
      </c>
      <c r="C24" s="27" t="s">
        <v>430</v>
      </c>
      <c r="D24" s="27" t="s">
        <v>7471</v>
      </c>
      <c r="E24" s="27" t="s">
        <v>546</v>
      </c>
      <c r="F24" s="27" t="s">
        <v>547</v>
      </c>
      <c r="G24" s="27" t="s">
        <v>8153</v>
      </c>
      <c r="H24" s="42">
        <v>42156</v>
      </c>
      <c r="I24" s="42">
        <v>42735</v>
      </c>
      <c r="J24" s="43">
        <v>343505.46</v>
      </c>
      <c r="K24" s="27">
        <v>0.28000000000000003</v>
      </c>
      <c r="L24" s="27" t="s">
        <v>6901</v>
      </c>
      <c r="M24" s="27" t="s">
        <v>400</v>
      </c>
    </row>
    <row r="25" spans="1:13" ht="150" customHeight="1" x14ac:dyDescent="0.25">
      <c r="A25" s="27">
        <v>109</v>
      </c>
      <c r="B25" s="27" t="s">
        <v>6009</v>
      </c>
      <c r="C25" s="27" t="s">
        <v>430</v>
      </c>
      <c r="D25" s="27" t="s">
        <v>7471</v>
      </c>
      <c r="E25" s="27" t="s">
        <v>5267</v>
      </c>
      <c r="F25" s="27" t="s">
        <v>1066</v>
      </c>
      <c r="G25" s="27" t="s">
        <v>8154</v>
      </c>
      <c r="H25" s="42">
        <v>42156</v>
      </c>
      <c r="I25" s="42">
        <v>42735</v>
      </c>
      <c r="J25" s="43">
        <v>233291.12</v>
      </c>
      <c r="K25" s="27">
        <v>0.27</v>
      </c>
      <c r="L25" s="27" t="s">
        <v>6984</v>
      </c>
      <c r="M25" s="27" t="s">
        <v>400</v>
      </c>
    </row>
    <row r="26" spans="1:13" ht="150" customHeight="1" x14ac:dyDescent="0.25">
      <c r="A26" s="27">
        <v>109</v>
      </c>
      <c r="B26" s="27" t="s">
        <v>6009</v>
      </c>
      <c r="C26" s="27" t="s">
        <v>430</v>
      </c>
      <c r="D26" s="27" t="s">
        <v>7471</v>
      </c>
      <c r="E26" s="27" t="s">
        <v>4783</v>
      </c>
      <c r="F26" s="27" t="s">
        <v>1297</v>
      </c>
      <c r="G26" s="27" t="s">
        <v>8155</v>
      </c>
      <c r="H26" s="42">
        <v>42156</v>
      </c>
      <c r="I26" s="42">
        <v>43251</v>
      </c>
      <c r="J26" s="43">
        <v>1320381.73</v>
      </c>
      <c r="K26" s="27">
        <v>0.4</v>
      </c>
      <c r="L26" s="27" t="s">
        <v>431</v>
      </c>
      <c r="M26" s="27" t="s">
        <v>400</v>
      </c>
    </row>
    <row r="27" spans="1:13" ht="150" customHeight="1" x14ac:dyDescent="0.25">
      <c r="A27" s="27">
        <v>109</v>
      </c>
      <c r="B27" s="27" t="s">
        <v>6009</v>
      </c>
      <c r="C27" s="27" t="s">
        <v>430</v>
      </c>
      <c r="D27" s="27" t="s">
        <v>7471</v>
      </c>
      <c r="E27" s="27" t="s">
        <v>7480</v>
      </c>
      <c r="F27" s="27" t="s">
        <v>1755</v>
      </c>
      <c r="G27" s="27" t="s">
        <v>8156</v>
      </c>
      <c r="H27" s="42">
        <v>42156</v>
      </c>
      <c r="I27" s="42">
        <v>43251</v>
      </c>
      <c r="J27" s="43">
        <v>485940</v>
      </c>
      <c r="K27" s="27">
        <v>0.4</v>
      </c>
      <c r="L27" s="27" t="s">
        <v>536</v>
      </c>
      <c r="M27" s="27" t="s">
        <v>400</v>
      </c>
    </row>
    <row r="28" spans="1:13" ht="150" customHeight="1" x14ac:dyDescent="0.25">
      <c r="A28" s="27">
        <v>109</v>
      </c>
      <c r="B28" s="27" t="s">
        <v>6009</v>
      </c>
      <c r="C28" s="27" t="s">
        <v>430</v>
      </c>
      <c r="D28" s="27" t="s">
        <v>7471</v>
      </c>
      <c r="E28" s="27" t="s">
        <v>619</v>
      </c>
      <c r="F28" s="27" t="s">
        <v>1743</v>
      </c>
      <c r="G28" s="27" t="s">
        <v>8157</v>
      </c>
      <c r="H28" s="42">
        <v>42156</v>
      </c>
      <c r="I28" s="42">
        <v>43251</v>
      </c>
      <c r="J28" s="43">
        <v>657454.22</v>
      </c>
      <c r="K28" s="27">
        <v>0.4</v>
      </c>
      <c r="L28" s="27" t="s">
        <v>496</v>
      </c>
      <c r="M28" s="27" t="s">
        <v>400</v>
      </c>
    </row>
    <row r="29" spans="1:13" ht="150" customHeight="1" x14ac:dyDescent="0.25">
      <c r="A29" s="27">
        <v>109</v>
      </c>
      <c r="B29" s="27" t="s">
        <v>6009</v>
      </c>
      <c r="C29" s="27" t="s">
        <v>430</v>
      </c>
      <c r="D29" s="27" t="s">
        <v>7471</v>
      </c>
      <c r="E29" s="27" t="s">
        <v>619</v>
      </c>
      <c r="F29" s="27" t="s">
        <v>1756</v>
      </c>
      <c r="G29" s="27" t="s">
        <v>8158</v>
      </c>
      <c r="H29" s="42">
        <v>42156</v>
      </c>
      <c r="I29" s="42">
        <v>43251</v>
      </c>
      <c r="J29" s="43">
        <v>789269.28</v>
      </c>
      <c r="K29" s="27">
        <v>0.4</v>
      </c>
      <c r="L29" s="27" t="s">
        <v>496</v>
      </c>
      <c r="M29" s="27" t="s">
        <v>400</v>
      </c>
    </row>
    <row r="30" spans="1:13" ht="150" customHeight="1" x14ac:dyDescent="0.25">
      <c r="A30" s="27">
        <v>109</v>
      </c>
      <c r="B30" s="27" t="s">
        <v>6009</v>
      </c>
      <c r="C30" s="27" t="s">
        <v>430</v>
      </c>
      <c r="D30" s="27" t="s">
        <v>7471</v>
      </c>
      <c r="E30" s="27" t="s">
        <v>1759</v>
      </c>
      <c r="F30" s="27" t="s">
        <v>1760</v>
      </c>
      <c r="G30" s="27" t="s">
        <v>8159</v>
      </c>
      <c r="H30" s="42">
        <v>42156</v>
      </c>
      <c r="I30" s="42">
        <v>43251</v>
      </c>
      <c r="J30" s="43">
        <v>1035915.93</v>
      </c>
      <c r="K30" s="27">
        <v>0.4</v>
      </c>
      <c r="L30" s="27" t="s">
        <v>806</v>
      </c>
      <c r="M30" s="27" t="s">
        <v>400</v>
      </c>
    </row>
    <row r="31" spans="1:13" ht="150" customHeight="1" x14ac:dyDescent="0.25">
      <c r="A31" s="27">
        <v>109</v>
      </c>
      <c r="B31" s="27" t="s">
        <v>6009</v>
      </c>
      <c r="C31" s="27" t="s">
        <v>430</v>
      </c>
      <c r="D31" s="27" t="s">
        <v>7471</v>
      </c>
      <c r="E31" s="27" t="s">
        <v>6908</v>
      </c>
      <c r="F31" s="27" t="s">
        <v>1742</v>
      </c>
      <c r="G31" s="27" t="s">
        <v>8160</v>
      </c>
      <c r="H31" s="42">
        <v>42156</v>
      </c>
      <c r="I31" s="42">
        <v>43251</v>
      </c>
      <c r="J31" s="43">
        <v>10064117.5</v>
      </c>
      <c r="K31" s="27">
        <v>0.4</v>
      </c>
      <c r="L31" s="27" t="s">
        <v>526</v>
      </c>
      <c r="M31" s="27" t="s">
        <v>400</v>
      </c>
    </row>
    <row r="32" spans="1:13" ht="150" customHeight="1" x14ac:dyDescent="0.25">
      <c r="A32" s="27">
        <v>109</v>
      </c>
      <c r="B32" s="27" t="s">
        <v>6009</v>
      </c>
      <c r="C32" s="27" t="s">
        <v>430</v>
      </c>
      <c r="D32" s="27" t="s">
        <v>7471</v>
      </c>
      <c r="E32" s="27" t="s">
        <v>922</v>
      </c>
      <c r="F32" s="27" t="s">
        <v>1758</v>
      </c>
      <c r="G32" s="27" t="s">
        <v>8161</v>
      </c>
      <c r="H32" s="42">
        <v>42156</v>
      </c>
      <c r="I32" s="42">
        <v>43251</v>
      </c>
      <c r="J32" s="43">
        <v>3244942.5</v>
      </c>
      <c r="K32" s="27">
        <v>0.4</v>
      </c>
      <c r="L32" s="27" t="s">
        <v>162</v>
      </c>
      <c r="M32" s="27" t="s">
        <v>400</v>
      </c>
    </row>
    <row r="33" spans="1:13" ht="150" customHeight="1" x14ac:dyDescent="0.25">
      <c r="A33" s="27">
        <v>109</v>
      </c>
      <c r="B33" s="27" t="s">
        <v>6009</v>
      </c>
      <c r="C33" s="27" t="s">
        <v>430</v>
      </c>
      <c r="D33" s="27" t="s">
        <v>7471</v>
      </c>
      <c r="E33" s="27" t="s">
        <v>559</v>
      </c>
      <c r="F33" s="27" t="s">
        <v>7498</v>
      </c>
      <c r="G33" s="27" t="s">
        <v>8162</v>
      </c>
      <c r="H33" s="42">
        <v>42186</v>
      </c>
      <c r="I33" s="42">
        <v>42735</v>
      </c>
      <c r="J33" s="43">
        <v>286209.11</v>
      </c>
      <c r="K33" s="27">
        <v>0.27</v>
      </c>
      <c r="L33" s="27" t="s">
        <v>560</v>
      </c>
      <c r="M33" s="27" t="s">
        <v>400</v>
      </c>
    </row>
    <row r="34" spans="1:13" ht="150" customHeight="1" x14ac:dyDescent="0.25">
      <c r="A34" s="27">
        <v>104</v>
      </c>
      <c r="B34" s="27" t="s">
        <v>6018</v>
      </c>
      <c r="C34" s="27" t="s">
        <v>430</v>
      </c>
      <c r="D34" s="27" t="s">
        <v>7471</v>
      </c>
      <c r="E34" s="27" t="s">
        <v>7478</v>
      </c>
      <c r="F34" s="27" t="s">
        <v>7529</v>
      </c>
      <c r="G34" s="27" t="s">
        <v>8163</v>
      </c>
      <c r="H34" s="42">
        <v>42186</v>
      </c>
      <c r="I34" s="42">
        <v>44286</v>
      </c>
      <c r="J34" s="43">
        <v>3542818.85</v>
      </c>
      <c r="K34" s="27">
        <v>0.4</v>
      </c>
      <c r="L34" s="27" t="s">
        <v>169</v>
      </c>
      <c r="M34" s="27" t="s">
        <v>400</v>
      </c>
    </row>
    <row r="35" spans="1:13" ht="150" customHeight="1" x14ac:dyDescent="0.25">
      <c r="A35" s="27">
        <v>117</v>
      </c>
      <c r="B35" s="27" t="s">
        <v>6004</v>
      </c>
      <c r="C35" s="27" t="s">
        <v>430</v>
      </c>
      <c r="D35" s="27" t="s">
        <v>7471</v>
      </c>
      <c r="E35" s="27" t="s">
        <v>991</v>
      </c>
      <c r="F35" s="27" t="s">
        <v>992</v>
      </c>
      <c r="G35" s="27" t="s">
        <v>8164</v>
      </c>
      <c r="H35" s="42">
        <v>42217</v>
      </c>
      <c r="I35" s="42">
        <v>42551</v>
      </c>
      <c r="J35" s="43">
        <v>36000</v>
      </c>
      <c r="K35" s="27">
        <v>0.25</v>
      </c>
      <c r="L35" s="27" t="s">
        <v>6932</v>
      </c>
      <c r="M35" s="27" t="s">
        <v>400</v>
      </c>
    </row>
    <row r="36" spans="1:13" ht="150" customHeight="1" x14ac:dyDescent="0.25">
      <c r="A36" s="27">
        <v>117</v>
      </c>
      <c r="B36" s="27" t="s">
        <v>6004</v>
      </c>
      <c r="C36" s="27" t="s">
        <v>430</v>
      </c>
      <c r="D36" s="27" t="s">
        <v>7471</v>
      </c>
      <c r="E36" s="27" t="s">
        <v>1597</v>
      </c>
      <c r="F36" s="27" t="s">
        <v>1598</v>
      </c>
      <c r="G36" s="27" t="s">
        <v>8165</v>
      </c>
      <c r="H36" s="42">
        <v>42217</v>
      </c>
      <c r="I36" s="42">
        <v>42572</v>
      </c>
      <c r="J36" s="43">
        <v>14125</v>
      </c>
      <c r="K36" s="27">
        <v>0.25</v>
      </c>
      <c r="L36" s="27" t="s">
        <v>642</v>
      </c>
      <c r="M36" s="27" t="s">
        <v>400</v>
      </c>
    </row>
    <row r="37" spans="1:13" ht="150" customHeight="1" x14ac:dyDescent="0.25">
      <c r="A37" s="27">
        <v>117</v>
      </c>
      <c r="B37" s="27" t="s">
        <v>6004</v>
      </c>
      <c r="C37" s="27" t="s">
        <v>430</v>
      </c>
      <c r="D37" s="27" t="s">
        <v>7471</v>
      </c>
      <c r="E37" s="27" t="s">
        <v>5268</v>
      </c>
      <c r="F37" s="27" t="s">
        <v>1054</v>
      </c>
      <c r="G37" s="27" t="s">
        <v>8166</v>
      </c>
      <c r="H37" s="42">
        <v>42217</v>
      </c>
      <c r="I37" s="42">
        <v>42581</v>
      </c>
      <c r="J37" s="43">
        <v>13500</v>
      </c>
      <c r="K37" s="27">
        <v>0.25</v>
      </c>
      <c r="L37" s="27" t="s">
        <v>603</v>
      </c>
      <c r="M37" s="27" t="s">
        <v>400</v>
      </c>
    </row>
    <row r="38" spans="1:13" ht="150" customHeight="1" x14ac:dyDescent="0.25">
      <c r="A38" s="27">
        <v>117</v>
      </c>
      <c r="B38" s="27" t="s">
        <v>6004</v>
      </c>
      <c r="C38" s="27" t="s">
        <v>430</v>
      </c>
      <c r="D38" s="27" t="s">
        <v>7471</v>
      </c>
      <c r="E38" s="27" t="s">
        <v>5260</v>
      </c>
      <c r="F38" s="27" t="s">
        <v>6005</v>
      </c>
      <c r="G38" s="27" t="s">
        <v>8167</v>
      </c>
      <c r="H38" s="42">
        <v>42217</v>
      </c>
      <c r="I38" s="42">
        <v>42582</v>
      </c>
      <c r="J38" s="43">
        <v>237958.84</v>
      </c>
      <c r="K38" s="27">
        <v>0.21</v>
      </c>
      <c r="L38" s="27" t="s">
        <v>6988</v>
      </c>
      <c r="M38" s="27" t="s">
        <v>400</v>
      </c>
    </row>
    <row r="39" spans="1:13" ht="150" customHeight="1" x14ac:dyDescent="0.25">
      <c r="A39" s="27">
        <v>117</v>
      </c>
      <c r="B39" s="27" t="s">
        <v>6004</v>
      </c>
      <c r="C39" s="27" t="s">
        <v>430</v>
      </c>
      <c r="D39" s="27" t="s">
        <v>7471</v>
      </c>
      <c r="E39" s="27" t="s">
        <v>1005</v>
      </c>
      <c r="F39" s="27" t="s">
        <v>1006</v>
      </c>
      <c r="G39" s="27" t="s">
        <v>8168</v>
      </c>
      <c r="H39" s="42">
        <v>42217</v>
      </c>
      <c r="I39" s="42">
        <v>42582</v>
      </c>
      <c r="J39" s="43">
        <v>82406.89</v>
      </c>
      <c r="K39" s="27">
        <v>0.28000000000000003</v>
      </c>
      <c r="L39" s="27" t="s">
        <v>7319</v>
      </c>
      <c r="M39" s="27" t="s">
        <v>400</v>
      </c>
    </row>
    <row r="40" spans="1:13" ht="150" customHeight="1" x14ac:dyDescent="0.25">
      <c r="A40" s="27">
        <v>117</v>
      </c>
      <c r="B40" s="27" t="s">
        <v>6004</v>
      </c>
      <c r="C40" s="27" t="s">
        <v>430</v>
      </c>
      <c r="D40" s="27" t="s">
        <v>7471</v>
      </c>
      <c r="E40" s="27" t="s">
        <v>5269</v>
      </c>
      <c r="F40" s="27" t="s">
        <v>8169</v>
      </c>
      <c r="G40" s="27" t="s">
        <v>8170</v>
      </c>
      <c r="H40" s="42">
        <v>42217</v>
      </c>
      <c r="I40" s="42">
        <v>42582</v>
      </c>
      <c r="J40" s="43">
        <v>69325</v>
      </c>
      <c r="K40" s="27">
        <v>0.25</v>
      </c>
      <c r="L40" s="27" t="s">
        <v>648</v>
      </c>
      <c r="M40" s="27" t="s">
        <v>400</v>
      </c>
    </row>
    <row r="41" spans="1:13" ht="150" customHeight="1" x14ac:dyDescent="0.25">
      <c r="A41" s="27">
        <v>106</v>
      </c>
      <c r="B41" s="27" t="s">
        <v>6012</v>
      </c>
      <c r="C41" s="27" t="s">
        <v>430</v>
      </c>
      <c r="D41" s="27" t="s">
        <v>7471</v>
      </c>
      <c r="E41" s="27" t="s">
        <v>1532</v>
      </c>
      <c r="F41" s="27" t="s">
        <v>8171</v>
      </c>
      <c r="G41" s="27" t="s">
        <v>8172</v>
      </c>
      <c r="H41" s="42">
        <v>42217</v>
      </c>
      <c r="I41" s="42">
        <v>42582</v>
      </c>
      <c r="J41" s="43">
        <v>136707.97</v>
      </c>
      <c r="K41" s="27">
        <v>0.22</v>
      </c>
      <c r="L41" s="27" t="s">
        <v>6977</v>
      </c>
      <c r="M41" s="27" t="s">
        <v>400</v>
      </c>
    </row>
    <row r="42" spans="1:13" ht="150" customHeight="1" x14ac:dyDescent="0.25">
      <c r="A42" s="27">
        <v>117</v>
      </c>
      <c r="B42" s="27" t="s">
        <v>6004</v>
      </c>
      <c r="C42" s="27" t="s">
        <v>430</v>
      </c>
      <c r="D42" s="27" t="s">
        <v>7471</v>
      </c>
      <c r="E42" s="27" t="s">
        <v>1167</v>
      </c>
      <c r="F42" s="27" t="s">
        <v>1609</v>
      </c>
      <c r="G42" s="27" t="s">
        <v>8173</v>
      </c>
      <c r="H42" s="42">
        <v>42217</v>
      </c>
      <c r="I42" s="42">
        <v>42582</v>
      </c>
      <c r="J42" s="43">
        <v>201471.38</v>
      </c>
      <c r="K42" s="27">
        <v>0.25</v>
      </c>
      <c r="L42" s="27" t="s">
        <v>6917</v>
      </c>
      <c r="M42" s="27" t="s">
        <v>400</v>
      </c>
    </row>
    <row r="43" spans="1:13" ht="150" customHeight="1" x14ac:dyDescent="0.25">
      <c r="A43" s="27">
        <v>117</v>
      </c>
      <c r="B43" s="27" t="s">
        <v>6004</v>
      </c>
      <c r="C43" s="27" t="s">
        <v>430</v>
      </c>
      <c r="D43" s="27" t="s">
        <v>7471</v>
      </c>
      <c r="E43" s="27" t="s">
        <v>524</v>
      </c>
      <c r="F43" s="27" t="s">
        <v>525</v>
      </c>
      <c r="G43" s="27" t="s">
        <v>8174</v>
      </c>
      <c r="H43" s="42">
        <v>42217</v>
      </c>
      <c r="I43" s="42">
        <v>42582</v>
      </c>
      <c r="J43" s="43">
        <v>47262.37</v>
      </c>
      <c r="K43" s="27">
        <v>0.33</v>
      </c>
      <c r="L43" s="27" t="s">
        <v>160</v>
      </c>
      <c r="M43" s="27" t="s">
        <v>400</v>
      </c>
    </row>
    <row r="44" spans="1:13" ht="150" customHeight="1" x14ac:dyDescent="0.25">
      <c r="A44" s="27">
        <v>106</v>
      </c>
      <c r="B44" s="27" t="s">
        <v>6012</v>
      </c>
      <c r="C44" s="27" t="s">
        <v>430</v>
      </c>
      <c r="D44" s="27" t="s">
        <v>7471</v>
      </c>
      <c r="E44" s="27" t="s">
        <v>746</v>
      </c>
      <c r="F44" s="27" t="s">
        <v>1786</v>
      </c>
      <c r="G44" s="27" t="s">
        <v>8175</v>
      </c>
      <c r="H44" s="42">
        <v>42217</v>
      </c>
      <c r="I44" s="42">
        <v>42582</v>
      </c>
      <c r="J44" s="43">
        <v>75574.87</v>
      </c>
      <c r="K44" s="27">
        <v>0.35</v>
      </c>
      <c r="L44" s="27" t="s">
        <v>431</v>
      </c>
      <c r="M44" s="27" t="s">
        <v>400</v>
      </c>
    </row>
    <row r="45" spans="1:13" ht="150" customHeight="1" x14ac:dyDescent="0.25">
      <c r="A45" s="27">
        <v>117</v>
      </c>
      <c r="B45" s="27" t="s">
        <v>6004</v>
      </c>
      <c r="C45" s="27" t="s">
        <v>430</v>
      </c>
      <c r="D45" s="27" t="s">
        <v>7471</v>
      </c>
      <c r="E45" s="27" t="s">
        <v>1207</v>
      </c>
      <c r="F45" s="27" t="s">
        <v>1208</v>
      </c>
      <c r="G45" s="27" t="s">
        <v>8176</v>
      </c>
      <c r="H45" s="42">
        <v>42217</v>
      </c>
      <c r="I45" s="42">
        <v>42582</v>
      </c>
      <c r="J45" s="43">
        <v>161875</v>
      </c>
      <c r="K45" s="27">
        <v>0.25</v>
      </c>
      <c r="L45" s="27" t="s">
        <v>574</v>
      </c>
      <c r="M45" s="27" t="s">
        <v>400</v>
      </c>
    </row>
    <row r="46" spans="1:13" ht="150" customHeight="1" x14ac:dyDescent="0.25">
      <c r="A46" s="27">
        <v>117</v>
      </c>
      <c r="B46" s="27" t="s">
        <v>6004</v>
      </c>
      <c r="C46" s="27" t="s">
        <v>430</v>
      </c>
      <c r="D46" s="27" t="s">
        <v>7471</v>
      </c>
      <c r="E46" s="27" t="s">
        <v>584</v>
      </c>
      <c r="F46" s="27" t="s">
        <v>585</v>
      </c>
      <c r="G46" s="27" t="s">
        <v>8177</v>
      </c>
      <c r="H46" s="42">
        <v>42217</v>
      </c>
      <c r="I46" s="42">
        <v>42582</v>
      </c>
      <c r="J46" s="43">
        <v>231945.68</v>
      </c>
      <c r="K46" s="27">
        <v>0.22</v>
      </c>
      <c r="L46" s="27" t="s">
        <v>158</v>
      </c>
      <c r="M46" s="27" t="s">
        <v>400</v>
      </c>
    </row>
    <row r="47" spans="1:13" ht="150" customHeight="1" x14ac:dyDescent="0.25">
      <c r="A47" s="27">
        <v>117</v>
      </c>
      <c r="B47" s="27" t="s">
        <v>6004</v>
      </c>
      <c r="C47" s="27" t="s">
        <v>430</v>
      </c>
      <c r="D47" s="27" t="s">
        <v>7471</v>
      </c>
      <c r="E47" s="27" t="s">
        <v>1495</v>
      </c>
      <c r="F47" s="27" t="s">
        <v>8178</v>
      </c>
      <c r="G47" s="27" t="s">
        <v>8179</v>
      </c>
      <c r="H47" s="42">
        <v>42217</v>
      </c>
      <c r="I47" s="42">
        <v>42582</v>
      </c>
      <c r="J47" s="43">
        <v>171885.88</v>
      </c>
      <c r="K47" s="27">
        <v>0.28999999999999998</v>
      </c>
      <c r="L47" s="27" t="s">
        <v>7305</v>
      </c>
      <c r="M47" s="27" t="s">
        <v>400</v>
      </c>
    </row>
    <row r="48" spans="1:13" ht="150" customHeight="1" x14ac:dyDescent="0.25">
      <c r="A48" s="27">
        <v>117</v>
      </c>
      <c r="B48" s="27" t="s">
        <v>6004</v>
      </c>
      <c r="C48" s="27" t="s">
        <v>430</v>
      </c>
      <c r="D48" s="27" t="s">
        <v>7471</v>
      </c>
      <c r="E48" s="27" t="s">
        <v>1062</v>
      </c>
      <c r="F48" s="27" t="s">
        <v>8180</v>
      </c>
      <c r="G48" s="27" t="s">
        <v>8181</v>
      </c>
      <c r="H48" s="42">
        <v>42217</v>
      </c>
      <c r="I48" s="42">
        <v>42582</v>
      </c>
      <c r="J48" s="43">
        <v>210000</v>
      </c>
      <c r="K48" s="27">
        <v>0.24</v>
      </c>
      <c r="L48" s="27" t="s">
        <v>6977</v>
      </c>
      <c r="M48" s="27" t="s">
        <v>400</v>
      </c>
    </row>
    <row r="49" spans="1:13" ht="150" customHeight="1" x14ac:dyDescent="0.25">
      <c r="A49" s="27">
        <v>117</v>
      </c>
      <c r="B49" s="27" t="s">
        <v>6004</v>
      </c>
      <c r="C49" s="27" t="s">
        <v>430</v>
      </c>
      <c r="D49" s="27" t="s">
        <v>7471</v>
      </c>
      <c r="E49" s="27" t="s">
        <v>1350</v>
      </c>
      <c r="F49" s="27" t="s">
        <v>1351</v>
      </c>
      <c r="G49" s="27" t="s">
        <v>8182</v>
      </c>
      <c r="H49" s="42">
        <v>42217</v>
      </c>
      <c r="I49" s="42">
        <v>42582</v>
      </c>
      <c r="J49" s="43">
        <v>191900</v>
      </c>
      <c r="K49" s="27">
        <v>0.25</v>
      </c>
      <c r="L49" s="27" t="s">
        <v>6933</v>
      </c>
      <c r="M49" s="27" t="s">
        <v>400</v>
      </c>
    </row>
    <row r="50" spans="1:13" ht="150" customHeight="1" x14ac:dyDescent="0.25">
      <c r="A50" s="27">
        <v>117</v>
      </c>
      <c r="B50" s="27" t="s">
        <v>6004</v>
      </c>
      <c r="C50" s="27" t="s">
        <v>430</v>
      </c>
      <c r="D50" s="27" t="s">
        <v>7471</v>
      </c>
      <c r="E50" s="27" t="s">
        <v>7104</v>
      </c>
      <c r="F50" s="27" t="s">
        <v>7756</v>
      </c>
      <c r="G50" s="27" t="s">
        <v>8183</v>
      </c>
      <c r="H50" s="42">
        <v>42217</v>
      </c>
      <c r="I50" s="42">
        <v>42582</v>
      </c>
      <c r="J50" s="43">
        <v>97927.77</v>
      </c>
      <c r="K50" s="27">
        <v>0.25</v>
      </c>
      <c r="L50" s="27" t="s">
        <v>160</v>
      </c>
      <c r="M50" s="27" t="s">
        <v>400</v>
      </c>
    </row>
    <row r="51" spans="1:13" ht="150" customHeight="1" x14ac:dyDescent="0.25">
      <c r="A51" s="27">
        <v>117</v>
      </c>
      <c r="B51" s="27" t="s">
        <v>6004</v>
      </c>
      <c r="C51" s="27" t="s">
        <v>430</v>
      </c>
      <c r="D51" s="27" t="s">
        <v>7471</v>
      </c>
      <c r="E51" s="27" t="s">
        <v>4911</v>
      </c>
      <c r="F51" s="27" t="s">
        <v>970</v>
      </c>
      <c r="G51" s="27" t="s">
        <v>8184</v>
      </c>
      <c r="H51" s="42">
        <v>42217</v>
      </c>
      <c r="I51" s="42">
        <v>42582</v>
      </c>
      <c r="J51" s="43">
        <v>138875</v>
      </c>
      <c r="K51" s="27">
        <v>0.25</v>
      </c>
      <c r="L51" s="27" t="s">
        <v>7005</v>
      </c>
      <c r="M51" s="27" t="s">
        <v>400</v>
      </c>
    </row>
    <row r="52" spans="1:13" ht="150" customHeight="1" x14ac:dyDescent="0.25">
      <c r="A52" s="27">
        <v>106</v>
      </c>
      <c r="B52" s="27" t="s">
        <v>6012</v>
      </c>
      <c r="C52" s="27" t="s">
        <v>430</v>
      </c>
      <c r="D52" s="27" t="s">
        <v>7471</v>
      </c>
      <c r="E52" s="27" t="s">
        <v>4911</v>
      </c>
      <c r="F52" s="27" t="s">
        <v>1031</v>
      </c>
      <c r="G52" s="27" t="s">
        <v>8185</v>
      </c>
      <c r="H52" s="42">
        <v>42217</v>
      </c>
      <c r="I52" s="42">
        <v>42582</v>
      </c>
      <c r="J52" s="43">
        <v>124392.86</v>
      </c>
      <c r="K52" s="27">
        <v>0.24</v>
      </c>
      <c r="L52" s="27" t="s">
        <v>7005</v>
      </c>
      <c r="M52" s="27" t="s">
        <v>400</v>
      </c>
    </row>
    <row r="53" spans="1:13" ht="150" customHeight="1" x14ac:dyDescent="0.25">
      <c r="A53" s="27">
        <v>117</v>
      </c>
      <c r="B53" s="27" t="s">
        <v>6004</v>
      </c>
      <c r="C53" s="27" t="s">
        <v>430</v>
      </c>
      <c r="D53" s="27" t="s">
        <v>7471</v>
      </c>
      <c r="E53" s="27" t="s">
        <v>1336</v>
      </c>
      <c r="F53" s="27" t="s">
        <v>1333</v>
      </c>
      <c r="G53" s="27" t="s">
        <v>8186</v>
      </c>
      <c r="H53" s="42">
        <v>42217</v>
      </c>
      <c r="I53" s="42">
        <v>42582</v>
      </c>
      <c r="J53" s="43">
        <v>29177.31</v>
      </c>
      <c r="K53" s="27">
        <v>0.28000000000000003</v>
      </c>
      <c r="L53" s="27" t="s">
        <v>463</v>
      </c>
      <c r="M53" s="27" t="s">
        <v>400</v>
      </c>
    </row>
    <row r="54" spans="1:13" ht="150" customHeight="1" x14ac:dyDescent="0.25">
      <c r="A54" s="27">
        <v>117</v>
      </c>
      <c r="B54" s="27" t="s">
        <v>6004</v>
      </c>
      <c r="C54" s="27" t="s">
        <v>430</v>
      </c>
      <c r="D54" s="27" t="s">
        <v>7471</v>
      </c>
      <c r="E54" s="27" t="s">
        <v>1325</v>
      </c>
      <c r="F54" s="27" t="s">
        <v>1326</v>
      </c>
      <c r="G54" s="27" t="s">
        <v>8187</v>
      </c>
      <c r="H54" s="42">
        <v>42217</v>
      </c>
      <c r="I54" s="42">
        <v>42582</v>
      </c>
      <c r="J54" s="43">
        <v>155737.5</v>
      </c>
      <c r="K54" s="27">
        <v>0.25</v>
      </c>
      <c r="L54" s="27" t="s">
        <v>170</v>
      </c>
      <c r="M54" s="27" t="s">
        <v>400</v>
      </c>
    </row>
    <row r="55" spans="1:13" ht="150" customHeight="1" x14ac:dyDescent="0.25">
      <c r="A55" s="27">
        <v>117</v>
      </c>
      <c r="B55" s="27" t="s">
        <v>6004</v>
      </c>
      <c r="C55" s="27" t="s">
        <v>430</v>
      </c>
      <c r="D55" s="27" t="s">
        <v>7471</v>
      </c>
      <c r="E55" s="27" t="s">
        <v>757</v>
      </c>
      <c r="F55" s="27" t="s">
        <v>758</v>
      </c>
      <c r="G55" s="27" t="s">
        <v>8188</v>
      </c>
      <c r="H55" s="42">
        <v>42217</v>
      </c>
      <c r="I55" s="42">
        <v>42582</v>
      </c>
      <c r="J55" s="43">
        <v>186519.43</v>
      </c>
      <c r="K55" s="27">
        <v>0.25</v>
      </c>
      <c r="L55" s="27" t="s">
        <v>6909</v>
      </c>
      <c r="M55" s="27" t="s">
        <v>400</v>
      </c>
    </row>
    <row r="56" spans="1:13" ht="150" customHeight="1" x14ac:dyDescent="0.25">
      <c r="A56" s="27">
        <v>117</v>
      </c>
      <c r="B56" s="27" t="s">
        <v>6004</v>
      </c>
      <c r="C56" s="27" t="s">
        <v>430</v>
      </c>
      <c r="D56" s="27" t="s">
        <v>7471</v>
      </c>
      <c r="E56" s="27" t="s">
        <v>673</v>
      </c>
      <c r="F56" s="27" t="s">
        <v>674</v>
      </c>
      <c r="G56" s="27" t="s">
        <v>8189</v>
      </c>
      <c r="H56" s="42">
        <v>42217</v>
      </c>
      <c r="I56" s="42">
        <v>42582</v>
      </c>
      <c r="J56" s="43">
        <v>216429.53</v>
      </c>
      <c r="K56" s="27">
        <v>0.23</v>
      </c>
      <c r="L56" s="27" t="s">
        <v>7181</v>
      </c>
      <c r="M56" s="27" t="s">
        <v>400</v>
      </c>
    </row>
    <row r="57" spans="1:13" ht="150" customHeight="1" x14ac:dyDescent="0.25">
      <c r="A57" s="27">
        <v>117</v>
      </c>
      <c r="B57" s="27" t="s">
        <v>6004</v>
      </c>
      <c r="C57" s="27" t="s">
        <v>430</v>
      </c>
      <c r="D57" s="27" t="s">
        <v>7471</v>
      </c>
      <c r="E57" s="27" t="s">
        <v>7014</v>
      </c>
      <c r="F57" s="27" t="s">
        <v>592</v>
      </c>
      <c r="G57" s="27" t="s">
        <v>8190</v>
      </c>
      <c r="H57" s="42">
        <v>42217</v>
      </c>
      <c r="I57" s="42">
        <v>42582</v>
      </c>
      <c r="J57" s="43">
        <v>152800</v>
      </c>
      <c r="K57" s="27">
        <v>0.25</v>
      </c>
      <c r="L57" s="27" t="s">
        <v>160</v>
      </c>
      <c r="M57" s="27" t="s">
        <v>400</v>
      </c>
    </row>
    <row r="58" spans="1:13" ht="150" customHeight="1" x14ac:dyDescent="0.25">
      <c r="A58" s="27">
        <v>117</v>
      </c>
      <c r="B58" s="27" t="s">
        <v>6004</v>
      </c>
      <c r="C58" s="27" t="s">
        <v>430</v>
      </c>
      <c r="D58" s="27" t="s">
        <v>7471</v>
      </c>
      <c r="E58" s="27" t="s">
        <v>907</v>
      </c>
      <c r="F58" s="27" t="s">
        <v>908</v>
      </c>
      <c r="G58" s="27" t="s">
        <v>8191</v>
      </c>
      <c r="H58" s="42">
        <v>42217</v>
      </c>
      <c r="I58" s="42">
        <v>42582</v>
      </c>
      <c r="J58" s="43">
        <v>207480.8</v>
      </c>
      <c r="K58" s="27">
        <v>0.24</v>
      </c>
      <c r="L58" s="27" t="s">
        <v>7136</v>
      </c>
      <c r="M58" s="27" t="s">
        <v>400</v>
      </c>
    </row>
    <row r="59" spans="1:13" ht="150" customHeight="1" x14ac:dyDescent="0.25">
      <c r="A59" s="27">
        <v>117</v>
      </c>
      <c r="B59" s="27" t="s">
        <v>6004</v>
      </c>
      <c r="C59" s="27" t="s">
        <v>430</v>
      </c>
      <c r="D59" s="27" t="s">
        <v>7471</v>
      </c>
      <c r="E59" s="27" t="s">
        <v>1022</v>
      </c>
      <c r="F59" s="27" t="s">
        <v>1023</v>
      </c>
      <c r="G59" s="27" t="s">
        <v>7543</v>
      </c>
      <c r="H59" s="42">
        <v>42217</v>
      </c>
      <c r="I59" s="42">
        <v>42582</v>
      </c>
      <c r="J59" s="43">
        <v>32000</v>
      </c>
      <c r="K59" s="27">
        <v>0.25</v>
      </c>
      <c r="L59" s="27" t="s">
        <v>6881</v>
      </c>
      <c r="M59" s="27" t="s">
        <v>400</v>
      </c>
    </row>
    <row r="60" spans="1:13" ht="150" customHeight="1" x14ac:dyDescent="0.25">
      <c r="A60" s="27">
        <v>117</v>
      </c>
      <c r="B60" s="27" t="s">
        <v>6004</v>
      </c>
      <c r="C60" s="27" t="s">
        <v>430</v>
      </c>
      <c r="D60" s="27" t="s">
        <v>7471</v>
      </c>
      <c r="E60" s="27" t="s">
        <v>1257</v>
      </c>
      <c r="F60" s="27" t="s">
        <v>1258</v>
      </c>
      <c r="G60" s="27" t="s">
        <v>8192</v>
      </c>
      <c r="H60" s="42">
        <v>42217</v>
      </c>
      <c r="I60" s="42">
        <v>42582</v>
      </c>
      <c r="J60" s="43">
        <v>205050</v>
      </c>
      <c r="K60" s="27">
        <v>0.24</v>
      </c>
      <c r="L60" s="27" t="s">
        <v>6906</v>
      </c>
      <c r="M60" s="27" t="s">
        <v>400</v>
      </c>
    </row>
    <row r="61" spans="1:13" ht="150" customHeight="1" x14ac:dyDescent="0.25">
      <c r="A61" s="27">
        <v>117</v>
      </c>
      <c r="B61" s="27" t="s">
        <v>6004</v>
      </c>
      <c r="C61" s="27" t="s">
        <v>430</v>
      </c>
      <c r="D61" s="27" t="s">
        <v>7471</v>
      </c>
      <c r="E61" s="27" t="s">
        <v>594</v>
      </c>
      <c r="F61" s="27" t="s">
        <v>595</v>
      </c>
      <c r="G61" s="27" t="s">
        <v>8193</v>
      </c>
      <c r="H61" s="42">
        <v>42217</v>
      </c>
      <c r="I61" s="42">
        <v>42582</v>
      </c>
      <c r="J61" s="43">
        <v>175748.44</v>
      </c>
      <c r="K61" s="27">
        <v>0.25</v>
      </c>
      <c r="L61" s="27" t="s">
        <v>7179</v>
      </c>
      <c r="M61" s="27" t="s">
        <v>400</v>
      </c>
    </row>
    <row r="62" spans="1:13" ht="150" customHeight="1" x14ac:dyDescent="0.25">
      <c r="A62" s="27">
        <v>117</v>
      </c>
      <c r="B62" s="27" t="s">
        <v>6004</v>
      </c>
      <c r="C62" s="27" t="s">
        <v>430</v>
      </c>
      <c r="D62" s="27" t="s">
        <v>7471</v>
      </c>
      <c r="E62" s="27" t="s">
        <v>1250</v>
      </c>
      <c r="F62" s="27" t="s">
        <v>8194</v>
      </c>
      <c r="G62" s="27" t="s">
        <v>8195</v>
      </c>
      <c r="H62" s="42">
        <v>42217</v>
      </c>
      <c r="I62" s="42">
        <v>42582</v>
      </c>
      <c r="J62" s="43">
        <v>148725</v>
      </c>
      <c r="K62" s="27">
        <v>0.25</v>
      </c>
      <c r="L62" s="27" t="s">
        <v>169</v>
      </c>
      <c r="M62" s="27" t="s">
        <v>400</v>
      </c>
    </row>
    <row r="63" spans="1:13" ht="150" customHeight="1" x14ac:dyDescent="0.25">
      <c r="A63" s="27">
        <v>117</v>
      </c>
      <c r="B63" s="27" t="s">
        <v>6004</v>
      </c>
      <c r="C63" s="27" t="s">
        <v>430</v>
      </c>
      <c r="D63" s="27" t="s">
        <v>7471</v>
      </c>
      <c r="E63" s="27" t="s">
        <v>1631</v>
      </c>
      <c r="F63" s="27" t="s">
        <v>1632</v>
      </c>
      <c r="G63" s="27" t="s">
        <v>8196</v>
      </c>
      <c r="H63" s="42">
        <v>42217</v>
      </c>
      <c r="I63" s="42">
        <v>42582</v>
      </c>
      <c r="J63" s="43">
        <v>82527.05</v>
      </c>
      <c r="K63" s="27">
        <v>0.35</v>
      </c>
      <c r="L63" s="27" t="s">
        <v>6944</v>
      </c>
      <c r="M63" s="27" t="s">
        <v>400</v>
      </c>
    </row>
    <row r="64" spans="1:13" ht="150" customHeight="1" x14ac:dyDescent="0.25">
      <c r="A64" s="27">
        <v>117</v>
      </c>
      <c r="B64" s="27" t="s">
        <v>6004</v>
      </c>
      <c r="C64" s="27" t="s">
        <v>430</v>
      </c>
      <c r="D64" s="27" t="s">
        <v>7471</v>
      </c>
      <c r="E64" s="27" t="s">
        <v>1052</v>
      </c>
      <c r="F64" s="27" t="s">
        <v>1053</v>
      </c>
      <c r="G64" s="27" t="s">
        <v>5741</v>
      </c>
      <c r="H64" s="42">
        <v>42217</v>
      </c>
      <c r="I64" s="42">
        <v>42582</v>
      </c>
      <c r="J64" s="43">
        <v>143525.44</v>
      </c>
      <c r="K64" s="27">
        <v>0.35</v>
      </c>
      <c r="L64" s="27" t="s">
        <v>160</v>
      </c>
      <c r="M64" s="27" t="s">
        <v>400</v>
      </c>
    </row>
    <row r="65" spans="1:13" ht="150" customHeight="1" x14ac:dyDescent="0.25">
      <c r="A65" s="27">
        <v>117</v>
      </c>
      <c r="B65" s="27" t="s">
        <v>6004</v>
      </c>
      <c r="C65" s="27" t="s">
        <v>430</v>
      </c>
      <c r="D65" s="27" t="s">
        <v>7471</v>
      </c>
      <c r="E65" s="27" t="s">
        <v>791</v>
      </c>
      <c r="F65" s="27" t="s">
        <v>1308</v>
      </c>
      <c r="G65" s="27" t="s">
        <v>8197</v>
      </c>
      <c r="H65" s="42">
        <v>42217</v>
      </c>
      <c r="I65" s="42">
        <v>42582</v>
      </c>
      <c r="J65" s="43">
        <v>125700</v>
      </c>
      <c r="K65" s="27">
        <v>0.25</v>
      </c>
      <c r="L65" s="27" t="s">
        <v>158</v>
      </c>
      <c r="M65" s="27" t="s">
        <v>400</v>
      </c>
    </row>
    <row r="66" spans="1:13" ht="150" customHeight="1" x14ac:dyDescent="0.25">
      <c r="A66" s="27">
        <v>106</v>
      </c>
      <c r="B66" s="27" t="s">
        <v>6012</v>
      </c>
      <c r="C66" s="27" t="s">
        <v>430</v>
      </c>
      <c r="D66" s="27" t="s">
        <v>7471</v>
      </c>
      <c r="E66" s="27" t="s">
        <v>4893</v>
      </c>
      <c r="F66" s="27" t="s">
        <v>1531</v>
      </c>
      <c r="G66" s="27" t="s">
        <v>8198</v>
      </c>
      <c r="H66" s="42">
        <v>42217</v>
      </c>
      <c r="I66" s="42">
        <v>42582</v>
      </c>
      <c r="J66" s="43">
        <v>96814.77</v>
      </c>
      <c r="K66" s="27">
        <v>0.25</v>
      </c>
      <c r="L66" s="27" t="s">
        <v>6932</v>
      </c>
      <c r="M66" s="27" t="s">
        <v>400</v>
      </c>
    </row>
    <row r="67" spans="1:13" ht="150" customHeight="1" x14ac:dyDescent="0.25">
      <c r="A67" s="27">
        <v>117</v>
      </c>
      <c r="B67" s="27" t="s">
        <v>6004</v>
      </c>
      <c r="C67" s="27" t="s">
        <v>430</v>
      </c>
      <c r="D67" s="27" t="s">
        <v>7471</v>
      </c>
      <c r="E67" s="27" t="s">
        <v>664</v>
      </c>
      <c r="F67" s="27" t="s">
        <v>665</v>
      </c>
      <c r="G67" s="27" t="s">
        <v>8199</v>
      </c>
      <c r="H67" s="42">
        <v>42217</v>
      </c>
      <c r="I67" s="42">
        <v>42582</v>
      </c>
      <c r="J67" s="43">
        <v>392925.2</v>
      </c>
      <c r="K67" s="27">
        <v>0.11</v>
      </c>
      <c r="L67" s="27" t="s">
        <v>163</v>
      </c>
      <c r="M67" s="27" t="s">
        <v>400</v>
      </c>
    </row>
    <row r="68" spans="1:13" ht="150" customHeight="1" x14ac:dyDescent="0.25">
      <c r="A68" s="27">
        <v>117</v>
      </c>
      <c r="B68" s="27" t="s">
        <v>6004</v>
      </c>
      <c r="C68" s="27" t="s">
        <v>430</v>
      </c>
      <c r="D68" s="27" t="s">
        <v>7471</v>
      </c>
      <c r="E68" s="27" t="s">
        <v>5270</v>
      </c>
      <c r="F68" s="27" t="s">
        <v>999</v>
      </c>
      <c r="G68" s="27" t="s">
        <v>8200</v>
      </c>
      <c r="H68" s="42">
        <v>42217</v>
      </c>
      <c r="I68" s="42">
        <v>42582</v>
      </c>
      <c r="J68" s="43">
        <v>296310</v>
      </c>
      <c r="K68" s="27">
        <v>0.17</v>
      </c>
      <c r="L68" s="27" t="s">
        <v>6999</v>
      </c>
      <c r="M68" s="27" t="s">
        <v>400</v>
      </c>
    </row>
    <row r="69" spans="1:13" ht="150" customHeight="1" x14ac:dyDescent="0.25">
      <c r="A69" s="27">
        <v>117</v>
      </c>
      <c r="B69" s="27" t="s">
        <v>6004</v>
      </c>
      <c r="C69" s="27" t="s">
        <v>430</v>
      </c>
      <c r="D69" s="27" t="s">
        <v>7471</v>
      </c>
      <c r="E69" s="27" t="s">
        <v>1705</v>
      </c>
      <c r="F69" s="27" t="s">
        <v>1706</v>
      </c>
      <c r="G69" s="27" t="s">
        <v>8201</v>
      </c>
      <c r="H69" s="42">
        <v>42217</v>
      </c>
      <c r="I69" s="42">
        <v>42582</v>
      </c>
      <c r="J69" s="43">
        <v>352500</v>
      </c>
      <c r="K69" s="27">
        <v>0.14000000000000001</v>
      </c>
      <c r="L69" s="27" t="s">
        <v>7029</v>
      </c>
      <c r="M69" s="27" t="s">
        <v>400</v>
      </c>
    </row>
    <row r="70" spans="1:13" ht="150" customHeight="1" x14ac:dyDescent="0.25">
      <c r="A70" s="27">
        <v>106</v>
      </c>
      <c r="B70" s="27" t="s">
        <v>6012</v>
      </c>
      <c r="C70" s="27" t="s">
        <v>430</v>
      </c>
      <c r="D70" s="27" t="s">
        <v>7471</v>
      </c>
      <c r="E70" s="27" t="s">
        <v>967</v>
      </c>
      <c r="F70" s="27" t="s">
        <v>7547</v>
      </c>
      <c r="G70" s="27" t="s">
        <v>8202</v>
      </c>
      <c r="H70" s="42">
        <v>42217</v>
      </c>
      <c r="I70" s="42">
        <v>42582</v>
      </c>
      <c r="J70" s="43">
        <v>90698.62</v>
      </c>
      <c r="K70" s="27">
        <v>0.25</v>
      </c>
      <c r="L70" s="27" t="s">
        <v>6886</v>
      </c>
      <c r="M70" s="27" t="s">
        <v>400</v>
      </c>
    </row>
    <row r="71" spans="1:13" ht="150" customHeight="1" x14ac:dyDescent="0.25">
      <c r="A71" s="27">
        <v>117</v>
      </c>
      <c r="B71" s="27" t="s">
        <v>6004</v>
      </c>
      <c r="C71" s="27" t="s">
        <v>430</v>
      </c>
      <c r="D71" s="27" t="s">
        <v>7471</v>
      </c>
      <c r="E71" s="27" t="s">
        <v>1248</v>
      </c>
      <c r="F71" s="27" t="s">
        <v>1249</v>
      </c>
      <c r="G71" s="27" t="s">
        <v>8203</v>
      </c>
      <c r="H71" s="42">
        <v>42217</v>
      </c>
      <c r="I71" s="42">
        <v>42582</v>
      </c>
      <c r="J71" s="43">
        <v>174020.4</v>
      </c>
      <c r="K71" s="27">
        <v>0.25</v>
      </c>
      <c r="L71" s="27" t="s">
        <v>633</v>
      </c>
      <c r="M71" s="27" t="s">
        <v>400</v>
      </c>
    </row>
    <row r="72" spans="1:13" ht="150" customHeight="1" x14ac:dyDescent="0.25">
      <c r="A72" s="27">
        <v>117</v>
      </c>
      <c r="B72" s="27" t="s">
        <v>6004</v>
      </c>
      <c r="C72" s="27" t="s">
        <v>430</v>
      </c>
      <c r="D72" s="27" t="s">
        <v>7471</v>
      </c>
      <c r="E72" s="27" t="s">
        <v>7148</v>
      </c>
      <c r="F72" s="27" t="s">
        <v>7502</v>
      </c>
      <c r="G72" s="27" t="s">
        <v>8204</v>
      </c>
      <c r="H72" s="42">
        <v>42217</v>
      </c>
      <c r="I72" s="42">
        <v>42582</v>
      </c>
      <c r="J72" s="43">
        <v>203200</v>
      </c>
      <c r="K72" s="27">
        <v>0.25</v>
      </c>
      <c r="L72" s="27" t="s">
        <v>472</v>
      </c>
      <c r="M72" s="27" t="s">
        <v>400</v>
      </c>
    </row>
    <row r="73" spans="1:13" ht="150" customHeight="1" x14ac:dyDescent="0.25">
      <c r="A73" s="27">
        <v>106</v>
      </c>
      <c r="B73" s="27" t="s">
        <v>6012</v>
      </c>
      <c r="C73" s="27" t="s">
        <v>430</v>
      </c>
      <c r="D73" s="27" t="s">
        <v>7471</v>
      </c>
      <c r="E73" s="27" t="s">
        <v>1106</v>
      </c>
      <c r="F73" s="27" t="s">
        <v>1107</v>
      </c>
      <c r="G73" s="27" t="s">
        <v>8205</v>
      </c>
      <c r="H73" s="42">
        <v>42217</v>
      </c>
      <c r="I73" s="42">
        <v>42582</v>
      </c>
      <c r="J73" s="43">
        <v>66918.61</v>
      </c>
      <c r="K73" s="27">
        <v>0.35</v>
      </c>
      <c r="L73" s="27" t="s">
        <v>167</v>
      </c>
      <c r="M73" s="27" t="s">
        <v>400</v>
      </c>
    </row>
    <row r="74" spans="1:13" ht="150" customHeight="1" x14ac:dyDescent="0.25">
      <c r="A74" s="27">
        <v>117</v>
      </c>
      <c r="B74" s="27" t="s">
        <v>6004</v>
      </c>
      <c r="C74" s="27" t="s">
        <v>430</v>
      </c>
      <c r="D74" s="27" t="s">
        <v>7471</v>
      </c>
      <c r="E74" s="27" t="s">
        <v>1433</v>
      </c>
      <c r="F74" s="27" t="s">
        <v>1434</v>
      </c>
      <c r="G74" s="27" t="s">
        <v>8206</v>
      </c>
      <c r="H74" s="42">
        <v>42217</v>
      </c>
      <c r="I74" s="42">
        <v>42582</v>
      </c>
      <c r="J74" s="43">
        <v>212118.16</v>
      </c>
      <c r="K74" s="27">
        <v>0.24</v>
      </c>
      <c r="L74" s="27" t="s">
        <v>6988</v>
      </c>
      <c r="M74" s="27" t="s">
        <v>400</v>
      </c>
    </row>
    <row r="75" spans="1:13" ht="150" customHeight="1" x14ac:dyDescent="0.25">
      <c r="A75" s="27">
        <v>117</v>
      </c>
      <c r="B75" s="27" t="s">
        <v>6004</v>
      </c>
      <c r="C75" s="27" t="s">
        <v>430</v>
      </c>
      <c r="D75" s="27" t="s">
        <v>7471</v>
      </c>
      <c r="E75" s="27" t="s">
        <v>7749</v>
      </c>
      <c r="F75" s="27" t="s">
        <v>1561</v>
      </c>
      <c r="G75" s="27" t="s">
        <v>8207</v>
      </c>
      <c r="H75" s="42">
        <v>42217</v>
      </c>
      <c r="I75" s="42">
        <v>42582</v>
      </c>
      <c r="J75" s="43">
        <v>171304.64</v>
      </c>
      <c r="K75" s="27">
        <v>0.28999999999999998</v>
      </c>
      <c r="L75" s="27" t="s">
        <v>157</v>
      </c>
      <c r="M75" s="27" t="s">
        <v>400</v>
      </c>
    </row>
    <row r="76" spans="1:13" ht="150" customHeight="1" x14ac:dyDescent="0.25">
      <c r="A76" s="27">
        <v>117</v>
      </c>
      <c r="B76" s="27" t="s">
        <v>6004</v>
      </c>
      <c r="C76" s="27" t="s">
        <v>430</v>
      </c>
      <c r="D76" s="27" t="s">
        <v>7471</v>
      </c>
      <c r="E76" s="27" t="s">
        <v>7843</v>
      </c>
      <c r="F76" s="27" t="s">
        <v>1698</v>
      </c>
      <c r="G76" s="27" t="s">
        <v>5723</v>
      </c>
      <c r="H76" s="42">
        <v>42217</v>
      </c>
      <c r="I76" s="42">
        <v>42582</v>
      </c>
      <c r="J76" s="43">
        <v>142252.63</v>
      </c>
      <c r="K76" s="27">
        <v>0.25</v>
      </c>
      <c r="L76" s="27" t="s">
        <v>160</v>
      </c>
      <c r="M76" s="27" t="s">
        <v>400</v>
      </c>
    </row>
    <row r="77" spans="1:13" ht="150" customHeight="1" x14ac:dyDescent="0.25">
      <c r="A77" s="27">
        <v>106</v>
      </c>
      <c r="B77" s="27" t="s">
        <v>6012</v>
      </c>
      <c r="C77" s="27" t="s">
        <v>430</v>
      </c>
      <c r="D77" s="27" t="s">
        <v>7471</v>
      </c>
      <c r="E77" s="27" t="s">
        <v>6013</v>
      </c>
      <c r="F77" s="27" t="s">
        <v>1533</v>
      </c>
      <c r="G77" s="27" t="s">
        <v>8208</v>
      </c>
      <c r="H77" s="42">
        <v>42217</v>
      </c>
      <c r="I77" s="42">
        <v>42582</v>
      </c>
      <c r="J77" s="43">
        <v>54900.27</v>
      </c>
      <c r="K77" s="27">
        <v>0.21</v>
      </c>
      <c r="L77" s="27" t="s">
        <v>7053</v>
      </c>
      <c r="M77" s="27" t="s">
        <v>400</v>
      </c>
    </row>
    <row r="78" spans="1:13" ht="150" customHeight="1" x14ac:dyDescent="0.25">
      <c r="A78" s="27">
        <v>117</v>
      </c>
      <c r="B78" s="27" t="s">
        <v>6004</v>
      </c>
      <c r="C78" s="27" t="s">
        <v>430</v>
      </c>
      <c r="D78" s="27" t="s">
        <v>7471</v>
      </c>
      <c r="E78" s="27" t="s">
        <v>1198</v>
      </c>
      <c r="F78" s="27" t="s">
        <v>1199</v>
      </c>
      <c r="G78" s="27" t="s">
        <v>8209</v>
      </c>
      <c r="H78" s="42">
        <v>42217</v>
      </c>
      <c r="I78" s="42">
        <v>42582</v>
      </c>
      <c r="J78" s="43">
        <v>140847.03</v>
      </c>
      <c r="K78" s="27">
        <v>0.25</v>
      </c>
      <c r="L78" s="27" t="s">
        <v>7084</v>
      </c>
      <c r="M78" s="27" t="s">
        <v>400</v>
      </c>
    </row>
    <row r="79" spans="1:13" ht="150" customHeight="1" x14ac:dyDescent="0.25">
      <c r="A79" s="27">
        <v>117</v>
      </c>
      <c r="B79" s="27" t="s">
        <v>6004</v>
      </c>
      <c r="C79" s="27" t="s">
        <v>430</v>
      </c>
      <c r="D79" s="27" t="s">
        <v>7471</v>
      </c>
      <c r="E79" s="27" t="s">
        <v>1119</v>
      </c>
      <c r="F79" s="27" t="s">
        <v>1120</v>
      </c>
      <c r="G79" s="27" t="s">
        <v>8210</v>
      </c>
      <c r="H79" s="42">
        <v>42217</v>
      </c>
      <c r="I79" s="42">
        <v>42582</v>
      </c>
      <c r="J79" s="43">
        <v>274480</v>
      </c>
      <c r="K79" s="27">
        <v>0.18</v>
      </c>
      <c r="L79" s="27" t="s">
        <v>6966</v>
      </c>
      <c r="M79" s="27" t="s">
        <v>400</v>
      </c>
    </row>
    <row r="80" spans="1:13" ht="150" customHeight="1" x14ac:dyDescent="0.25">
      <c r="A80" s="27">
        <v>117</v>
      </c>
      <c r="B80" s="27" t="s">
        <v>6004</v>
      </c>
      <c r="C80" s="27" t="s">
        <v>430</v>
      </c>
      <c r="D80" s="27" t="s">
        <v>7471</v>
      </c>
      <c r="E80" s="27" t="s">
        <v>1220</v>
      </c>
      <c r="F80" s="27" t="s">
        <v>1221</v>
      </c>
      <c r="G80" s="27" t="s">
        <v>8211</v>
      </c>
      <c r="H80" s="42">
        <v>42217</v>
      </c>
      <c r="I80" s="42">
        <v>42582</v>
      </c>
      <c r="J80" s="43">
        <v>143450</v>
      </c>
      <c r="K80" s="27">
        <v>0.35</v>
      </c>
      <c r="L80" s="27" t="s">
        <v>6993</v>
      </c>
      <c r="M80" s="27" t="s">
        <v>400</v>
      </c>
    </row>
    <row r="81" spans="1:13" ht="150" customHeight="1" x14ac:dyDescent="0.25">
      <c r="A81" s="27">
        <v>117</v>
      </c>
      <c r="B81" s="27" t="s">
        <v>6004</v>
      </c>
      <c r="C81" s="27" t="s">
        <v>430</v>
      </c>
      <c r="D81" s="27" t="s">
        <v>7471</v>
      </c>
      <c r="E81" s="27" t="s">
        <v>5264</v>
      </c>
      <c r="F81" s="27" t="s">
        <v>1405</v>
      </c>
      <c r="G81" s="27" t="s">
        <v>8212</v>
      </c>
      <c r="H81" s="42">
        <v>42217</v>
      </c>
      <c r="I81" s="42">
        <v>42582</v>
      </c>
      <c r="J81" s="43">
        <v>199255.51</v>
      </c>
      <c r="K81" s="27">
        <v>0.25</v>
      </c>
      <c r="L81" s="27" t="s">
        <v>463</v>
      </c>
      <c r="M81" s="27" t="s">
        <v>400</v>
      </c>
    </row>
    <row r="82" spans="1:13" ht="150" customHeight="1" x14ac:dyDescent="0.25">
      <c r="A82" s="27">
        <v>117</v>
      </c>
      <c r="B82" s="27" t="s">
        <v>6004</v>
      </c>
      <c r="C82" s="27" t="s">
        <v>430</v>
      </c>
      <c r="D82" s="27" t="s">
        <v>7471</v>
      </c>
      <c r="E82" s="27" t="s">
        <v>6973</v>
      </c>
      <c r="F82" s="27" t="s">
        <v>1329</v>
      </c>
      <c r="G82" s="27" t="s">
        <v>8213</v>
      </c>
      <c r="H82" s="42">
        <v>42217</v>
      </c>
      <c r="I82" s="42">
        <v>42582</v>
      </c>
      <c r="J82" s="43">
        <v>161150</v>
      </c>
      <c r="K82" s="27">
        <v>0.25</v>
      </c>
      <c r="L82" s="27" t="s">
        <v>449</v>
      </c>
      <c r="M82" s="27" t="s">
        <v>400</v>
      </c>
    </row>
    <row r="83" spans="1:13" ht="150" customHeight="1" x14ac:dyDescent="0.25">
      <c r="A83" s="27">
        <v>117</v>
      </c>
      <c r="B83" s="27" t="s">
        <v>6004</v>
      </c>
      <c r="C83" s="27" t="s">
        <v>430</v>
      </c>
      <c r="D83" s="27" t="s">
        <v>7471</v>
      </c>
      <c r="E83" s="27" t="s">
        <v>888</v>
      </c>
      <c r="F83" s="27" t="s">
        <v>1253</v>
      </c>
      <c r="G83" s="27" t="s">
        <v>8214</v>
      </c>
      <c r="H83" s="42">
        <v>42217</v>
      </c>
      <c r="I83" s="42">
        <v>42582</v>
      </c>
      <c r="J83" s="43">
        <v>92162.89</v>
      </c>
      <c r="K83" s="27">
        <v>0.25</v>
      </c>
      <c r="L83" s="27" t="s">
        <v>170</v>
      </c>
      <c r="M83" s="27" t="s">
        <v>400</v>
      </c>
    </row>
    <row r="84" spans="1:13" ht="150" customHeight="1" x14ac:dyDescent="0.25">
      <c r="A84" s="27">
        <v>106</v>
      </c>
      <c r="B84" s="27" t="s">
        <v>6012</v>
      </c>
      <c r="C84" s="27" t="s">
        <v>430</v>
      </c>
      <c r="D84" s="27" t="s">
        <v>7471</v>
      </c>
      <c r="E84" s="27" t="s">
        <v>706</v>
      </c>
      <c r="F84" s="27" t="s">
        <v>707</v>
      </c>
      <c r="G84" s="27" t="s">
        <v>8215</v>
      </c>
      <c r="H84" s="42">
        <v>42217</v>
      </c>
      <c r="I84" s="42">
        <v>42582</v>
      </c>
      <c r="J84" s="43">
        <v>57578.29</v>
      </c>
      <c r="K84" s="27">
        <v>0.35</v>
      </c>
      <c r="L84" s="27" t="s">
        <v>708</v>
      </c>
      <c r="M84" s="27" t="s">
        <v>400</v>
      </c>
    </row>
    <row r="85" spans="1:13" ht="150" customHeight="1" x14ac:dyDescent="0.25">
      <c r="A85" s="27">
        <v>117</v>
      </c>
      <c r="B85" s="27" t="s">
        <v>6004</v>
      </c>
      <c r="C85" s="27" t="s">
        <v>430</v>
      </c>
      <c r="D85" s="27" t="s">
        <v>7471</v>
      </c>
      <c r="E85" s="27" t="s">
        <v>871</v>
      </c>
      <c r="F85" s="27" t="s">
        <v>1202</v>
      </c>
      <c r="G85" s="27" t="s">
        <v>8216</v>
      </c>
      <c r="H85" s="42">
        <v>42217</v>
      </c>
      <c r="I85" s="42">
        <v>42582</v>
      </c>
      <c r="J85" s="43">
        <v>225587.54</v>
      </c>
      <c r="K85" s="27">
        <v>0.22</v>
      </c>
      <c r="L85" s="27" t="s">
        <v>7057</v>
      </c>
      <c r="M85" s="27" t="s">
        <v>400</v>
      </c>
    </row>
    <row r="86" spans="1:13" ht="150" customHeight="1" x14ac:dyDescent="0.25">
      <c r="A86" s="27">
        <v>117</v>
      </c>
      <c r="B86" s="27" t="s">
        <v>6004</v>
      </c>
      <c r="C86" s="27" t="s">
        <v>430</v>
      </c>
      <c r="D86" s="27" t="s">
        <v>7471</v>
      </c>
      <c r="E86" s="27" t="s">
        <v>1359</v>
      </c>
      <c r="F86" s="27" t="s">
        <v>1360</v>
      </c>
      <c r="G86" s="27" t="s">
        <v>8217</v>
      </c>
      <c r="H86" s="42">
        <v>42217</v>
      </c>
      <c r="I86" s="42">
        <v>42582</v>
      </c>
      <c r="J86" s="43">
        <v>193275</v>
      </c>
      <c r="K86" s="27">
        <v>0.25</v>
      </c>
      <c r="L86" s="27" t="s">
        <v>476</v>
      </c>
      <c r="M86" s="27" t="s">
        <v>400</v>
      </c>
    </row>
    <row r="87" spans="1:13" ht="150" customHeight="1" x14ac:dyDescent="0.25">
      <c r="A87" s="27">
        <v>117</v>
      </c>
      <c r="B87" s="27" t="s">
        <v>6004</v>
      </c>
      <c r="C87" s="27" t="s">
        <v>430</v>
      </c>
      <c r="D87" s="27" t="s">
        <v>7471</v>
      </c>
      <c r="E87" s="27" t="s">
        <v>7083</v>
      </c>
      <c r="F87" s="27" t="s">
        <v>6006</v>
      </c>
      <c r="G87" s="27" t="s">
        <v>8218</v>
      </c>
      <c r="H87" s="42">
        <v>42217</v>
      </c>
      <c r="I87" s="42">
        <v>42582</v>
      </c>
      <c r="J87" s="43">
        <v>118650</v>
      </c>
      <c r="K87" s="27">
        <v>0.25</v>
      </c>
      <c r="L87" s="27" t="s">
        <v>6979</v>
      </c>
      <c r="M87" s="27" t="s">
        <v>400</v>
      </c>
    </row>
    <row r="88" spans="1:13" ht="150" customHeight="1" x14ac:dyDescent="0.25">
      <c r="A88" s="27">
        <v>117</v>
      </c>
      <c r="B88" s="27" t="s">
        <v>6004</v>
      </c>
      <c r="C88" s="27" t="s">
        <v>430</v>
      </c>
      <c r="D88" s="27" t="s">
        <v>7471</v>
      </c>
      <c r="E88" s="27" t="s">
        <v>5263</v>
      </c>
      <c r="F88" s="27" t="s">
        <v>1475</v>
      </c>
      <c r="G88" s="27" t="s">
        <v>8219</v>
      </c>
      <c r="H88" s="42">
        <v>42217</v>
      </c>
      <c r="I88" s="42">
        <v>42582</v>
      </c>
      <c r="J88" s="43">
        <v>248200</v>
      </c>
      <c r="K88" s="27">
        <v>0.2</v>
      </c>
      <c r="L88" s="27" t="s">
        <v>164</v>
      </c>
      <c r="M88" s="27" t="s">
        <v>400</v>
      </c>
    </row>
    <row r="89" spans="1:13" ht="150" customHeight="1" x14ac:dyDescent="0.25">
      <c r="A89" s="27">
        <v>117</v>
      </c>
      <c r="B89" s="27" t="s">
        <v>6004</v>
      </c>
      <c r="C89" s="27" t="s">
        <v>430</v>
      </c>
      <c r="D89" s="27" t="s">
        <v>7471</v>
      </c>
      <c r="E89" s="27" t="s">
        <v>891</v>
      </c>
      <c r="F89" s="27" t="s">
        <v>1730</v>
      </c>
      <c r="G89" s="27" t="s">
        <v>8220</v>
      </c>
      <c r="H89" s="42">
        <v>42217</v>
      </c>
      <c r="I89" s="42">
        <v>42582</v>
      </c>
      <c r="J89" s="43">
        <v>202800</v>
      </c>
      <c r="K89" s="27">
        <v>0.25</v>
      </c>
      <c r="L89" s="27" t="s">
        <v>152</v>
      </c>
      <c r="M89" s="27" t="s">
        <v>400</v>
      </c>
    </row>
    <row r="90" spans="1:13" ht="150" customHeight="1" x14ac:dyDescent="0.25">
      <c r="A90" s="27">
        <v>117</v>
      </c>
      <c r="B90" s="27" t="s">
        <v>6004</v>
      </c>
      <c r="C90" s="27" t="s">
        <v>430</v>
      </c>
      <c r="D90" s="27" t="s">
        <v>7471</v>
      </c>
      <c r="E90" s="27" t="s">
        <v>993</v>
      </c>
      <c r="F90" s="27" t="s">
        <v>994</v>
      </c>
      <c r="G90" s="27" t="s">
        <v>8221</v>
      </c>
      <c r="H90" s="42">
        <v>42217</v>
      </c>
      <c r="I90" s="42">
        <v>42582</v>
      </c>
      <c r="J90" s="43">
        <v>198000</v>
      </c>
      <c r="K90" s="27">
        <v>0.25</v>
      </c>
      <c r="L90" s="27" t="s">
        <v>6933</v>
      </c>
      <c r="M90" s="27" t="s">
        <v>400</v>
      </c>
    </row>
    <row r="91" spans="1:13" ht="150" customHeight="1" x14ac:dyDescent="0.25">
      <c r="A91" s="27">
        <v>117</v>
      </c>
      <c r="B91" s="27" t="s">
        <v>6004</v>
      </c>
      <c r="C91" s="27" t="s">
        <v>430</v>
      </c>
      <c r="D91" s="27" t="s">
        <v>7471</v>
      </c>
      <c r="E91" s="27" t="s">
        <v>5257</v>
      </c>
      <c r="F91" s="27" t="s">
        <v>1616</v>
      </c>
      <c r="G91" s="27" t="s">
        <v>8222</v>
      </c>
      <c r="H91" s="42">
        <v>42217</v>
      </c>
      <c r="I91" s="42">
        <v>42582</v>
      </c>
      <c r="J91" s="43">
        <v>214600</v>
      </c>
      <c r="K91" s="27">
        <v>0.23</v>
      </c>
      <c r="L91" s="27" t="s">
        <v>158</v>
      </c>
      <c r="M91" s="27" t="s">
        <v>400</v>
      </c>
    </row>
    <row r="92" spans="1:13" ht="150" customHeight="1" x14ac:dyDescent="0.25">
      <c r="A92" s="27">
        <v>117</v>
      </c>
      <c r="B92" s="27" t="s">
        <v>6004</v>
      </c>
      <c r="C92" s="27" t="s">
        <v>430</v>
      </c>
      <c r="D92" s="27" t="s">
        <v>7471</v>
      </c>
      <c r="E92" s="27" t="s">
        <v>1088</v>
      </c>
      <c r="F92" s="27" t="s">
        <v>1089</v>
      </c>
      <c r="G92" s="27" t="s">
        <v>8223</v>
      </c>
      <c r="H92" s="42">
        <v>42217</v>
      </c>
      <c r="I92" s="42">
        <v>42582</v>
      </c>
      <c r="J92" s="43">
        <v>220066.4</v>
      </c>
      <c r="K92" s="27">
        <v>0.23</v>
      </c>
      <c r="L92" s="27" t="s">
        <v>826</v>
      </c>
      <c r="M92" s="27" t="s">
        <v>400</v>
      </c>
    </row>
    <row r="93" spans="1:13" ht="150" customHeight="1" x14ac:dyDescent="0.25">
      <c r="A93" s="27">
        <v>117</v>
      </c>
      <c r="B93" s="27" t="s">
        <v>6004</v>
      </c>
      <c r="C93" s="27" t="s">
        <v>430</v>
      </c>
      <c r="D93" s="27" t="s">
        <v>7471</v>
      </c>
      <c r="E93" s="27" t="s">
        <v>1498</v>
      </c>
      <c r="F93" s="27" t="s">
        <v>1498</v>
      </c>
      <c r="G93" s="27" t="s">
        <v>5729</v>
      </c>
      <c r="H93" s="42">
        <v>42217</v>
      </c>
      <c r="I93" s="42">
        <v>42582</v>
      </c>
      <c r="J93" s="43">
        <v>185128.73</v>
      </c>
      <c r="K93" s="27">
        <v>0.27</v>
      </c>
      <c r="L93" s="27" t="s">
        <v>498</v>
      </c>
      <c r="M93" s="27" t="s">
        <v>400</v>
      </c>
    </row>
    <row r="94" spans="1:13" ht="150" customHeight="1" x14ac:dyDescent="0.25">
      <c r="A94" s="27">
        <v>117</v>
      </c>
      <c r="B94" s="27" t="s">
        <v>6004</v>
      </c>
      <c r="C94" s="27" t="s">
        <v>430</v>
      </c>
      <c r="D94" s="27" t="s">
        <v>7471</v>
      </c>
      <c r="E94" s="27" t="s">
        <v>1205</v>
      </c>
      <c r="F94" s="27" t="s">
        <v>1634</v>
      </c>
      <c r="G94" s="27" t="s">
        <v>8224</v>
      </c>
      <c r="H94" s="42">
        <v>42217</v>
      </c>
      <c r="I94" s="42">
        <v>42582</v>
      </c>
      <c r="J94" s="43">
        <v>204000</v>
      </c>
      <c r="K94" s="27">
        <v>0.25</v>
      </c>
      <c r="L94" s="27" t="s">
        <v>699</v>
      </c>
      <c r="M94" s="27" t="s">
        <v>400</v>
      </c>
    </row>
    <row r="95" spans="1:13" ht="150" customHeight="1" x14ac:dyDescent="0.25">
      <c r="A95" s="27">
        <v>117</v>
      </c>
      <c r="B95" s="27" t="s">
        <v>6004</v>
      </c>
      <c r="C95" s="27" t="s">
        <v>430</v>
      </c>
      <c r="D95" s="27" t="s">
        <v>7471</v>
      </c>
      <c r="E95" s="27" t="s">
        <v>943</v>
      </c>
      <c r="F95" s="27" t="s">
        <v>944</v>
      </c>
      <c r="G95" s="27" t="s">
        <v>8225</v>
      </c>
      <c r="H95" s="42">
        <v>42217</v>
      </c>
      <c r="I95" s="42">
        <v>42582</v>
      </c>
      <c r="J95" s="43">
        <v>79760.429999999993</v>
      </c>
      <c r="K95" s="27">
        <v>0.28000000000000003</v>
      </c>
      <c r="L95" s="27" t="s">
        <v>7091</v>
      </c>
      <c r="M95" s="27" t="s">
        <v>400</v>
      </c>
    </row>
    <row r="96" spans="1:13" ht="150" customHeight="1" x14ac:dyDescent="0.25">
      <c r="A96" s="27">
        <v>117</v>
      </c>
      <c r="B96" s="27" t="s">
        <v>6004</v>
      </c>
      <c r="C96" s="27" t="s">
        <v>430</v>
      </c>
      <c r="D96" s="27" t="s">
        <v>7471</v>
      </c>
      <c r="E96" s="27" t="s">
        <v>1512</v>
      </c>
      <c r="F96" s="27" t="s">
        <v>1513</v>
      </c>
      <c r="G96" s="27" t="s">
        <v>8226</v>
      </c>
      <c r="H96" s="42">
        <v>42217</v>
      </c>
      <c r="I96" s="42">
        <v>42582</v>
      </c>
      <c r="J96" s="43">
        <v>138402</v>
      </c>
      <c r="K96" s="27">
        <v>0.34</v>
      </c>
      <c r="L96" s="27" t="s">
        <v>6912</v>
      </c>
      <c r="M96" s="27" t="s">
        <v>400</v>
      </c>
    </row>
    <row r="97" spans="1:13" ht="150" customHeight="1" x14ac:dyDescent="0.25">
      <c r="A97" s="27">
        <v>117</v>
      </c>
      <c r="B97" s="27" t="s">
        <v>6004</v>
      </c>
      <c r="C97" s="27" t="s">
        <v>430</v>
      </c>
      <c r="D97" s="27" t="s">
        <v>7471</v>
      </c>
      <c r="E97" s="27" t="s">
        <v>8227</v>
      </c>
      <c r="F97" s="27" t="s">
        <v>1492</v>
      </c>
      <c r="G97" s="27" t="s">
        <v>8228</v>
      </c>
      <c r="H97" s="42">
        <v>42217</v>
      </c>
      <c r="I97" s="42">
        <v>42582</v>
      </c>
      <c r="J97" s="43">
        <v>165100</v>
      </c>
      <c r="K97" s="27">
        <v>0.25</v>
      </c>
      <c r="L97" s="27" t="s">
        <v>1104</v>
      </c>
      <c r="M97" s="27" t="s">
        <v>400</v>
      </c>
    </row>
    <row r="98" spans="1:13" ht="150" customHeight="1" x14ac:dyDescent="0.25">
      <c r="A98" s="27">
        <v>117</v>
      </c>
      <c r="B98" s="27" t="s">
        <v>6004</v>
      </c>
      <c r="C98" s="27" t="s">
        <v>430</v>
      </c>
      <c r="D98" s="27" t="s">
        <v>7471</v>
      </c>
      <c r="E98" s="27" t="s">
        <v>1515</v>
      </c>
      <c r="F98" s="27" t="s">
        <v>1538</v>
      </c>
      <c r="G98" s="27" t="s">
        <v>8229</v>
      </c>
      <c r="H98" s="42">
        <v>42217</v>
      </c>
      <c r="I98" s="42">
        <v>42582</v>
      </c>
      <c r="J98" s="43">
        <v>147764.76999999999</v>
      </c>
      <c r="K98" s="27">
        <v>0.28999999999999998</v>
      </c>
      <c r="L98" s="27" t="s">
        <v>577</v>
      </c>
      <c r="M98" s="27" t="s">
        <v>400</v>
      </c>
    </row>
    <row r="99" spans="1:13" ht="150" customHeight="1" x14ac:dyDescent="0.25">
      <c r="A99" s="27">
        <v>117</v>
      </c>
      <c r="B99" s="27" t="s">
        <v>6004</v>
      </c>
      <c r="C99" s="27" t="s">
        <v>430</v>
      </c>
      <c r="D99" s="27" t="s">
        <v>7471</v>
      </c>
      <c r="E99" s="27" t="s">
        <v>4993</v>
      </c>
      <c r="F99" s="27" t="s">
        <v>675</v>
      </c>
      <c r="G99" s="27" t="s">
        <v>8230</v>
      </c>
      <c r="H99" s="42">
        <v>42217</v>
      </c>
      <c r="I99" s="42">
        <v>42582</v>
      </c>
      <c r="J99" s="43">
        <v>135650</v>
      </c>
      <c r="K99" s="27">
        <v>0.25</v>
      </c>
      <c r="L99" s="27" t="s">
        <v>7029</v>
      </c>
      <c r="M99" s="27" t="s">
        <v>400</v>
      </c>
    </row>
    <row r="100" spans="1:13" ht="150" customHeight="1" x14ac:dyDescent="0.25">
      <c r="A100" s="27">
        <v>117</v>
      </c>
      <c r="B100" s="27" t="s">
        <v>6004</v>
      </c>
      <c r="C100" s="27" t="s">
        <v>430</v>
      </c>
      <c r="D100" s="27" t="s">
        <v>7471</v>
      </c>
      <c r="E100" s="27" t="s">
        <v>1534</v>
      </c>
      <c r="F100" s="27" t="s">
        <v>1535</v>
      </c>
      <c r="G100" s="27" t="s">
        <v>8231</v>
      </c>
      <c r="H100" s="42">
        <v>42217</v>
      </c>
      <c r="I100" s="42">
        <v>42582</v>
      </c>
      <c r="J100" s="43">
        <v>52960</v>
      </c>
      <c r="K100" s="27">
        <v>0.25</v>
      </c>
      <c r="L100" s="27" t="s">
        <v>526</v>
      </c>
      <c r="M100" s="27" t="s">
        <v>400</v>
      </c>
    </row>
    <row r="101" spans="1:13" ht="150" customHeight="1" x14ac:dyDescent="0.25">
      <c r="A101" s="27">
        <v>117</v>
      </c>
      <c r="B101" s="27" t="s">
        <v>6004</v>
      </c>
      <c r="C101" s="27" t="s">
        <v>430</v>
      </c>
      <c r="D101" s="27" t="s">
        <v>7471</v>
      </c>
      <c r="E101" s="27" t="s">
        <v>1577</v>
      </c>
      <c r="F101" s="27" t="s">
        <v>1578</v>
      </c>
      <c r="G101" s="27" t="s">
        <v>8232</v>
      </c>
      <c r="H101" s="42">
        <v>42217</v>
      </c>
      <c r="I101" s="42">
        <v>42582</v>
      </c>
      <c r="J101" s="43">
        <v>76650</v>
      </c>
      <c r="K101" s="27">
        <v>0.35</v>
      </c>
      <c r="L101" s="27" t="s">
        <v>7051</v>
      </c>
      <c r="M101" s="27" t="s">
        <v>400</v>
      </c>
    </row>
    <row r="102" spans="1:13" ht="150" customHeight="1" x14ac:dyDescent="0.25">
      <c r="A102" s="27">
        <v>117</v>
      </c>
      <c r="B102" s="27" t="s">
        <v>6004</v>
      </c>
      <c r="C102" s="27" t="s">
        <v>430</v>
      </c>
      <c r="D102" s="27" t="s">
        <v>7471</v>
      </c>
      <c r="E102" s="27" t="s">
        <v>960</v>
      </c>
      <c r="F102" s="27" t="s">
        <v>8233</v>
      </c>
      <c r="G102" s="27" t="s">
        <v>8234</v>
      </c>
      <c r="H102" s="42">
        <v>42217</v>
      </c>
      <c r="I102" s="42">
        <v>42582</v>
      </c>
      <c r="J102" s="43">
        <v>102836.28</v>
      </c>
      <c r="K102" s="27">
        <v>0.26</v>
      </c>
      <c r="L102" s="27" t="s">
        <v>158</v>
      </c>
      <c r="M102" s="27" t="s">
        <v>400</v>
      </c>
    </row>
    <row r="103" spans="1:13" ht="150" customHeight="1" x14ac:dyDescent="0.25">
      <c r="A103" s="27">
        <v>117</v>
      </c>
      <c r="B103" s="27" t="s">
        <v>6004</v>
      </c>
      <c r="C103" s="27" t="s">
        <v>430</v>
      </c>
      <c r="D103" s="27" t="s">
        <v>7471</v>
      </c>
      <c r="E103" s="27" t="s">
        <v>1676</v>
      </c>
      <c r="F103" s="27" t="s">
        <v>1677</v>
      </c>
      <c r="G103" s="27" t="s">
        <v>8235</v>
      </c>
      <c r="H103" s="42">
        <v>42217</v>
      </c>
      <c r="I103" s="42">
        <v>42582</v>
      </c>
      <c r="J103" s="43">
        <v>76104.240000000005</v>
      </c>
      <c r="K103" s="27">
        <v>0.35</v>
      </c>
      <c r="L103" s="27" t="s">
        <v>6890</v>
      </c>
      <c r="M103" s="27" t="s">
        <v>400</v>
      </c>
    </row>
    <row r="104" spans="1:13" ht="150" customHeight="1" x14ac:dyDescent="0.25">
      <c r="A104" s="27">
        <v>117</v>
      </c>
      <c r="B104" s="27" t="s">
        <v>6004</v>
      </c>
      <c r="C104" s="27" t="s">
        <v>430</v>
      </c>
      <c r="D104" s="27" t="s">
        <v>7471</v>
      </c>
      <c r="E104" s="27" t="s">
        <v>1599</v>
      </c>
      <c r="F104" s="27" t="s">
        <v>1600</v>
      </c>
      <c r="G104" s="27" t="s">
        <v>8236</v>
      </c>
      <c r="H104" s="42">
        <v>42217</v>
      </c>
      <c r="I104" s="42">
        <v>42582</v>
      </c>
      <c r="J104" s="43">
        <v>191500</v>
      </c>
      <c r="K104" s="27">
        <v>0.25</v>
      </c>
      <c r="L104" s="27" t="s">
        <v>160</v>
      </c>
      <c r="M104" s="27" t="s">
        <v>400</v>
      </c>
    </row>
    <row r="105" spans="1:13" ht="150" customHeight="1" x14ac:dyDescent="0.25">
      <c r="A105" s="27">
        <v>117</v>
      </c>
      <c r="B105" s="27" t="s">
        <v>6004</v>
      </c>
      <c r="C105" s="27" t="s">
        <v>430</v>
      </c>
      <c r="D105" s="27" t="s">
        <v>7471</v>
      </c>
      <c r="E105" s="27" t="s">
        <v>1000</v>
      </c>
      <c r="F105" s="27" t="s">
        <v>1001</v>
      </c>
      <c r="G105" s="27" t="s">
        <v>1001</v>
      </c>
      <c r="H105" s="42">
        <v>42217</v>
      </c>
      <c r="I105" s="42">
        <v>42582</v>
      </c>
      <c r="J105" s="43">
        <v>53987.8</v>
      </c>
      <c r="K105" s="27">
        <v>0.33</v>
      </c>
      <c r="L105" s="27" t="s">
        <v>563</v>
      </c>
      <c r="M105" s="27" t="s">
        <v>400</v>
      </c>
    </row>
    <row r="106" spans="1:13" ht="150" customHeight="1" x14ac:dyDescent="0.25">
      <c r="A106" s="27">
        <v>117</v>
      </c>
      <c r="B106" s="27" t="s">
        <v>6004</v>
      </c>
      <c r="C106" s="27" t="s">
        <v>430</v>
      </c>
      <c r="D106" s="27" t="s">
        <v>7471</v>
      </c>
      <c r="E106" s="27" t="s">
        <v>4917</v>
      </c>
      <c r="F106" s="27" t="s">
        <v>1707</v>
      </c>
      <c r="G106" s="27" t="s">
        <v>8237</v>
      </c>
      <c r="H106" s="42">
        <v>42217</v>
      </c>
      <c r="I106" s="42">
        <v>42582</v>
      </c>
      <c r="J106" s="43">
        <v>143134.99</v>
      </c>
      <c r="K106" s="27">
        <v>0.25</v>
      </c>
      <c r="L106" s="27" t="s">
        <v>7106</v>
      </c>
      <c r="M106" s="27" t="s">
        <v>400</v>
      </c>
    </row>
    <row r="107" spans="1:13" ht="150" customHeight="1" x14ac:dyDescent="0.25">
      <c r="A107" s="27">
        <v>117</v>
      </c>
      <c r="B107" s="27" t="s">
        <v>6004</v>
      </c>
      <c r="C107" s="27" t="s">
        <v>430</v>
      </c>
      <c r="D107" s="27" t="s">
        <v>7471</v>
      </c>
      <c r="E107" s="27" t="s">
        <v>5010</v>
      </c>
      <c r="F107" s="27" t="s">
        <v>8238</v>
      </c>
      <c r="G107" s="27" t="s">
        <v>8239</v>
      </c>
      <c r="H107" s="42">
        <v>42217</v>
      </c>
      <c r="I107" s="42">
        <v>42582</v>
      </c>
      <c r="J107" s="43">
        <v>188250</v>
      </c>
      <c r="K107" s="27">
        <v>0.25</v>
      </c>
      <c r="L107" s="27" t="s">
        <v>170</v>
      </c>
      <c r="M107" s="27" t="s">
        <v>400</v>
      </c>
    </row>
    <row r="108" spans="1:13" ht="150" customHeight="1" x14ac:dyDescent="0.25">
      <c r="A108" s="27">
        <v>106</v>
      </c>
      <c r="B108" s="27" t="s">
        <v>6012</v>
      </c>
      <c r="C108" s="27" t="s">
        <v>430</v>
      </c>
      <c r="D108" s="27" t="s">
        <v>7471</v>
      </c>
      <c r="E108" s="27" t="s">
        <v>5010</v>
      </c>
      <c r="F108" s="27" t="s">
        <v>7486</v>
      </c>
      <c r="G108" s="27" t="s">
        <v>8240</v>
      </c>
      <c r="H108" s="42">
        <v>42217</v>
      </c>
      <c r="I108" s="42">
        <v>42582</v>
      </c>
      <c r="J108" s="43">
        <v>73898.48</v>
      </c>
      <c r="K108" s="27">
        <v>0.35</v>
      </c>
      <c r="L108" s="27" t="s">
        <v>170</v>
      </c>
      <c r="M108" s="27" t="s">
        <v>400</v>
      </c>
    </row>
    <row r="109" spans="1:13" ht="150" customHeight="1" x14ac:dyDescent="0.25">
      <c r="A109" s="27">
        <v>117</v>
      </c>
      <c r="B109" s="27" t="s">
        <v>6004</v>
      </c>
      <c r="C109" s="27" t="s">
        <v>430</v>
      </c>
      <c r="D109" s="27" t="s">
        <v>7471</v>
      </c>
      <c r="E109" s="27" t="s">
        <v>7503</v>
      </c>
      <c r="F109" s="27" t="s">
        <v>1138</v>
      </c>
      <c r="G109" s="27" t="s">
        <v>8241</v>
      </c>
      <c r="H109" s="42">
        <v>42217</v>
      </c>
      <c r="I109" s="42">
        <v>42582</v>
      </c>
      <c r="J109" s="43">
        <v>73664.800000000003</v>
      </c>
      <c r="K109" s="27">
        <v>0.27</v>
      </c>
      <c r="L109" s="27" t="s">
        <v>160</v>
      </c>
      <c r="M109" s="27" t="s">
        <v>400</v>
      </c>
    </row>
    <row r="110" spans="1:13" ht="150" customHeight="1" x14ac:dyDescent="0.25">
      <c r="A110" s="27">
        <v>117</v>
      </c>
      <c r="B110" s="27" t="s">
        <v>6004</v>
      </c>
      <c r="C110" s="27" t="s">
        <v>430</v>
      </c>
      <c r="D110" s="27" t="s">
        <v>7471</v>
      </c>
      <c r="E110" s="27" t="s">
        <v>1496</v>
      </c>
      <c r="F110" s="27" t="s">
        <v>1776</v>
      </c>
      <c r="G110" s="27" t="s">
        <v>8242</v>
      </c>
      <c r="H110" s="42">
        <v>42217</v>
      </c>
      <c r="I110" s="42">
        <v>42582</v>
      </c>
      <c r="J110" s="43">
        <v>146690.92000000001</v>
      </c>
      <c r="K110" s="27">
        <v>0.33</v>
      </c>
      <c r="L110" s="27" t="s">
        <v>6982</v>
      </c>
      <c r="M110" s="27" t="s">
        <v>400</v>
      </c>
    </row>
    <row r="111" spans="1:13" ht="150" customHeight="1" x14ac:dyDescent="0.25">
      <c r="A111" s="27">
        <v>117</v>
      </c>
      <c r="B111" s="27" t="s">
        <v>6004</v>
      </c>
      <c r="C111" s="27" t="s">
        <v>430</v>
      </c>
      <c r="D111" s="27" t="s">
        <v>7471</v>
      </c>
      <c r="E111" s="27" t="s">
        <v>5495</v>
      </c>
      <c r="F111" s="27" t="s">
        <v>6008</v>
      </c>
      <c r="G111" s="27" t="s">
        <v>8243</v>
      </c>
      <c r="H111" s="42">
        <v>42217</v>
      </c>
      <c r="I111" s="42">
        <v>42582</v>
      </c>
      <c r="J111" s="43">
        <v>64700</v>
      </c>
      <c r="K111" s="27">
        <v>0.25</v>
      </c>
      <c r="L111" s="27" t="s">
        <v>160</v>
      </c>
      <c r="M111" s="27" t="s">
        <v>400</v>
      </c>
    </row>
    <row r="112" spans="1:13" ht="150" customHeight="1" x14ac:dyDescent="0.25">
      <c r="A112" s="27">
        <v>117</v>
      </c>
      <c r="B112" s="27" t="s">
        <v>6004</v>
      </c>
      <c r="C112" s="27" t="s">
        <v>430</v>
      </c>
      <c r="D112" s="27" t="s">
        <v>7471</v>
      </c>
      <c r="E112" s="27" t="s">
        <v>7870</v>
      </c>
      <c r="F112" s="27" t="s">
        <v>6007</v>
      </c>
      <c r="G112" s="27" t="s">
        <v>8244</v>
      </c>
      <c r="H112" s="42">
        <v>42217</v>
      </c>
      <c r="I112" s="42">
        <v>42582</v>
      </c>
      <c r="J112" s="43">
        <v>158273.39000000001</v>
      </c>
      <c r="K112" s="27">
        <v>0.32</v>
      </c>
      <c r="L112" s="27" t="s">
        <v>1708</v>
      </c>
      <c r="M112" s="27" t="s">
        <v>400</v>
      </c>
    </row>
    <row r="113" spans="1:13" ht="150" customHeight="1" x14ac:dyDescent="0.25">
      <c r="A113" s="27">
        <v>117</v>
      </c>
      <c r="B113" s="27" t="s">
        <v>6004</v>
      </c>
      <c r="C113" s="27" t="s">
        <v>430</v>
      </c>
      <c r="D113" s="27" t="s">
        <v>7471</v>
      </c>
      <c r="E113" s="27" t="s">
        <v>1129</v>
      </c>
      <c r="F113" s="27" t="s">
        <v>1777</v>
      </c>
      <c r="G113" s="27" t="s">
        <v>8245</v>
      </c>
      <c r="H113" s="42">
        <v>42217</v>
      </c>
      <c r="I113" s="42">
        <v>42582</v>
      </c>
      <c r="J113" s="43">
        <v>114670</v>
      </c>
      <c r="K113" s="27">
        <v>0.25</v>
      </c>
      <c r="L113" s="27" t="s">
        <v>156</v>
      </c>
      <c r="M113" s="27" t="s">
        <v>400</v>
      </c>
    </row>
    <row r="114" spans="1:13" ht="150" customHeight="1" x14ac:dyDescent="0.25">
      <c r="A114" s="27">
        <v>117</v>
      </c>
      <c r="B114" s="27" t="s">
        <v>6004</v>
      </c>
      <c r="C114" s="27" t="s">
        <v>430</v>
      </c>
      <c r="D114" s="27" t="s">
        <v>7471</v>
      </c>
      <c r="E114" s="27" t="s">
        <v>1203</v>
      </c>
      <c r="F114" s="27" t="s">
        <v>1204</v>
      </c>
      <c r="G114" s="27" t="s">
        <v>8246</v>
      </c>
      <c r="H114" s="42">
        <v>42217</v>
      </c>
      <c r="I114" s="42">
        <v>42582</v>
      </c>
      <c r="J114" s="43">
        <v>214474.18</v>
      </c>
      <c r="K114" s="27">
        <v>0.23</v>
      </c>
      <c r="L114" s="27" t="s">
        <v>645</v>
      </c>
      <c r="M114" s="27" t="s">
        <v>400</v>
      </c>
    </row>
    <row r="115" spans="1:13" ht="150" customHeight="1" x14ac:dyDescent="0.25">
      <c r="A115" s="27">
        <v>117</v>
      </c>
      <c r="B115" s="27" t="s">
        <v>6004</v>
      </c>
      <c r="C115" s="27" t="s">
        <v>430</v>
      </c>
      <c r="D115" s="27" t="s">
        <v>7471</v>
      </c>
      <c r="E115" s="27" t="s">
        <v>1782</v>
      </c>
      <c r="F115" s="27" t="s">
        <v>1784</v>
      </c>
      <c r="G115" s="27" t="s">
        <v>8247</v>
      </c>
      <c r="H115" s="42">
        <v>42217</v>
      </c>
      <c r="I115" s="42">
        <v>42582</v>
      </c>
      <c r="J115" s="43">
        <v>268246.76</v>
      </c>
      <c r="K115" s="27">
        <v>0.19</v>
      </c>
      <c r="L115" s="27" t="s">
        <v>6881</v>
      </c>
      <c r="M115" s="27" t="s">
        <v>400</v>
      </c>
    </row>
    <row r="116" spans="1:13" ht="150" customHeight="1" x14ac:dyDescent="0.25">
      <c r="A116" s="27">
        <v>117</v>
      </c>
      <c r="B116" s="27" t="s">
        <v>6004</v>
      </c>
      <c r="C116" s="27" t="s">
        <v>430</v>
      </c>
      <c r="D116" s="27" t="s">
        <v>7471</v>
      </c>
      <c r="E116" s="27" t="s">
        <v>1135</v>
      </c>
      <c r="F116" s="27" t="s">
        <v>1136</v>
      </c>
      <c r="G116" s="27" t="s">
        <v>8248</v>
      </c>
      <c r="H116" s="42">
        <v>42217</v>
      </c>
      <c r="I116" s="42">
        <v>42582</v>
      </c>
      <c r="J116" s="43">
        <v>126529.60000000001</v>
      </c>
      <c r="K116" s="27">
        <v>0.25</v>
      </c>
      <c r="L116" s="27" t="s">
        <v>6896</v>
      </c>
      <c r="M116" s="27" t="s">
        <v>400</v>
      </c>
    </row>
    <row r="117" spans="1:13" ht="150" customHeight="1" x14ac:dyDescent="0.25">
      <c r="A117" s="27">
        <v>117</v>
      </c>
      <c r="B117" s="27" t="s">
        <v>6004</v>
      </c>
      <c r="C117" s="27" t="s">
        <v>430</v>
      </c>
      <c r="D117" s="27" t="s">
        <v>7471</v>
      </c>
      <c r="E117" s="27" t="s">
        <v>7827</v>
      </c>
      <c r="F117" s="27" t="s">
        <v>1468</v>
      </c>
      <c r="G117" s="27" t="s">
        <v>8249</v>
      </c>
      <c r="H117" s="42">
        <v>42217</v>
      </c>
      <c r="I117" s="42">
        <v>42582</v>
      </c>
      <c r="J117" s="43">
        <v>224720</v>
      </c>
      <c r="K117" s="27">
        <v>0.22</v>
      </c>
      <c r="L117" s="27" t="s">
        <v>6902</v>
      </c>
      <c r="M117" s="27" t="s">
        <v>400</v>
      </c>
    </row>
    <row r="118" spans="1:13" ht="150" customHeight="1" x14ac:dyDescent="0.25">
      <c r="A118" s="27">
        <v>106</v>
      </c>
      <c r="B118" s="27" t="s">
        <v>6012</v>
      </c>
      <c r="C118" s="27" t="s">
        <v>430</v>
      </c>
      <c r="D118" s="27" t="s">
        <v>7471</v>
      </c>
      <c r="E118" s="27" t="s">
        <v>1167</v>
      </c>
      <c r="F118" s="27" t="s">
        <v>1168</v>
      </c>
      <c r="G118" s="27" t="s">
        <v>8250</v>
      </c>
      <c r="H118" s="42">
        <v>42217</v>
      </c>
      <c r="I118" s="42">
        <v>42766</v>
      </c>
      <c r="J118" s="43">
        <v>161381.10999999999</v>
      </c>
      <c r="K118" s="27">
        <v>0.25</v>
      </c>
      <c r="L118" s="27" t="s">
        <v>6917</v>
      </c>
      <c r="M118" s="27" t="s">
        <v>400</v>
      </c>
    </row>
    <row r="119" spans="1:13" ht="150" customHeight="1" x14ac:dyDescent="0.25">
      <c r="A119" s="27">
        <v>106</v>
      </c>
      <c r="B119" s="27" t="s">
        <v>6012</v>
      </c>
      <c r="C119" s="27" t="s">
        <v>430</v>
      </c>
      <c r="D119" s="27" t="s">
        <v>7471</v>
      </c>
      <c r="E119" s="27" t="s">
        <v>1026</v>
      </c>
      <c r="F119" s="27" t="s">
        <v>1027</v>
      </c>
      <c r="G119" s="27" t="s">
        <v>8251</v>
      </c>
      <c r="H119" s="42">
        <v>42217</v>
      </c>
      <c r="I119" s="42">
        <v>42766</v>
      </c>
      <c r="J119" s="43">
        <v>123982.69</v>
      </c>
      <c r="K119" s="27">
        <v>0.32</v>
      </c>
      <c r="L119" s="27" t="s">
        <v>6897</v>
      </c>
      <c r="M119" s="27" t="s">
        <v>400</v>
      </c>
    </row>
    <row r="120" spans="1:13" ht="150" customHeight="1" x14ac:dyDescent="0.25">
      <c r="A120" s="27">
        <v>106</v>
      </c>
      <c r="B120" s="27" t="s">
        <v>6012</v>
      </c>
      <c r="C120" s="27" t="s">
        <v>430</v>
      </c>
      <c r="D120" s="27" t="s">
        <v>7471</v>
      </c>
      <c r="E120" s="27" t="s">
        <v>941</v>
      </c>
      <c r="F120" s="27" t="s">
        <v>942</v>
      </c>
      <c r="G120" s="27" t="s">
        <v>8252</v>
      </c>
      <c r="H120" s="42">
        <v>42217</v>
      </c>
      <c r="I120" s="42">
        <v>42766</v>
      </c>
      <c r="J120" s="43">
        <v>157983.48000000001</v>
      </c>
      <c r="K120" s="27">
        <v>0.25</v>
      </c>
      <c r="L120" s="27" t="s">
        <v>6964</v>
      </c>
      <c r="M120" s="27" t="s">
        <v>400</v>
      </c>
    </row>
    <row r="121" spans="1:13" ht="150" customHeight="1" x14ac:dyDescent="0.25">
      <c r="A121" s="27">
        <v>106</v>
      </c>
      <c r="B121" s="27" t="s">
        <v>6012</v>
      </c>
      <c r="C121" s="27" t="s">
        <v>430</v>
      </c>
      <c r="D121" s="27" t="s">
        <v>7471</v>
      </c>
      <c r="E121" s="27" t="s">
        <v>723</v>
      </c>
      <c r="F121" s="27" t="s">
        <v>1282</v>
      </c>
      <c r="G121" s="27" t="s">
        <v>8253</v>
      </c>
      <c r="H121" s="42">
        <v>42217</v>
      </c>
      <c r="I121" s="42">
        <v>42766</v>
      </c>
      <c r="J121" s="43">
        <v>149268.34</v>
      </c>
      <c r="K121" s="27">
        <v>0.25</v>
      </c>
      <c r="L121" s="27" t="s">
        <v>156</v>
      </c>
      <c r="M121" s="27" t="s">
        <v>400</v>
      </c>
    </row>
    <row r="122" spans="1:13" ht="150" customHeight="1" x14ac:dyDescent="0.25">
      <c r="A122" s="27">
        <v>106</v>
      </c>
      <c r="B122" s="27" t="s">
        <v>6012</v>
      </c>
      <c r="C122" s="27" t="s">
        <v>430</v>
      </c>
      <c r="D122" s="27" t="s">
        <v>7471</v>
      </c>
      <c r="E122" s="27" t="s">
        <v>5533</v>
      </c>
      <c r="F122" s="27" t="s">
        <v>8254</v>
      </c>
      <c r="G122" s="27" t="s">
        <v>8255</v>
      </c>
      <c r="H122" s="42">
        <v>42217</v>
      </c>
      <c r="I122" s="42">
        <v>42766</v>
      </c>
      <c r="J122" s="43">
        <v>160299.48000000001</v>
      </c>
      <c r="K122" s="27">
        <v>0.25</v>
      </c>
      <c r="L122" s="27" t="s">
        <v>574</v>
      </c>
      <c r="M122" s="27" t="s">
        <v>400</v>
      </c>
    </row>
    <row r="123" spans="1:13" ht="150" customHeight="1" x14ac:dyDescent="0.25">
      <c r="A123" s="27">
        <v>106</v>
      </c>
      <c r="B123" s="27" t="s">
        <v>6012</v>
      </c>
      <c r="C123" s="27" t="s">
        <v>430</v>
      </c>
      <c r="D123" s="27" t="s">
        <v>7471</v>
      </c>
      <c r="E123" s="27" t="s">
        <v>791</v>
      </c>
      <c r="F123" s="27" t="s">
        <v>952</v>
      </c>
      <c r="G123" s="27" t="s">
        <v>8256</v>
      </c>
      <c r="H123" s="42">
        <v>42217</v>
      </c>
      <c r="I123" s="42">
        <v>42766</v>
      </c>
      <c r="J123" s="43">
        <v>138570.20000000001</v>
      </c>
      <c r="K123" s="27">
        <v>0.25</v>
      </c>
      <c r="L123" s="27" t="s">
        <v>158</v>
      </c>
      <c r="M123" s="27" t="s">
        <v>400</v>
      </c>
    </row>
    <row r="124" spans="1:13" ht="150" customHeight="1" x14ac:dyDescent="0.25">
      <c r="A124" s="27">
        <v>106</v>
      </c>
      <c r="B124" s="27" t="s">
        <v>6012</v>
      </c>
      <c r="C124" s="27" t="s">
        <v>430</v>
      </c>
      <c r="D124" s="27" t="s">
        <v>7471</v>
      </c>
      <c r="E124" s="27" t="s">
        <v>5259</v>
      </c>
      <c r="F124" s="27" t="s">
        <v>1540</v>
      </c>
      <c r="G124" s="27" t="s">
        <v>8257</v>
      </c>
      <c r="H124" s="42">
        <v>42217</v>
      </c>
      <c r="I124" s="42">
        <v>42766</v>
      </c>
      <c r="J124" s="43">
        <v>82542.759999999995</v>
      </c>
      <c r="K124" s="27">
        <v>0.35</v>
      </c>
      <c r="L124" s="27" t="s">
        <v>7067</v>
      </c>
      <c r="M124" s="27" t="s">
        <v>400</v>
      </c>
    </row>
    <row r="125" spans="1:13" ht="150" customHeight="1" x14ac:dyDescent="0.25">
      <c r="A125" s="27">
        <v>106</v>
      </c>
      <c r="B125" s="27" t="s">
        <v>6012</v>
      </c>
      <c r="C125" s="27" t="s">
        <v>430</v>
      </c>
      <c r="D125" s="27" t="s">
        <v>7471</v>
      </c>
      <c r="E125" s="27" t="s">
        <v>683</v>
      </c>
      <c r="F125" s="27" t="s">
        <v>1426</v>
      </c>
      <c r="G125" s="27" t="s">
        <v>8258</v>
      </c>
      <c r="H125" s="42">
        <v>42217</v>
      </c>
      <c r="I125" s="42">
        <v>42766</v>
      </c>
      <c r="J125" s="43">
        <v>115636.95</v>
      </c>
      <c r="K125" s="27">
        <v>0.35</v>
      </c>
      <c r="L125" s="27" t="s">
        <v>7036</v>
      </c>
      <c r="M125" s="27" t="s">
        <v>400</v>
      </c>
    </row>
    <row r="126" spans="1:13" ht="150" customHeight="1" x14ac:dyDescent="0.25">
      <c r="A126" s="27">
        <v>106</v>
      </c>
      <c r="B126" s="27" t="s">
        <v>6012</v>
      </c>
      <c r="C126" s="27" t="s">
        <v>430</v>
      </c>
      <c r="D126" s="27" t="s">
        <v>7471</v>
      </c>
      <c r="E126" s="27" t="s">
        <v>5256</v>
      </c>
      <c r="F126" s="27" t="s">
        <v>1681</v>
      </c>
      <c r="G126" s="27" t="s">
        <v>8259</v>
      </c>
      <c r="H126" s="42">
        <v>42217</v>
      </c>
      <c r="I126" s="42">
        <v>42766</v>
      </c>
      <c r="J126" s="43">
        <v>123327.33</v>
      </c>
      <c r="K126" s="27">
        <v>0.32</v>
      </c>
      <c r="L126" s="27" t="s">
        <v>158</v>
      </c>
      <c r="M126" s="27" t="s">
        <v>400</v>
      </c>
    </row>
    <row r="127" spans="1:13" ht="150" customHeight="1" x14ac:dyDescent="0.25">
      <c r="A127" s="27">
        <v>106</v>
      </c>
      <c r="B127" s="27" t="s">
        <v>6012</v>
      </c>
      <c r="C127" s="27" t="s">
        <v>430</v>
      </c>
      <c r="D127" s="27" t="s">
        <v>7471</v>
      </c>
      <c r="E127" s="27" t="s">
        <v>5726</v>
      </c>
      <c r="F127" s="27" t="s">
        <v>1615</v>
      </c>
      <c r="G127" s="27" t="s">
        <v>8260</v>
      </c>
      <c r="H127" s="42">
        <v>42217</v>
      </c>
      <c r="I127" s="42">
        <v>42766</v>
      </c>
      <c r="J127" s="43">
        <v>123404.98</v>
      </c>
      <c r="K127" s="27">
        <v>0.32</v>
      </c>
      <c r="L127" s="27" t="s">
        <v>7172</v>
      </c>
      <c r="M127" s="27" t="s">
        <v>400</v>
      </c>
    </row>
    <row r="128" spans="1:13" ht="150" customHeight="1" x14ac:dyDescent="0.25">
      <c r="A128" s="27">
        <v>106</v>
      </c>
      <c r="B128" s="27" t="s">
        <v>6012</v>
      </c>
      <c r="C128" s="27" t="s">
        <v>430</v>
      </c>
      <c r="D128" s="27" t="s">
        <v>7471</v>
      </c>
      <c r="E128" s="27" t="s">
        <v>930</v>
      </c>
      <c r="F128" s="27" t="s">
        <v>6014</v>
      </c>
      <c r="G128" s="27" t="s">
        <v>8261</v>
      </c>
      <c r="H128" s="42">
        <v>42217</v>
      </c>
      <c r="I128" s="42">
        <v>42766</v>
      </c>
      <c r="J128" s="43">
        <v>168692.85</v>
      </c>
      <c r="K128" s="27">
        <v>0.24</v>
      </c>
      <c r="L128" s="27" t="s">
        <v>6912</v>
      </c>
      <c r="M128" s="27" t="s">
        <v>400</v>
      </c>
    </row>
    <row r="129" spans="1:13" ht="150" customHeight="1" x14ac:dyDescent="0.25">
      <c r="A129" s="27">
        <v>109</v>
      </c>
      <c r="B129" s="27" t="s">
        <v>6009</v>
      </c>
      <c r="C129" s="27" t="s">
        <v>430</v>
      </c>
      <c r="D129" s="27" t="s">
        <v>7471</v>
      </c>
      <c r="E129" s="27" t="s">
        <v>5453</v>
      </c>
      <c r="F129" s="27" t="s">
        <v>1797</v>
      </c>
      <c r="G129" s="27" t="s">
        <v>8262</v>
      </c>
      <c r="H129" s="42">
        <v>42217</v>
      </c>
      <c r="I129" s="42">
        <v>42947</v>
      </c>
      <c r="J129" s="43">
        <v>199051.88</v>
      </c>
      <c r="K129" s="27">
        <v>0.5</v>
      </c>
      <c r="L129" s="27" t="s">
        <v>160</v>
      </c>
      <c r="M129" s="27" t="s">
        <v>400</v>
      </c>
    </row>
    <row r="130" spans="1:13" ht="150" customHeight="1" x14ac:dyDescent="0.25">
      <c r="A130" s="27">
        <v>117</v>
      </c>
      <c r="B130" s="27" t="s">
        <v>6004</v>
      </c>
      <c r="C130" s="27" t="s">
        <v>430</v>
      </c>
      <c r="D130" s="27" t="s">
        <v>7471</v>
      </c>
      <c r="E130" s="27" t="s">
        <v>1317</v>
      </c>
      <c r="F130" s="27" t="s">
        <v>1318</v>
      </c>
      <c r="G130" s="27" t="s">
        <v>8263</v>
      </c>
      <c r="H130" s="42">
        <v>42219</v>
      </c>
      <c r="I130" s="42">
        <v>42580</v>
      </c>
      <c r="J130" s="43">
        <v>104146</v>
      </c>
      <c r="K130" s="27">
        <v>0.25</v>
      </c>
      <c r="L130" s="27" t="s">
        <v>7065</v>
      </c>
      <c r="M130" s="27" t="s">
        <v>400</v>
      </c>
    </row>
    <row r="131" spans="1:13" ht="150" customHeight="1" x14ac:dyDescent="0.25">
      <c r="A131" s="27">
        <v>117</v>
      </c>
      <c r="B131" s="27" t="s">
        <v>6004</v>
      </c>
      <c r="C131" s="27" t="s">
        <v>430</v>
      </c>
      <c r="D131" s="27" t="s">
        <v>7471</v>
      </c>
      <c r="E131" s="27" t="s">
        <v>1385</v>
      </c>
      <c r="F131" s="27" t="s">
        <v>1386</v>
      </c>
      <c r="G131" s="27" t="s">
        <v>8264</v>
      </c>
      <c r="H131" s="42">
        <v>42248</v>
      </c>
      <c r="I131" s="42">
        <v>42551</v>
      </c>
      <c r="J131" s="43">
        <v>289596.32</v>
      </c>
      <c r="K131" s="27">
        <v>0.17</v>
      </c>
      <c r="L131" s="27" t="s">
        <v>6923</v>
      </c>
      <c r="M131" s="27" t="s">
        <v>400</v>
      </c>
    </row>
    <row r="132" spans="1:13" ht="150" customHeight="1" x14ac:dyDescent="0.25">
      <c r="A132" s="27">
        <v>106</v>
      </c>
      <c r="B132" s="27" t="s">
        <v>6012</v>
      </c>
      <c r="C132" s="27" t="s">
        <v>430</v>
      </c>
      <c r="D132" s="27" t="s">
        <v>7471</v>
      </c>
      <c r="E132" s="27" t="s">
        <v>5262</v>
      </c>
      <c r="F132" s="27" t="s">
        <v>1489</v>
      </c>
      <c r="G132" s="27" t="s">
        <v>8265</v>
      </c>
      <c r="H132" s="42">
        <v>42248</v>
      </c>
      <c r="I132" s="42">
        <v>42613</v>
      </c>
      <c r="J132" s="43">
        <v>85828.61</v>
      </c>
      <c r="K132" s="27">
        <v>0.35</v>
      </c>
      <c r="L132" s="27" t="s">
        <v>6985</v>
      </c>
      <c r="M132" s="27" t="s">
        <v>400</v>
      </c>
    </row>
    <row r="133" spans="1:13" ht="150" customHeight="1" x14ac:dyDescent="0.25">
      <c r="A133" s="27">
        <v>106</v>
      </c>
      <c r="B133" s="27" t="s">
        <v>6012</v>
      </c>
      <c r="C133" s="27" t="s">
        <v>430</v>
      </c>
      <c r="D133" s="27" t="s">
        <v>7471</v>
      </c>
      <c r="E133" s="27" t="s">
        <v>1526</v>
      </c>
      <c r="F133" s="27" t="s">
        <v>1527</v>
      </c>
      <c r="G133" s="27" t="s">
        <v>8266</v>
      </c>
      <c r="H133" s="42">
        <v>42248</v>
      </c>
      <c r="I133" s="42">
        <v>42613</v>
      </c>
      <c r="J133" s="43">
        <v>53219.23</v>
      </c>
      <c r="K133" s="27">
        <v>0.25</v>
      </c>
      <c r="L133" s="27" t="s">
        <v>160</v>
      </c>
      <c r="M133" s="27" t="s">
        <v>400</v>
      </c>
    </row>
    <row r="134" spans="1:13" ht="150" customHeight="1" x14ac:dyDescent="0.25">
      <c r="A134" s="27">
        <v>110</v>
      </c>
      <c r="B134" s="27" t="s">
        <v>505</v>
      </c>
      <c r="C134" s="27" t="s">
        <v>430</v>
      </c>
      <c r="D134" s="27" t="s">
        <v>7471</v>
      </c>
      <c r="E134" s="27" t="s">
        <v>1234</v>
      </c>
      <c r="F134" s="27" t="s">
        <v>1293</v>
      </c>
      <c r="G134" s="27" t="s">
        <v>8267</v>
      </c>
      <c r="H134" s="42">
        <v>42248</v>
      </c>
      <c r="I134" s="42">
        <v>42613</v>
      </c>
      <c r="J134" s="43">
        <v>95370.04</v>
      </c>
      <c r="K134" s="27">
        <v>0.4</v>
      </c>
      <c r="L134" s="27" t="s">
        <v>453</v>
      </c>
      <c r="M134" s="27" t="s">
        <v>400</v>
      </c>
    </row>
    <row r="135" spans="1:13" ht="150" customHeight="1" x14ac:dyDescent="0.25">
      <c r="A135" s="27">
        <v>106</v>
      </c>
      <c r="B135" s="27" t="s">
        <v>6012</v>
      </c>
      <c r="C135" s="27" t="s">
        <v>430</v>
      </c>
      <c r="D135" s="27" t="s">
        <v>7471</v>
      </c>
      <c r="E135" s="27" t="s">
        <v>628</v>
      </c>
      <c r="F135" s="27" t="s">
        <v>629</v>
      </c>
      <c r="G135" s="27" t="s">
        <v>8268</v>
      </c>
      <c r="H135" s="42">
        <v>42248</v>
      </c>
      <c r="I135" s="42">
        <v>42613</v>
      </c>
      <c r="J135" s="43">
        <v>128803.71</v>
      </c>
      <c r="K135" s="27">
        <v>0.23</v>
      </c>
      <c r="L135" s="27" t="s">
        <v>453</v>
      </c>
      <c r="M135" s="27" t="s">
        <v>400</v>
      </c>
    </row>
    <row r="136" spans="1:13" ht="150" customHeight="1" x14ac:dyDescent="0.25">
      <c r="A136" s="27">
        <v>110</v>
      </c>
      <c r="B136" s="27" t="s">
        <v>505</v>
      </c>
      <c r="C136" s="27" t="s">
        <v>430</v>
      </c>
      <c r="D136" s="27" t="s">
        <v>7471</v>
      </c>
      <c r="E136" s="27" t="s">
        <v>530</v>
      </c>
      <c r="F136" s="27" t="s">
        <v>531</v>
      </c>
      <c r="G136" s="27" t="s">
        <v>8269</v>
      </c>
      <c r="H136" s="42">
        <v>42248</v>
      </c>
      <c r="I136" s="42">
        <v>42613</v>
      </c>
      <c r="J136" s="43">
        <v>416558.66</v>
      </c>
      <c r="K136" s="27">
        <v>0.4</v>
      </c>
      <c r="L136" s="27" t="s">
        <v>160</v>
      </c>
      <c r="M136" s="27" t="s">
        <v>400</v>
      </c>
    </row>
    <row r="137" spans="1:13" ht="150" customHeight="1" x14ac:dyDescent="0.25">
      <c r="A137" s="27">
        <v>106</v>
      </c>
      <c r="B137" s="27" t="s">
        <v>6012</v>
      </c>
      <c r="C137" s="27" t="s">
        <v>430</v>
      </c>
      <c r="D137" s="27" t="s">
        <v>7471</v>
      </c>
      <c r="E137" s="27" t="s">
        <v>1092</v>
      </c>
      <c r="F137" s="27" t="s">
        <v>7523</v>
      </c>
      <c r="G137" s="27" t="s">
        <v>8270</v>
      </c>
      <c r="H137" s="42">
        <v>42248</v>
      </c>
      <c r="I137" s="42">
        <v>42613</v>
      </c>
      <c r="J137" s="43">
        <v>81817.33</v>
      </c>
      <c r="K137" s="27">
        <v>0.35</v>
      </c>
      <c r="L137" s="27" t="s">
        <v>431</v>
      </c>
      <c r="M137" s="27" t="s">
        <v>400</v>
      </c>
    </row>
    <row r="138" spans="1:13" ht="150" customHeight="1" x14ac:dyDescent="0.25">
      <c r="A138" s="27">
        <v>106</v>
      </c>
      <c r="B138" s="27" t="s">
        <v>6012</v>
      </c>
      <c r="C138" s="27" t="s">
        <v>430</v>
      </c>
      <c r="D138" s="27" t="s">
        <v>7471</v>
      </c>
      <c r="E138" s="27" t="s">
        <v>968</v>
      </c>
      <c r="F138" s="27" t="s">
        <v>969</v>
      </c>
      <c r="G138" s="27" t="s">
        <v>8271</v>
      </c>
      <c r="H138" s="42">
        <v>42248</v>
      </c>
      <c r="I138" s="42">
        <v>42613</v>
      </c>
      <c r="J138" s="43">
        <v>85821.71</v>
      </c>
      <c r="K138" s="27">
        <v>0.35</v>
      </c>
      <c r="L138" s="27" t="s">
        <v>770</v>
      </c>
      <c r="M138" s="27" t="s">
        <v>400</v>
      </c>
    </row>
    <row r="139" spans="1:13" ht="150" customHeight="1" x14ac:dyDescent="0.25">
      <c r="A139" s="27">
        <v>106</v>
      </c>
      <c r="B139" s="27" t="s">
        <v>6012</v>
      </c>
      <c r="C139" s="27" t="s">
        <v>430</v>
      </c>
      <c r="D139" s="27" t="s">
        <v>7471</v>
      </c>
      <c r="E139" s="27" t="s">
        <v>457</v>
      </c>
      <c r="F139" s="27" t="s">
        <v>458</v>
      </c>
      <c r="G139" s="27" t="s">
        <v>8272</v>
      </c>
      <c r="H139" s="42">
        <v>42248</v>
      </c>
      <c r="I139" s="42">
        <v>42613</v>
      </c>
      <c r="J139" s="43">
        <v>86444.93</v>
      </c>
      <c r="K139" s="27">
        <v>0.35</v>
      </c>
      <c r="L139" s="27" t="s">
        <v>170</v>
      </c>
      <c r="M139" s="27" t="s">
        <v>400</v>
      </c>
    </row>
    <row r="140" spans="1:13" ht="150" customHeight="1" x14ac:dyDescent="0.25">
      <c r="A140" s="27">
        <v>110</v>
      </c>
      <c r="B140" s="27" t="s">
        <v>505</v>
      </c>
      <c r="C140" s="27" t="s">
        <v>430</v>
      </c>
      <c r="D140" s="27" t="s">
        <v>7471</v>
      </c>
      <c r="E140" s="27" t="s">
        <v>494</v>
      </c>
      <c r="F140" s="27" t="s">
        <v>4028</v>
      </c>
      <c r="G140" s="27" t="s">
        <v>8273</v>
      </c>
      <c r="H140" s="42">
        <v>42248</v>
      </c>
      <c r="I140" s="42">
        <v>42613</v>
      </c>
      <c r="J140" s="43">
        <v>117215.28</v>
      </c>
      <c r="K140" s="27">
        <v>0.4</v>
      </c>
      <c r="L140" s="27" t="s">
        <v>496</v>
      </c>
      <c r="M140" s="27" t="s">
        <v>400</v>
      </c>
    </row>
    <row r="141" spans="1:13" ht="150" customHeight="1" x14ac:dyDescent="0.25">
      <c r="A141" s="27">
        <v>106</v>
      </c>
      <c r="B141" s="27" t="s">
        <v>6012</v>
      </c>
      <c r="C141" s="27" t="s">
        <v>430</v>
      </c>
      <c r="D141" s="27" t="s">
        <v>7471</v>
      </c>
      <c r="E141" s="27" t="s">
        <v>1119</v>
      </c>
      <c r="F141" s="27" t="s">
        <v>1215</v>
      </c>
      <c r="G141" s="27" t="s">
        <v>8274</v>
      </c>
      <c r="H141" s="42">
        <v>42248</v>
      </c>
      <c r="I141" s="42">
        <v>42613</v>
      </c>
      <c r="J141" s="43">
        <v>71925.56</v>
      </c>
      <c r="K141" s="27">
        <v>0.35</v>
      </c>
      <c r="L141" s="27" t="s">
        <v>6966</v>
      </c>
      <c r="M141" s="27" t="s">
        <v>400</v>
      </c>
    </row>
    <row r="142" spans="1:13" ht="150" customHeight="1" x14ac:dyDescent="0.25">
      <c r="A142" s="27">
        <v>110</v>
      </c>
      <c r="B142" s="27" t="s">
        <v>505</v>
      </c>
      <c r="C142" s="27" t="s">
        <v>430</v>
      </c>
      <c r="D142" s="27" t="s">
        <v>7471</v>
      </c>
      <c r="E142" s="27" t="s">
        <v>482</v>
      </c>
      <c r="F142" s="27" t="s">
        <v>507</v>
      </c>
      <c r="G142" s="27" t="s">
        <v>8275</v>
      </c>
      <c r="H142" s="42">
        <v>42248</v>
      </c>
      <c r="I142" s="42">
        <v>42613</v>
      </c>
      <c r="J142" s="43">
        <v>131544.88</v>
      </c>
      <c r="K142" s="27">
        <v>0.4</v>
      </c>
      <c r="L142" s="27" t="s">
        <v>164</v>
      </c>
      <c r="M142" s="27" t="s">
        <v>400</v>
      </c>
    </row>
    <row r="143" spans="1:13" ht="150" customHeight="1" x14ac:dyDescent="0.25">
      <c r="A143" s="27">
        <v>110</v>
      </c>
      <c r="B143" s="27" t="s">
        <v>505</v>
      </c>
      <c r="C143" s="27" t="s">
        <v>430</v>
      </c>
      <c r="D143" s="27" t="s">
        <v>7471</v>
      </c>
      <c r="E143" s="27" t="s">
        <v>569</v>
      </c>
      <c r="F143" s="27" t="s">
        <v>1441</v>
      </c>
      <c r="G143" s="27" t="s">
        <v>8276</v>
      </c>
      <c r="H143" s="42">
        <v>42248</v>
      </c>
      <c r="I143" s="42">
        <v>42613</v>
      </c>
      <c r="J143" s="43">
        <v>65772.44</v>
      </c>
      <c r="K143" s="27">
        <v>0.4</v>
      </c>
      <c r="L143" s="27" t="s">
        <v>7023</v>
      </c>
      <c r="M143" s="27" t="s">
        <v>400</v>
      </c>
    </row>
    <row r="144" spans="1:13" ht="150" customHeight="1" x14ac:dyDescent="0.25">
      <c r="A144" s="27">
        <v>106</v>
      </c>
      <c r="B144" s="27" t="s">
        <v>6012</v>
      </c>
      <c r="C144" s="27" t="s">
        <v>430</v>
      </c>
      <c r="D144" s="27" t="s">
        <v>7471</v>
      </c>
      <c r="E144" s="27" t="s">
        <v>1067</v>
      </c>
      <c r="F144" s="27" t="s">
        <v>1068</v>
      </c>
      <c r="G144" s="27" t="s">
        <v>8277</v>
      </c>
      <c r="H144" s="42">
        <v>42248</v>
      </c>
      <c r="I144" s="42">
        <v>42613</v>
      </c>
      <c r="J144" s="43">
        <v>120600.89</v>
      </c>
      <c r="K144" s="27">
        <v>0.25</v>
      </c>
      <c r="L144" s="27" t="s">
        <v>160</v>
      </c>
      <c r="M144" s="27" t="s">
        <v>400</v>
      </c>
    </row>
    <row r="145" spans="1:13" ht="150" customHeight="1" x14ac:dyDescent="0.25">
      <c r="A145" s="27">
        <v>117</v>
      </c>
      <c r="B145" s="27" t="s">
        <v>6004</v>
      </c>
      <c r="C145" s="27" t="s">
        <v>430</v>
      </c>
      <c r="D145" s="27" t="s">
        <v>7471</v>
      </c>
      <c r="E145" s="27" t="s">
        <v>4898</v>
      </c>
      <c r="F145" s="27" t="s">
        <v>1061</v>
      </c>
      <c r="G145" s="27" t="s">
        <v>8278</v>
      </c>
      <c r="H145" s="42">
        <v>42248</v>
      </c>
      <c r="I145" s="42">
        <v>42613</v>
      </c>
      <c r="J145" s="43">
        <v>26104.720000000001</v>
      </c>
      <c r="K145" s="27">
        <v>0.25</v>
      </c>
      <c r="L145" s="27" t="s">
        <v>770</v>
      </c>
      <c r="M145" s="27" t="s">
        <v>400</v>
      </c>
    </row>
    <row r="146" spans="1:13" ht="150" customHeight="1" x14ac:dyDescent="0.25">
      <c r="A146" s="27">
        <v>106</v>
      </c>
      <c r="B146" s="27" t="s">
        <v>6012</v>
      </c>
      <c r="C146" s="27" t="s">
        <v>430</v>
      </c>
      <c r="D146" s="27" t="s">
        <v>7471</v>
      </c>
      <c r="E146" s="27" t="s">
        <v>7825</v>
      </c>
      <c r="F146" s="27" t="s">
        <v>1656</v>
      </c>
      <c r="G146" s="27" t="s">
        <v>8279</v>
      </c>
      <c r="H146" s="42">
        <v>42248</v>
      </c>
      <c r="I146" s="42">
        <v>42613</v>
      </c>
      <c r="J146" s="43">
        <v>132992.32999999999</v>
      </c>
      <c r="K146" s="27">
        <v>0.23</v>
      </c>
      <c r="L146" s="27" t="s">
        <v>160</v>
      </c>
      <c r="M146" s="27" t="s">
        <v>400</v>
      </c>
    </row>
    <row r="147" spans="1:13" ht="150" customHeight="1" x14ac:dyDescent="0.25">
      <c r="A147" s="27">
        <v>106</v>
      </c>
      <c r="B147" s="27" t="s">
        <v>6012</v>
      </c>
      <c r="C147" s="27" t="s">
        <v>430</v>
      </c>
      <c r="D147" s="27" t="s">
        <v>7471</v>
      </c>
      <c r="E147" s="27" t="s">
        <v>759</v>
      </c>
      <c r="F147" s="27" t="s">
        <v>760</v>
      </c>
      <c r="G147" s="27" t="s">
        <v>8280</v>
      </c>
      <c r="H147" s="42">
        <v>42248</v>
      </c>
      <c r="I147" s="42">
        <v>42613</v>
      </c>
      <c r="J147" s="43">
        <v>45810.95</v>
      </c>
      <c r="K147" s="27">
        <v>0.35</v>
      </c>
      <c r="L147" s="27" t="s">
        <v>6932</v>
      </c>
      <c r="M147" s="27" t="s">
        <v>400</v>
      </c>
    </row>
    <row r="148" spans="1:13" ht="150" customHeight="1" x14ac:dyDescent="0.25">
      <c r="A148" s="27">
        <v>110</v>
      </c>
      <c r="B148" s="27" t="s">
        <v>505</v>
      </c>
      <c r="C148" s="27" t="s">
        <v>430</v>
      </c>
      <c r="D148" s="27" t="s">
        <v>7471</v>
      </c>
      <c r="E148" s="27" t="s">
        <v>927</v>
      </c>
      <c r="F148" s="27" t="s">
        <v>928</v>
      </c>
      <c r="G148" s="27" t="s">
        <v>8281</v>
      </c>
      <c r="H148" s="42">
        <v>42248</v>
      </c>
      <c r="I148" s="42">
        <v>42613</v>
      </c>
      <c r="J148" s="43">
        <v>131545.35999999999</v>
      </c>
      <c r="K148" s="27">
        <v>0.4</v>
      </c>
      <c r="L148" s="27" t="s">
        <v>443</v>
      </c>
      <c r="M148" s="27" t="s">
        <v>400</v>
      </c>
    </row>
    <row r="149" spans="1:13" ht="150" customHeight="1" x14ac:dyDescent="0.25">
      <c r="A149" s="27">
        <v>106</v>
      </c>
      <c r="B149" s="27" t="s">
        <v>6012</v>
      </c>
      <c r="C149" s="27" t="s">
        <v>430</v>
      </c>
      <c r="D149" s="27" t="s">
        <v>7471</v>
      </c>
      <c r="E149" s="27" t="s">
        <v>1140</v>
      </c>
      <c r="F149" s="27" t="s">
        <v>1781</v>
      </c>
      <c r="G149" s="27" t="s">
        <v>8282</v>
      </c>
      <c r="H149" s="42">
        <v>42248</v>
      </c>
      <c r="I149" s="42">
        <v>42794</v>
      </c>
      <c r="J149" s="43">
        <v>160405.6</v>
      </c>
      <c r="K149" s="27">
        <v>0.25</v>
      </c>
      <c r="L149" s="27" t="s">
        <v>160</v>
      </c>
      <c r="M149" s="27" t="s">
        <v>400</v>
      </c>
    </row>
    <row r="150" spans="1:13" ht="150" customHeight="1" x14ac:dyDescent="0.25">
      <c r="A150" s="27">
        <v>106</v>
      </c>
      <c r="B150" s="27" t="s">
        <v>6012</v>
      </c>
      <c r="C150" s="27" t="s">
        <v>430</v>
      </c>
      <c r="D150" s="27" t="s">
        <v>7471</v>
      </c>
      <c r="E150" s="27" t="s">
        <v>1303</v>
      </c>
      <c r="F150" s="27" t="s">
        <v>1304</v>
      </c>
      <c r="G150" s="27" t="s">
        <v>8283</v>
      </c>
      <c r="H150" s="42">
        <v>42248</v>
      </c>
      <c r="I150" s="42">
        <v>42794</v>
      </c>
      <c r="J150" s="43">
        <v>114915.84</v>
      </c>
      <c r="K150" s="27">
        <v>0.35</v>
      </c>
      <c r="L150" s="27" t="s">
        <v>463</v>
      </c>
      <c r="M150" s="27" t="s">
        <v>400</v>
      </c>
    </row>
    <row r="151" spans="1:13" ht="150" customHeight="1" x14ac:dyDescent="0.25">
      <c r="A151" s="27">
        <v>106</v>
      </c>
      <c r="B151" s="27" t="s">
        <v>6012</v>
      </c>
      <c r="C151" s="27" t="s">
        <v>430</v>
      </c>
      <c r="D151" s="27" t="s">
        <v>7471</v>
      </c>
      <c r="E151" s="27" t="s">
        <v>1446</v>
      </c>
      <c r="F151" s="27" t="s">
        <v>1447</v>
      </c>
      <c r="G151" s="27" t="s">
        <v>8284</v>
      </c>
      <c r="H151" s="42">
        <v>42248</v>
      </c>
      <c r="I151" s="42">
        <v>42794</v>
      </c>
      <c r="J151" s="43">
        <v>111617.01</v>
      </c>
      <c r="K151" s="27">
        <v>0.35</v>
      </c>
      <c r="L151" s="27" t="s">
        <v>563</v>
      </c>
      <c r="M151" s="27" t="s">
        <v>400</v>
      </c>
    </row>
    <row r="152" spans="1:13" ht="150" customHeight="1" x14ac:dyDescent="0.25">
      <c r="A152" s="27">
        <v>106</v>
      </c>
      <c r="B152" s="27" t="s">
        <v>6012</v>
      </c>
      <c r="C152" s="27" t="s">
        <v>430</v>
      </c>
      <c r="D152" s="27" t="s">
        <v>7471</v>
      </c>
      <c r="E152" s="27" t="s">
        <v>1417</v>
      </c>
      <c r="F152" s="27" t="s">
        <v>1418</v>
      </c>
      <c r="G152" s="27" t="s">
        <v>8285</v>
      </c>
      <c r="H152" s="42">
        <v>42248</v>
      </c>
      <c r="I152" s="42">
        <v>42794</v>
      </c>
      <c r="J152" s="43">
        <v>162694.98000000001</v>
      </c>
      <c r="K152" s="27">
        <v>0.25</v>
      </c>
      <c r="L152" s="27" t="s">
        <v>645</v>
      </c>
      <c r="M152" s="27" t="s">
        <v>400</v>
      </c>
    </row>
    <row r="153" spans="1:13" ht="150" customHeight="1" x14ac:dyDescent="0.25">
      <c r="A153" s="27">
        <v>106</v>
      </c>
      <c r="B153" s="27" t="s">
        <v>6012</v>
      </c>
      <c r="C153" s="27" t="s">
        <v>430</v>
      </c>
      <c r="D153" s="27" t="s">
        <v>7471</v>
      </c>
      <c r="E153" s="27" t="s">
        <v>459</v>
      </c>
      <c r="F153" s="27" t="s">
        <v>460</v>
      </c>
      <c r="G153" s="27" t="s">
        <v>8286</v>
      </c>
      <c r="H153" s="42">
        <v>42248</v>
      </c>
      <c r="I153" s="42">
        <v>42794</v>
      </c>
      <c r="J153" s="43">
        <v>119897.1</v>
      </c>
      <c r="K153" s="27">
        <v>0.33</v>
      </c>
      <c r="L153" s="27" t="s">
        <v>163</v>
      </c>
      <c r="M153" s="27" t="s">
        <v>400</v>
      </c>
    </row>
    <row r="154" spans="1:13" ht="150" customHeight="1" x14ac:dyDescent="0.25">
      <c r="A154" s="27">
        <v>109</v>
      </c>
      <c r="B154" s="27" t="s">
        <v>6009</v>
      </c>
      <c r="C154" s="27" t="s">
        <v>430</v>
      </c>
      <c r="D154" s="27" t="s">
        <v>7471</v>
      </c>
      <c r="E154" s="27" t="s">
        <v>241</v>
      </c>
      <c r="F154" s="27" t="s">
        <v>1286</v>
      </c>
      <c r="G154" s="27" t="s">
        <v>8287</v>
      </c>
      <c r="H154" s="42">
        <v>42248</v>
      </c>
      <c r="I154" s="42">
        <v>42794</v>
      </c>
      <c r="J154" s="43">
        <v>195678.46</v>
      </c>
      <c r="K154" s="27">
        <v>0.5</v>
      </c>
      <c r="L154" s="27" t="s">
        <v>453</v>
      </c>
      <c r="M154" s="27" t="s">
        <v>400</v>
      </c>
    </row>
    <row r="155" spans="1:13" ht="150" customHeight="1" x14ac:dyDescent="0.25">
      <c r="A155" s="27">
        <v>106</v>
      </c>
      <c r="B155" s="27" t="s">
        <v>6012</v>
      </c>
      <c r="C155" s="27" t="s">
        <v>430</v>
      </c>
      <c r="D155" s="27" t="s">
        <v>7471</v>
      </c>
      <c r="E155" s="27" t="s">
        <v>915</v>
      </c>
      <c r="F155" s="27" t="s">
        <v>916</v>
      </c>
      <c r="G155" s="27" t="s">
        <v>8288</v>
      </c>
      <c r="H155" s="42">
        <v>42248</v>
      </c>
      <c r="I155" s="42">
        <v>42794</v>
      </c>
      <c r="J155" s="43">
        <v>88875.82</v>
      </c>
      <c r="K155" s="27">
        <v>0.35</v>
      </c>
      <c r="L155" s="27" t="s">
        <v>7240</v>
      </c>
      <c r="M155" s="27" t="s">
        <v>400</v>
      </c>
    </row>
    <row r="156" spans="1:13" ht="150" customHeight="1" x14ac:dyDescent="0.25">
      <c r="A156" s="27">
        <v>106</v>
      </c>
      <c r="B156" s="27" t="s">
        <v>6012</v>
      </c>
      <c r="C156" s="27" t="s">
        <v>430</v>
      </c>
      <c r="D156" s="27" t="s">
        <v>7471</v>
      </c>
      <c r="E156" s="27" t="s">
        <v>6015</v>
      </c>
      <c r="F156" s="27" t="s">
        <v>1400</v>
      </c>
      <c r="G156" s="27" t="s">
        <v>8289</v>
      </c>
      <c r="H156" s="42">
        <v>42248</v>
      </c>
      <c r="I156" s="42">
        <v>42794</v>
      </c>
      <c r="J156" s="43">
        <v>96790.77</v>
      </c>
      <c r="K156" s="27">
        <v>0.35</v>
      </c>
      <c r="L156" s="27" t="s">
        <v>7057</v>
      </c>
      <c r="M156" s="27" t="s">
        <v>400</v>
      </c>
    </row>
    <row r="157" spans="1:13" ht="150" customHeight="1" x14ac:dyDescent="0.25">
      <c r="A157" s="27">
        <v>106</v>
      </c>
      <c r="B157" s="27" t="s">
        <v>6012</v>
      </c>
      <c r="C157" s="27" t="s">
        <v>430</v>
      </c>
      <c r="D157" s="27" t="s">
        <v>7471</v>
      </c>
      <c r="E157" s="27" t="s">
        <v>1153</v>
      </c>
      <c r="F157" s="27" t="s">
        <v>1154</v>
      </c>
      <c r="G157" s="27" t="s">
        <v>8290</v>
      </c>
      <c r="H157" s="42">
        <v>42248</v>
      </c>
      <c r="I157" s="42">
        <v>42794</v>
      </c>
      <c r="J157" s="43">
        <v>114352.71</v>
      </c>
      <c r="K157" s="27">
        <v>0.35</v>
      </c>
      <c r="L157" s="27" t="s">
        <v>6977</v>
      </c>
      <c r="M157" s="27" t="s">
        <v>400</v>
      </c>
    </row>
    <row r="158" spans="1:13" ht="150" customHeight="1" x14ac:dyDescent="0.25">
      <c r="A158" s="27">
        <v>106</v>
      </c>
      <c r="B158" s="27" t="s">
        <v>6012</v>
      </c>
      <c r="C158" s="27" t="s">
        <v>430</v>
      </c>
      <c r="D158" s="27" t="s">
        <v>7471</v>
      </c>
      <c r="E158" s="27" t="s">
        <v>1486</v>
      </c>
      <c r="F158" s="27" t="s">
        <v>1487</v>
      </c>
      <c r="G158" s="27" t="s">
        <v>8291</v>
      </c>
      <c r="H158" s="42">
        <v>42248</v>
      </c>
      <c r="I158" s="42">
        <v>42794</v>
      </c>
      <c r="J158" s="43">
        <v>165839.48000000001</v>
      </c>
      <c r="K158" s="27">
        <v>0.24</v>
      </c>
      <c r="L158" s="27" t="s">
        <v>1488</v>
      </c>
      <c r="M158" s="27" t="s">
        <v>400</v>
      </c>
    </row>
    <row r="159" spans="1:13" ht="150" customHeight="1" x14ac:dyDescent="0.25">
      <c r="A159" s="27">
        <v>117</v>
      </c>
      <c r="B159" s="27" t="s">
        <v>6004</v>
      </c>
      <c r="C159" s="27" t="s">
        <v>430</v>
      </c>
      <c r="D159" s="27" t="s">
        <v>7471</v>
      </c>
      <c r="E159" s="27" t="s">
        <v>794</v>
      </c>
      <c r="F159" s="27" t="s">
        <v>1261</v>
      </c>
      <c r="G159" s="27" t="s">
        <v>8292</v>
      </c>
      <c r="H159" s="42">
        <v>42248</v>
      </c>
      <c r="I159" s="42">
        <v>42864</v>
      </c>
      <c r="J159" s="43">
        <v>165809.32</v>
      </c>
      <c r="K159" s="27">
        <v>0.5</v>
      </c>
      <c r="L159" s="27" t="s">
        <v>443</v>
      </c>
      <c r="M159" s="27" t="s">
        <v>400</v>
      </c>
    </row>
    <row r="160" spans="1:13" ht="150" customHeight="1" x14ac:dyDescent="0.25">
      <c r="A160" s="27">
        <v>117</v>
      </c>
      <c r="B160" s="27" t="s">
        <v>6004</v>
      </c>
      <c r="C160" s="27" t="s">
        <v>430</v>
      </c>
      <c r="D160" s="27" t="s">
        <v>7471</v>
      </c>
      <c r="E160" s="27" t="s">
        <v>794</v>
      </c>
      <c r="F160" s="27" t="s">
        <v>6026</v>
      </c>
      <c r="G160" s="27" t="s">
        <v>8293</v>
      </c>
      <c r="H160" s="42">
        <v>42248</v>
      </c>
      <c r="I160" s="42">
        <v>42886</v>
      </c>
      <c r="J160" s="43">
        <v>299997.48</v>
      </c>
      <c r="K160" s="27">
        <v>0.4</v>
      </c>
      <c r="L160" s="27" t="s">
        <v>443</v>
      </c>
      <c r="M160" s="27" t="s">
        <v>400</v>
      </c>
    </row>
    <row r="161" spans="1:13" ht="150" customHeight="1" x14ac:dyDescent="0.25">
      <c r="A161" s="27">
        <v>109</v>
      </c>
      <c r="B161" s="27" t="s">
        <v>6009</v>
      </c>
      <c r="C161" s="27" t="s">
        <v>430</v>
      </c>
      <c r="D161" s="27" t="s">
        <v>7471</v>
      </c>
      <c r="E161" s="27" t="s">
        <v>7475</v>
      </c>
      <c r="F161" s="27" t="s">
        <v>8294</v>
      </c>
      <c r="G161" s="27" t="s">
        <v>8295</v>
      </c>
      <c r="H161" s="42">
        <v>42248</v>
      </c>
      <c r="I161" s="42">
        <v>42978</v>
      </c>
      <c r="J161" s="43">
        <v>199991.6</v>
      </c>
      <c r="K161" s="27">
        <v>0.5</v>
      </c>
      <c r="L161" s="27" t="s">
        <v>164</v>
      </c>
      <c r="M161" s="27" t="s">
        <v>400</v>
      </c>
    </row>
    <row r="162" spans="1:13" ht="150" customHeight="1" x14ac:dyDescent="0.25">
      <c r="A162" s="27">
        <v>106</v>
      </c>
      <c r="B162" s="27" t="s">
        <v>6012</v>
      </c>
      <c r="C162" s="27" t="s">
        <v>430</v>
      </c>
      <c r="D162" s="27" t="s">
        <v>7471</v>
      </c>
      <c r="E162" s="27" t="s">
        <v>5733</v>
      </c>
      <c r="F162" s="27" t="s">
        <v>1371</v>
      </c>
      <c r="G162" s="27" t="s">
        <v>8296</v>
      </c>
      <c r="H162" s="42">
        <v>42248</v>
      </c>
      <c r="I162" s="42">
        <v>42978</v>
      </c>
      <c r="J162" s="43">
        <v>199943.11</v>
      </c>
      <c r="K162" s="27">
        <v>0.5</v>
      </c>
      <c r="L162" s="27" t="s">
        <v>443</v>
      </c>
      <c r="M162" s="27" t="s">
        <v>400</v>
      </c>
    </row>
    <row r="163" spans="1:13" ht="150" customHeight="1" x14ac:dyDescent="0.25">
      <c r="A163" s="27">
        <v>117</v>
      </c>
      <c r="B163" s="27" t="s">
        <v>6004</v>
      </c>
      <c r="C163" s="27" t="s">
        <v>430</v>
      </c>
      <c r="D163" s="27" t="s">
        <v>7471</v>
      </c>
      <c r="E163" s="27" t="s">
        <v>67</v>
      </c>
      <c r="F163" s="27" t="s">
        <v>1142</v>
      </c>
      <c r="G163" s="27" t="s">
        <v>8297</v>
      </c>
      <c r="H163" s="42">
        <v>42248</v>
      </c>
      <c r="I163" s="42">
        <v>42978</v>
      </c>
      <c r="J163" s="43">
        <v>199402.64</v>
      </c>
      <c r="K163" s="27">
        <v>0.5</v>
      </c>
      <c r="L163" s="27" t="s">
        <v>158</v>
      </c>
      <c r="M163" s="27" t="s">
        <v>400</v>
      </c>
    </row>
    <row r="164" spans="1:13" ht="150" customHeight="1" x14ac:dyDescent="0.25">
      <c r="A164" s="27">
        <v>106</v>
      </c>
      <c r="B164" s="27" t="s">
        <v>6012</v>
      </c>
      <c r="C164" s="27" t="s">
        <v>430</v>
      </c>
      <c r="D164" s="27" t="s">
        <v>7471</v>
      </c>
      <c r="E164" s="27" t="s">
        <v>6016</v>
      </c>
      <c r="F164" s="27" t="s">
        <v>6017</v>
      </c>
      <c r="G164" s="27" t="s">
        <v>8298</v>
      </c>
      <c r="H164" s="42">
        <v>42248</v>
      </c>
      <c r="I164" s="42">
        <v>42978</v>
      </c>
      <c r="J164" s="43">
        <v>199414.52</v>
      </c>
      <c r="K164" s="27">
        <v>0.5</v>
      </c>
      <c r="L164" s="27" t="s">
        <v>431</v>
      </c>
      <c r="M164" s="27" t="s">
        <v>400</v>
      </c>
    </row>
    <row r="165" spans="1:13" ht="150" customHeight="1" x14ac:dyDescent="0.25">
      <c r="A165" s="27">
        <v>115</v>
      </c>
      <c r="B165" s="27" t="s">
        <v>6027</v>
      </c>
      <c r="C165" s="27" t="s">
        <v>430</v>
      </c>
      <c r="D165" s="27" t="s">
        <v>7471</v>
      </c>
      <c r="E165" s="27" t="s">
        <v>573</v>
      </c>
      <c r="F165" s="27" t="s">
        <v>1143</v>
      </c>
      <c r="G165" s="27" t="s">
        <v>8299</v>
      </c>
      <c r="H165" s="42">
        <v>42248</v>
      </c>
      <c r="I165" s="42">
        <v>44742</v>
      </c>
      <c r="J165" s="43">
        <v>44327272.729999997</v>
      </c>
      <c r="K165" s="27">
        <v>0.4</v>
      </c>
      <c r="L165" s="27" t="s">
        <v>574</v>
      </c>
      <c r="M165" s="27" t="s">
        <v>400</v>
      </c>
    </row>
    <row r="166" spans="1:13" ht="150" customHeight="1" x14ac:dyDescent="0.25">
      <c r="A166" s="27">
        <v>115</v>
      </c>
      <c r="B166" s="27" t="s">
        <v>6027</v>
      </c>
      <c r="C166" s="27" t="s">
        <v>430</v>
      </c>
      <c r="D166" s="27" t="s">
        <v>7471</v>
      </c>
      <c r="E166" s="27" t="s">
        <v>573</v>
      </c>
      <c r="F166" s="27" t="s">
        <v>1144</v>
      </c>
      <c r="G166" s="27" t="s">
        <v>8299</v>
      </c>
      <c r="H166" s="42">
        <v>42248</v>
      </c>
      <c r="I166" s="42">
        <v>44742</v>
      </c>
      <c r="J166" s="43">
        <v>1672727.28</v>
      </c>
      <c r="K166" s="27">
        <v>0.4</v>
      </c>
      <c r="L166" s="27" t="s">
        <v>574</v>
      </c>
      <c r="M166" s="27" t="s">
        <v>400</v>
      </c>
    </row>
    <row r="167" spans="1:13" ht="150" customHeight="1" x14ac:dyDescent="0.25">
      <c r="A167" s="27">
        <v>103</v>
      </c>
      <c r="B167" s="27" t="s">
        <v>6030</v>
      </c>
      <c r="C167" s="27" t="s">
        <v>430</v>
      </c>
      <c r="D167" s="27" t="s">
        <v>7471</v>
      </c>
      <c r="E167" s="27" t="s">
        <v>573</v>
      </c>
      <c r="F167" s="27" t="s">
        <v>7874</v>
      </c>
      <c r="G167" s="27" t="s">
        <v>8300</v>
      </c>
      <c r="H167" s="42">
        <v>42248</v>
      </c>
      <c r="I167" s="42">
        <v>44742</v>
      </c>
      <c r="J167" s="43">
        <v>38474074.07</v>
      </c>
      <c r="K167" s="27">
        <v>0.4</v>
      </c>
      <c r="L167" s="27" t="s">
        <v>574</v>
      </c>
      <c r="M167" s="27" t="s">
        <v>400</v>
      </c>
    </row>
    <row r="168" spans="1:13" ht="150" customHeight="1" x14ac:dyDescent="0.25">
      <c r="A168" s="27">
        <v>103</v>
      </c>
      <c r="B168" s="27" t="s">
        <v>6030</v>
      </c>
      <c r="C168" s="27" t="s">
        <v>430</v>
      </c>
      <c r="D168" s="27" t="s">
        <v>7471</v>
      </c>
      <c r="E168" s="27" t="s">
        <v>573</v>
      </c>
      <c r="F168" s="27" t="s">
        <v>7875</v>
      </c>
      <c r="G168" s="27" t="s">
        <v>8300</v>
      </c>
      <c r="H168" s="42">
        <v>42248</v>
      </c>
      <c r="I168" s="42">
        <v>44742</v>
      </c>
      <c r="J168" s="43">
        <v>1275925.93</v>
      </c>
      <c r="K168" s="27">
        <v>0.4</v>
      </c>
      <c r="L168" s="27" t="s">
        <v>574</v>
      </c>
      <c r="M168" s="27" t="s">
        <v>400</v>
      </c>
    </row>
    <row r="169" spans="1:13" ht="150" customHeight="1" x14ac:dyDescent="0.25">
      <c r="A169" s="27">
        <v>106</v>
      </c>
      <c r="B169" s="27" t="s">
        <v>6012</v>
      </c>
      <c r="C169" s="27" t="s">
        <v>430</v>
      </c>
      <c r="D169" s="27" t="s">
        <v>7471</v>
      </c>
      <c r="E169" s="27" t="s">
        <v>473</v>
      </c>
      <c r="F169" s="27" t="s">
        <v>6022</v>
      </c>
      <c r="G169" s="27" t="s">
        <v>8301</v>
      </c>
      <c r="H169" s="42">
        <v>42278</v>
      </c>
      <c r="I169" s="42">
        <v>42643</v>
      </c>
      <c r="J169" s="43">
        <v>136601.62</v>
      </c>
      <c r="K169" s="27">
        <v>0.22</v>
      </c>
      <c r="L169" s="27" t="s">
        <v>170</v>
      </c>
      <c r="M169" s="27" t="s">
        <v>400</v>
      </c>
    </row>
    <row r="170" spans="1:13" ht="150" customHeight="1" x14ac:dyDescent="0.25">
      <c r="A170" s="27">
        <v>106</v>
      </c>
      <c r="B170" s="27" t="s">
        <v>6012</v>
      </c>
      <c r="C170" s="27" t="s">
        <v>430</v>
      </c>
      <c r="D170" s="27" t="s">
        <v>7471</v>
      </c>
      <c r="E170" s="27" t="s">
        <v>6023</v>
      </c>
      <c r="F170" s="27" t="s">
        <v>8302</v>
      </c>
      <c r="G170" s="27" t="s">
        <v>8303</v>
      </c>
      <c r="H170" s="42">
        <v>42278</v>
      </c>
      <c r="I170" s="42">
        <v>42643</v>
      </c>
      <c r="J170" s="43">
        <v>121242.21</v>
      </c>
      <c r="K170" s="27">
        <v>0.25</v>
      </c>
      <c r="L170" s="27" t="s">
        <v>6889</v>
      </c>
      <c r="M170" s="27" t="s">
        <v>400</v>
      </c>
    </row>
    <row r="171" spans="1:13" ht="150" customHeight="1" x14ac:dyDescent="0.25">
      <c r="A171" s="27">
        <v>106</v>
      </c>
      <c r="B171" s="27" t="s">
        <v>6012</v>
      </c>
      <c r="C171" s="27" t="s">
        <v>430</v>
      </c>
      <c r="D171" s="27" t="s">
        <v>7471</v>
      </c>
      <c r="E171" s="27" t="s">
        <v>5272</v>
      </c>
      <c r="F171" s="27" t="s">
        <v>6021</v>
      </c>
      <c r="G171" s="27" t="s">
        <v>8304</v>
      </c>
      <c r="H171" s="42">
        <v>42278</v>
      </c>
      <c r="I171" s="42">
        <v>42643</v>
      </c>
      <c r="J171" s="43">
        <v>98065.69</v>
      </c>
      <c r="K171" s="27">
        <v>0.3</v>
      </c>
      <c r="L171" s="27" t="s">
        <v>7150</v>
      </c>
      <c r="M171" s="27" t="s">
        <v>400</v>
      </c>
    </row>
    <row r="172" spans="1:13" ht="150" customHeight="1" x14ac:dyDescent="0.25">
      <c r="A172" s="27">
        <v>106</v>
      </c>
      <c r="B172" s="27" t="s">
        <v>6012</v>
      </c>
      <c r="C172" s="27" t="s">
        <v>430</v>
      </c>
      <c r="D172" s="27" t="s">
        <v>7471</v>
      </c>
      <c r="E172" s="27" t="s">
        <v>6965</v>
      </c>
      <c r="F172" s="27" t="s">
        <v>589</v>
      </c>
      <c r="G172" s="27" t="s">
        <v>8305</v>
      </c>
      <c r="H172" s="42">
        <v>42278</v>
      </c>
      <c r="I172" s="42">
        <v>42643</v>
      </c>
      <c r="J172" s="43">
        <v>56766.53</v>
      </c>
      <c r="K172" s="27">
        <v>0.35</v>
      </c>
      <c r="L172" s="27" t="s">
        <v>6966</v>
      </c>
      <c r="M172" s="27" t="s">
        <v>400</v>
      </c>
    </row>
    <row r="173" spans="1:13" ht="150" customHeight="1" x14ac:dyDescent="0.25">
      <c r="A173" s="27">
        <v>106</v>
      </c>
      <c r="B173" s="27" t="s">
        <v>6012</v>
      </c>
      <c r="C173" s="27" t="s">
        <v>430</v>
      </c>
      <c r="D173" s="27" t="s">
        <v>7471</v>
      </c>
      <c r="E173" s="27" t="s">
        <v>7826</v>
      </c>
      <c r="F173" s="27" t="s">
        <v>596</v>
      </c>
      <c r="G173" s="27" t="s">
        <v>8306</v>
      </c>
      <c r="H173" s="42">
        <v>42278</v>
      </c>
      <c r="I173" s="42">
        <v>42643</v>
      </c>
      <c r="J173" s="43">
        <v>81463.789999999994</v>
      </c>
      <c r="K173" s="27">
        <v>0.35</v>
      </c>
      <c r="L173" s="27" t="s">
        <v>7091</v>
      </c>
      <c r="M173" s="27" t="s">
        <v>400</v>
      </c>
    </row>
    <row r="174" spans="1:13" ht="150" customHeight="1" x14ac:dyDescent="0.25">
      <c r="A174" s="27">
        <v>106</v>
      </c>
      <c r="B174" s="27" t="s">
        <v>6012</v>
      </c>
      <c r="C174" s="27" t="s">
        <v>430</v>
      </c>
      <c r="D174" s="27" t="s">
        <v>7471</v>
      </c>
      <c r="E174" s="27" t="s">
        <v>1085</v>
      </c>
      <c r="F174" s="27" t="s">
        <v>1086</v>
      </c>
      <c r="G174" s="27" t="s">
        <v>8307</v>
      </c>
      <c r="H174" s="42">
        <v>42278</v>
      </c>
      <c r="I174" s="42">
        <v>42643</v>
      </c>
      <c r="J174" s="43">
        <v>91343.67</v>
      </c>
      <c r="K174" s="27">
        <v>0.33</v>
      </c>
      <c r="L174" s="27" t="s">
        <v>563</v>
      </c>
      <c r="M174" s="27" t="s">
        <v>400</v>
      </c>
    </row>
    <row r="175" spans="1:13" ht="150" customHeight="1" x14ac:dyDescent="0.25">
      <c r="A175" s="27">
        <v>106</v>
      </c>
      <c r="B175" s="27" t="s">
        <v>6012</v>
      </c>
      <c r="C175" s="27" t="s">
        <v>430</v>
      </c>
      <c r="D175" s="27" t="s">
        <v>7471</v>
      </c>
      <c r="E175" s="27" t="s">
        <v>1094</v>
      </c>
      <c r="F175" s="27" t="s">
        <v>1095</v>
      </c>
      <c r="G175" s="27" t="s">
        <v>8308</v>
      </c>
      <c r="H175" s="42">
        <v>42278</v>
      </c>
      <c r="I175" s="42">
        <v>42643</v>
      </c>
      <c r="J175" s="43">
        <v>33605.31</v>
      </c>
      <c r="K175" s="27">
        <v>0.25</v>
      </c>
      <c r="L175" s="27" t="s">
        <v>7067</v>
      </c>
      <c r="M175" s="27" t="s">
        <v>400</v>
      </c>
    </row>
    <row r="176" spans="1:13" ht="150" customHeight="1" x14ac:dyDescent="0.25">
      <c r="A176" s="27">
        <v>106</v>
      </c>
      <c r="B176" s="27" t="s">
        <v>6012</v>
      </c>
      <c r="C176" s="27" t="s">
        <v>430</v>
      </c>
      <c r="D176" s="27" t="s">
        <v>7471</v>
      </c>
      <c r="E176" s="27" t="s">
        <v>1367</v>
      </c>
      <c r="F176" s="27" t="s">
        <v>1368</v>
      </c>
      <c r="G176" s="27" t="s">
        <v>8309</v>
      </c>
      <c r="H176" s="42">
        <v>42278</v>
      </c>
      <c r="I176" s="42">
        <v>42643</v>
      </c>
      <c r="J176" s="43">
        <v>121480.46</v>
      </c>
      <c r="K176" s="27">
        <v>0.25</v>
      </c>
      <c r="L176" s="27" t="s">
        <v>154</v>
      </c>
      <c r="M176" s="27" t="s">
        <v>400</v>
      </c>
    </row>
    <row r="177" spans="1:13" ht="150" customHeight="1" x14ac:dyDescent="0.25">
      <c r="A177" s="27">
        <v>106</v>
      </c>
      <c r="B177" s="27" t="s">
        <v>6012</v>
      </c>
      <c r="C177" s="27" t="s">
        <v>430</v>
      </c>
      <c r="D177" s="27" t="s">
        <v>7471</v>
      </c>
      <c r="E177" s="27" t="s">
        <v>5257</v>
      </c>
      <c r="F177" s="27" t="s">
        <v>1030</v>
      </c>
      <c r="G177" s="27" t="s">
        <v>8310</v>
      </c>
      <c r="H177" s="42">
        <v>42278</v>
      </c>
      <c r="I177" s="42">
        <v>42643</v>
      </c>
      <c r="J177" s="43">
        <v>85936.76</v>
      </c>
      <c r="K177" s="27">
        <v>0.35</v>
      </c>
      <c r="L177" s="27" t="s">
        <v>158</v>
      </c>
      <c r="M177" s="27" t="s">
        <v>400</v>
      </c>
    </row>
    <row r="178" spans="1:13" ht="150" customHeight="1" x14ac:dyDescent="0.25">
      <c r="A178" s="27">
        <v>106</v>
      </c>
      <c r="B178" s="27" t="s">
        <v>6012</v>
      </c>
      <c r="C178" s="27" t="s">
        <v>430</v>
      </c>
      <c r="D178" s="27" t="s">
        <v>7471</v>
      </c>
      <c r="E178" s="27" t="s">
        <v>1559</v>
      </c>
      <c r="F178" s="27" t="s">
        <v>1560</v>
      </c>
      <c r="G178" s="27" t="s">
        <v>8311</v>
      </c>
      <c r="H178" s="42">
        <v>42278</v>
      </c>
      <c r="I178" s="42">
        <v>42643</v>
      </c>
      <c r="J178" s="43">
        <v>88489.95</v>
      </c>
      <c r="K178" s="27">
        <v>0.34</v>
      </c>
      <c r="L178" s="27" t="s">
        <v>6904</v>
      </c>
      <c r="M178" s="27" t="s">
        <v>400</v>
      </c>
    </row>
    <row r="179" spans="1:13" ht="150" customHeight="1" x14ac:dyDescent="0.25">
      <c r="A179" s="27">
        <v>106</v>
      </c>
      <c r="B179" s="27" t="s">
        <v>6012</v>
      </c>
      <c r="C179" s="27" t="s">
        <v>430</v>
      </c>
      <c r="D179" s="27" t="s">
        <v>7471</v>
      </c>
      <c r="E179" s="27" t="s">
        <v>4793</v>
      </c>
      <c r="F179" s="27" t="s">
        <v>1218</v>
      </c>
      <c r="G179" s="27" t="s">
        <v>8312</v>
      </c>
      <c r="H179" s="42">
        <v>42278</v>
      </c>
      <c r="I179" s="42">
        <v>42643</v>
      </c>
      <c r="J179" s="43">
        <v>145572.71</v>
      </c>
      <c r="K179" s="27">
        <v>0.21</v>
      </c>
      <c r="L179" s="27" t="s">
        <v>6915</v>
      </c>
      <c r="M179" s="27" t="s">
        <v>400</v>
      </c>
    </row>
    <row r="180" spans="1:13" ht="150" customHeight="1" x14ac:dyDescent="0.25">
      <c r="A180" s="27">
        <v>106</v>
      </c>
      <c r="B180" s="27" t="s">
        <v>6012</v>
      </c>
      <c r="C180" s="27" t="s">
        <v>430</v>
      </c>
      <c r="D180" s="27" t="s">
        <v>7471</v>
      </c>
      <c r="E180" s="27" t="s">
        <v>5273</v>
      </c>
      <c r="F180" s="27" t="s">
        <v>8313</v>
      </c>
      <c r="G180" s="27" t="s">
        <v>8314</v>
      </c>
      <c r="H180" s="42">
        <v>42278</v>
      </c>
      <c r="I180" s="42">
        <v>42825</v>
      </c>
      <c r="J180" s="43">
        <v>160022.24</v>
      </c>
      <c r="K180" s="27">
        <v>0.25</v>
      </c>
      <c r="L180" s="27" t="s">
        <v>518</v>
      </c>
      <c r="M180" s="27" t="s">
        <v>400</v>
      </c>
    </row>
    <row r="181" spans="1:13" ht="150" customHeight="1" x14ac:dyDescent="0.25">
      <c r="A181" s="27">
        <v>106</v>
      </c>
      <c r="B181" s="27" t="s">
        <v>6012</v>
      </c>
      <c r="C181" s="27" t="s">
        <v>430</v>
      </c>
      <c r="D181" s="27" t="s">
        <v>7471</v>
      </c>
      <c r="E181" s="27" t="s">
        <v>4785</v>
      </c>
      <c r="F181" s="27" t="s">
        <v>1643</v>
      </c>
      <c r="G181" s="27" t="s">
        <v>8315</v>
      </c>
      <c r="H181" s="42">
        <v>42278</v>
      </c>
      <c r="I181" s="42">
        <v>42825</v>
      </c>
      <c r="J181" s="43">
        <v>110000.01</v>
      </c>
      <c r="K181" s="27">
        <v>0.35</v>
      </c>
      <c r="L181" s="27" t="s">
        <v>498</v>
      </c>
      <c r="M181" s="27" t="s">
        <v>400</v>
      </c>
    </row>
    <row r="182" spans="1:13" ht="150" customHeight="1" x14ac:dyDescent="0.25">
      <c r="A182" s="27">
        <v>106</v>
      </c>
      <c r="B182" s="27" t="s">
        <v>6012</v>
      </c>
      <c r="C182" s="27" t="s">
        <v>430</v>
      </c>
      <c r="D182" s="27" t="s">
        <v>7471</v>
      </c>
      <c r="E182" s="27" t="s">
        <v>686</v>
      </c>
      <c r="F182" s="27" t="s">
        <v>687</v>
      </c>
      <c r="G182" s="27" t="s">
        <v>8316</v>
      </c>
      <c r="H182" s="42">
        <v>42278</v>
      </c>
      <c r="I182" s="42">
        <v>42825</v>
      </c>
      <c r="J182" s="43">
        <v>117119.27</v>
      </c>
      <c r="K182" s="27">
        <v>0.34</v>
      </c>
      <c r="L182" s="27" t="s">
        <v>7068</v>
      </c>
      <c r="M182" s="27" t="s">
        <v>400</v>
      </c>
    </row>
    <row r="183" spans="1:13" ht="150" customHeight="1" x14ac:dyDescent="0.25">
      <c r="A183" s="27">
        <v>106</v>
      </c>
      <c r="B183" s="27" t="s">
        <v>6012</v>
      </c>
      <c r="C183" s="27" t="s">
        <v>430</v>
      </c>
      <c r="D183" s="27" t="s">
        <v>7471</v>
      </c>
      <c r="E183" s="27" t="s">
        <v>512</v>
      </c>
      <c r="F183" s="27" t="s">
        <v>511</v>
      </c>
      <c r="G183" s="27" t="s">
        <v>5669</v>
      </c>
      <c r="H183" s="42">
        <v>42278</v>
      </c>
      <c r="I183" s="42">
        <v>42825</v>
      </c>
      <c r="J183" s="43">
        <v>35923.43</v>
      </c>
      <c r="K183" s="27">
        <v>0.25</v>
      </c>
      <c r="L183" s="27" t="s">
        <v>160</v>
      </c>
      <c r="M183" s="27" t="s">
        <v>400</v>
      </c>
    </row>
    <row r="184" spans="1:13" ht="150" customHeight="1" x14ac:dyDescent="0.25">
      <c r="A184" s="27">
        <v>106</v>
      </c>
      <c r="B184" s="27" t="s">
        <v>6012</v>
      </c>
      <c r="C184" s="27" t="s">
        <v>430</v>
      </c>
      <c r="D184" s="27" t="s">
        <v>7471</v>
      </c>
      <c r="E184" s="27" t="s">
        <v>735</v>
      </c>
      <c r="F184" s="27" t="s">
        <v>736</v>
      </c>
      <c r="G184" s="27" t="s">
        <v>8317</v>
      </c>
      <c r="H184" s="42">
        <v>42278</v>
      </c>
      <c r="I184" s="42">
        <v>42825</v>
      </c>
      <c r="J184" s="43">
        <v>114725.16</v>
      </c>
      <c r="K184" s="27">
        <v>0.35</v>
      </c>
      <c r="L184" s="27" t="s">
        <v>7088</v>
      </c>
      <c r="M184" s="27" t="s">
        <v>400</v>
      </c>
    </row>
    <row r="185" spans="1:13" ht="150" customHeight="1" x14ac:dyDescent="0.25">
      <c r="A185" s="27">
        <v>106</v>
      </c>
      <c r="B185" s="27" t="s">
        <v>6012</v>
      </c>
      <c r="C185" s="27" t="s">
        <v>430</v>
      </c>
      <c r="D185" s="27" t="s">
        <v>7471</v>
      </c>
      <c r="E185" s="27" t="s">
        <v>542</v>
      </c>
      <c r="F185" s="27" t="s">
        <v>543</v>
      </c>
      <c r="G185" s="27" t="s">
        <v>8318</v>
      </c>
      <c r="H185" s="42">
        <v>42278</v>
      </c>
      <c r="I185" s="42">
        <v>42825</v>
      </c>
      <c r="J185" s="43">
        <v>116300.39</v>
      </c>
      <c r="K185" s="27">
        <v>0.34</v>
      </c>
      <c r="L185" s="27" t="s">
        <v>6976</v>
      </c>
      <c r="M185" s="27" t="s">
        <v>400</v>
      </c>
    </row>
    <row r="186" spans="1:13" ht="150" customHeight="1" x14ac:dyDescent="0.25">
      <c r="A186" s="27">
        <v>106</v>
      </c>
      <c r="B186" s="27" t="s">
        <v>6012</v>
      </c>
      <c r="C186" s="27" t="s">
        <v>430</v>
      </c>
      <c r="D186" s="27" t="s">
        <v>7471</v>
      </c>
      <c r="E186" s="27" t="s">
        <v>477</v>
      </c>
      <c r="F186" s="27" t="s">
        <v>478</v>
      </c>
      <c r="G186" s="27" t="s">
        <v>5746</v>
      </c>
      <c r="H186" s="42">
        <v>42278</v>
      </c>
      <c r="I186" s="42">
        <v>42825</v>
      </c>
      <c r="J186" s="43">
        <v>114369.63</v>
      </c>
      <c r="K186" s="27">
        <v>0.35</v>
      </c>
      <c r="L186" s="27" t="s">
        <v>160</v>
      </c>
      <c r="M186" s="27" t="s">
        <v>400</v>
      </c>
    </row>
    <row r="187" spans="1:13" ht="150" customHeight="1" x14ac:dyDescent="0.25">
      <c r="A187" s="27">
        <v>106</v>
      </c>
      <c r="B187" s="27" t="s">
        <v>6012</v>
      </c>
      <c r="C187" s="27" t="s">
        <v>430</v>
      </c>
      <c r="D187" s="27" t="s">
        <v>7471</v>
      </c>
      <c r="E187" s="27" t="s">
        <v>509</v>
      </c>
      <c r="F187" s="27" t="s">
        <v>6024</v>
      </c>
      <c r="G187" s="27" t="s">
        <v>7193</v>
      </c>
      <c r="H187" s="42">
        <v>42278</v>
      </c>
      <c r="I187" s="42">
        <v>42825</v>
      </c>
      <c r="J187" s="43">
        <v>114636.58</v>
      </c>
      <c r="K187" s="27">
        <v>0.35</v>
      </c>
      <c r="L187" s="27" t="s">
        <v>163</v>
      </c>
      <c r="M187" s="27" t="s">
        <v>400</v>
      </c>
    </row>
    <row r="188" spans="1:13" ht="150" customHeight="1" x14ac:dyDescent="0.25">
      <c r="A188" s="27">
        <v>106</v>
      </c>
      <c r="B188" s="27" t="s">
        <v>6012</v>
      </c>
      <c r="C188" s="27" t="s">
        <v>430</v>
      </c>
      <c r="D188" s="27" t="s">
        <v>7471</v>
      </c>
      <c r="E188" s="27" t="s">
        <v>1222</v>
      </c>
      <c r="F188" s="27" t="s">
        <v>1223</v>
      </c>
      <c r="G188" s="27" t="s">
        <v>8319</v>
      </c>
      <c r="H188" s="42">
        <v>42278</v>
      </c>
      <c r="I188" s="42">
        <v>42825</v>
      </c>
      <c r="J188" s="43">
        <v>125722.48</v>
      </c>
      <c r="K188" s="27">
        <v>0.32</v>
      </c>
      <c r="L188" s="27" t="s">
        <v>6912</v>
      </c>
      <c r="M188" s="27" t="s">
        <v>400</v>
      </c>
    </row>
    <row r="189" spans="1:13" ht="150" customHeight="1" x14ac:dyDescent="0.25">
      <c r="A189" s="27">
        <v>106</v>
      </c>
      <c r="B189" s="27" t="s">
        <v>6012</v>
      </c>
      <c r="C189" s="27" t="s">
        <v>430</v>
      </c>
      <c r="D189" s="27" t="s">
        <v>7471</v>
      </c>
      <c r="E189" s="27" t="s">
        <v>7827</v>
      </c>
      <c r="F189" s="27" t="s">
        <v>8320</v>
      </c>
      <c r="G189" s="27" t="s">
        <v>8321</v>
      </c>
      <c r="H189" s="42">
        <v>42278</v>
      </c>
      <c r="I189" s="42">
        <v>42825</v>
      </c>
      <c r="J189" s="43">
        <v>163413.92000000001</v>
      </c>
      <c r="K189" s="27">
        <v>0.24</v>
      </c>
      <c r="L189" s="27" t="s">
        <v>6902</v>
      </c>
      <c r="M189" s="27" t="s">
        <v>400</v>
      </c>
    </row>
    <row r="190" spans="1:13" ht="150" customHeight="1" x14ac:dyDescent="0.25">
      <c r="A190" s="27">
        <v>106</v>
      </c>
      <c r="B190" s="27" t="s">
        <v>6012</v>
      </c>
      <c r="C190" s="27" t="s">
        <v>430</v>
      </c>
      <c r="D190" s="27" t="s">
        <v>7471</v>
      </c>
      <c r="E190" s="27" t="s">
        <v>1607</v>
      </c>
      <c r="F190" s="27" t="s">
        <v>1608</v>
      </c>
      <c r="G190" s="27" t="s">
        <v>8322</v>
      </c>
      <c r="H190" s="42">
        <v>42278</v>
      </c>
      <c r="I190" s="42">
        <v>42825</v>
      </c>
      <c r="J190" s="43">
        <v>127037.45</v>
      </c>
      <c r="K190" s="27">
        <v>0.31</v>
      </c>
      <c r="L190" s="27" t="s">
        <v>7053</v>
      </c>
      <c r="M190" s="27" t="s">
        <v>400</v>
      </c>
    </row>
    <row r="191" spans="1:13" ht="150" customHeight="1" x14ac:dyDescent="0.25">
      <c r="A191" s="27">
        <v>117</v>
      </c>
      <c r="B191" s="27" t="s">
        <v>6004</v>
      </c>
      <c r="C191" s="27" t="s">
        <v>430</v>
      </c>
      <c r="D191" s="27" t="s">
        <v>7471</v>
      </c>
      <c r="E191" s="27" t="s">
        <v>5534</v>
      </c>
      <c r="F191" s="27" t="s">
        <v>1159</v>
      </c>
      <c r="G191" s="27" t="s">
        <v>8323</v>
      </c>
      <c r="H191" s="42">
        <v>42309</v>
      </c>
      <c r="I191" s="42">
        <v>42673</v>
      </c>
      <c r="J191" s="43">
        <v>219640</v>
      </c>
      <c r="K191" s="27">
        <v>0.23</v>
      </c>
      <c r="L191" s="27" t="s">
        <v>6893</v>
      </c>
      <c r="M191" s="27" t="s">
        <v>400</v>
      </c>
    </row>
    <row r="192" spans="1:13" ht="150" customHeight="1" x14ac:dyDescent="0.25">
      <c r="A192" s="27">
        <v>117</v>
      </c>
      <c r="B192" s="27" t="s">
        <v>6004</v>
      </c>
      <c r="C192" s="27" t="s">
        <v>430</v>
      </c>
      <c r="D192" s="27" t="s">
        <v>7471</v>
      </c>
      <c r="E192" s="27" t="s">
        <v>4775</v>
      </c>
      <c r="F192" s="27" t="s">
        <v>997</v>
      </c>
      <c r="G192" s="27" t="s">
        <v>8324</v>
      </c>
      <c r="H192" s="42">
        <v>42309</v>
      </c>
      <c r="I192" s="42">
        <v>42674</v>
      </c>
      <c r="J192" s="43">
        <v>217281.32</v>
      </c>
      <c r="K192" s="27">
        <v>0.23</v>
      </c>
      <c r="L192" s="27" t="s">
        <v>170</v>
      </c>
      <c r="M192" s="27" t="s">
        <v>400</v>
      </c>
    </row>
    <row r="193" spans="1:13" ht="150" customHeight="1" x14ac:dyDescent="0.25">
      <c r="A193" s="27">
        <v>117</v>
      </c>
      <c r="B193" s="27" t="s">
        <v>6004</v>
      </c>
      <c r="C193" s="27" t="s">
        <v>430</v>
      </c>
      <c r="D193" s="27" t="s">
        <v>7471</v>
      </c>
      <c r="E193" s="27" t="s">
        <v>540</v>
      </c>
      <c r="F193" s="27" t="s">
        <v>541</v>
      </c>
      <c r="G193" s="27" t="s">
        <v>8325</v>
      </c>
      <c r="H193" s="42">
        <v>42309</v>
      </c>
      <c r="I193" s="42">
        <v>42674</v>
      </c>
      <c r="J193" s="43">
        <v>287165.96999999997</v>
      </c>
      <c r="K193" s="27">
        <v>0.17</v>
      </c>
      <c r="L193" s="27" t="s">
        <v>170</v>
      </c>
      <c r="M193" s="27" t="s">
        <v>400</v>
      </c>
    </row>
    <row r="194" spans="1:13" ht="150" customHeight="1" x14ac:dyDescent="0.25">
      <c r="A194" s="27">
        <v>117</v>
      </c>
      <c r="B194" s="27" t="s">
        <v>6004</v>
      </c>
      <c r="C194" s="27" t="s">
        <v>430</v>
      </c>
      <c r="D194" s="27" t="s">
        <v>7471</v>
      </c>
      <c r="E194" s="27" t="s">
        <v>6023</v>
      </c>
      <c r="F194" s="27" t="s">
        <v>1704</v>
      </c>
      <c r="G194" s="27" t="s">
        <v>8326</v>
      </c>
      <c r="H194" s="42">
        <v>42309</v>
      </c>
      <c r="I194" s="42">
        <v>42674</v>
      </c>
      <c r="J194" s="43">
        <v>228067.5</v>
      </c>
      <c r="K194" s="27">
        <v>0.22</v>
      </c>
      <c r="L194" s="27" t="s">
        <v>6889</v>
      </c>
      <c r="M194" s="27" t="s">
        <v>400</v>
      </c>
    </row>
    <row r="195" spans="1:13" ht="150" customHeight="1" x14ac:dyDescent="0.25">
      <c r="A195" s="27">
        <v>117</v>
      </c>
      <c r="B195" s="27" t="s">
        <v>6004</v>
      </c>
      <c r="C195" s="27" t="s">
        <v>430</v>
      </c>
      <c r="D195" s="27" t="s">
        <v>7471</v>
      </c>
      <c r="E195" s="27" t="s">
        <v>1140</v>
      </c>
      <c r="F195" s="27" t="s">
        <v>1141</v>
      </c>
      <c r="G195" s="27" t="s">
        <v>5739</v>
      </c>
      <c r="H195" s="42">
        <v>42309</v>
      </c>
      <c r="I195" s="42">
        <v>42674</v>
      </c>
      <c r="J195" s="43">
        <v>201689.91</v>
      </c>
      <c r="K195" s="27">
        <v>0.25</v>
      </c>
      <c r="L195" s="27" t="s">
        <v>160</v>
      </c>
      <c r="M195" s="27" t="s">
        <v>400</v>
      </c>
    </row>
    <row r="196" spans="1:13" ht="150" customHeight="1" x14ac:dyDescent="0.25">
      <c r="A196" s="27">
        <v>117</v>
      </c>
      <c r="B196" s="27" t="s">
        <v>6004</v>
      </c>
      <c r="C196" s="27" t="s">
        <v>430</v>
      </c>
      <c r="D196" s="27" t="s">
        <v>7471</v>
      </c>
      <c r="E196" s="27" t="s">
        <v>503</v>
      </c>
      <c r="F196" s="27" t="s">
        <v>504</v>
      </c>
      <c r="G196" s="27" t="s">
        <v>8327</v>
      </c>
      <c r="H196" s="42">
        <v>42309</v>
      </c>
      <c r="I196" s="42">
        <v>42674</v>
      </c>
      <c r="J196" s="43">
        <v>211250</v>
      </c>
      <c r="K196" s="27">
        <v>0.24</v>
      </c>
      <c r="L196" s="27" t="s">
        <v>6986</v>
      </c>
      <c r="M196" s="27" t="s">
        <v>400</v>
      </c>
    </row>
    <row r="197" spans="1:13" ht="150" customHeight="1" x14ac:dyDescent="0.25">
      <c r="A197" s="27">
        <v>117</v>
      </c>
      <c r="B197" s="27" t="s">
        <v>6004</v>
      </c>
      <c r="C197" s="27" t="s">
        <v>430</v>
      </c>
      <c r="D197" s="27" t="s">
        <v>7471</v>
      </c>
      <c r="E197" s="27" t="s">
        <v>1790</v>
      </c>
      <c r="F197" s="27" t="s">
        <v>1791</v>
      </c>
      <c r="G197" s="27" t="s">
        <v>8328</v>
      </c>
      <c r="H197" s="42">
        <v>42309</v>
      </c>
      <c r="I197" s="42">
        <v>42674</v>
      </c>
      <c r="J197" s="43">
        <v>207410.49</v>
      </c>
      <c r="K197" s="27">
        <v>0.24</v>
      </c>
      <c r="L197" s="27" t="s">
        <v>7134</v>
      </c>
      <c r="M197" s="27" t="s">
        <v>400</v>
      </c>
    </row>
    <row r="198" spans="1:13" ht="150" customHeight="1" x14ac:dyDescent="0.25">
      <c r="A198" s="27">
        <v>117</v>
      </c>
      <c r="B198" s="27" t="s">
        <v>6004</v>
      </c>
      <c r="C198" s="27" t="s">
        <v>430</v>
      </c>
      <c r="D198" s="27" t="s">
        <v>7471</v>
      </c>
      <c r="E198" s="27" t="s">
        <v>1320</v>
      </c>
      <c r="F198" s="27" t="s">
        <v>1321</v>
      </c>
      <c r="G198" s="27" t="s">
        <v>8329</v>
      </c>
      <c r="H198" s="42">
        <v>42309</v>
      </c>
      <c r="I198" s="42">
        <v>42674</v>
      </c>
      <c r="J198" s="43">
        <v>117400</v>
      </c>
      <c r="K198" s="27">
        <v>0.25</v>
      </c>
      <c r="L198" s="27" t="s">
        <v>6944</v>
      </c>
      <c r="M198" s="27" t="s">
        <v>400</v>
      </c>
    </row>
    <row r="199" spans="1:13" ht="150" customHeight="1" x14ac:dyDescent="0.25">
      <c r="A199" s="27">
        <v>117</v>
      </c>
      <c r="B199" s="27" t="s">
        <v>6004</v>
      </c>
      <c r="C199" s="27" t="s">
        <v>430</v>
      </c>
      <c r="D199" s="27" t="s">
        <v>7471</v>
      </c>
      <c r="E199" s="27" t="s">
        <v>1309</v>
      </c>
      <c r="F199" s="27" t="s">
        <v>1310</v>
      </c>
      <c r="G199" s="27" t="s">
        <v>7857</v>
      </c>
      <c r="H199" s="42">
        <v>42309</v>
      </c>
      <c r="I199" s="42">
        <v>42674</v>
      </c>
      <c r="J199" s="43">
        <v>102725</v>
      </c>
      <c r="K199" s="27">
        <v>0.25</v>
      </c>
      <c r="L199" s="27" t="s">
        <v>164</v>
      </c>
      <c r="M199" s="27" t="s">
        <v>400</v>
      </c>
    </row>
    <row r="200" spans="1:13" ht="150" customHeight="1" x14ac:dyDescent="0.25">
      <c r="A200" s="27">
        <v>117</v>
      </c>
      <c r="B200" s="27" t="s">
        <v>6004</v>
      </c>
      <c r="C200" s="27" t="s">
        <v>430</v>
      </c>
      <c r="D200" s="27" t="s">
        <v>7471</v>
      </c>
      <c r="E200" s="27" t="s">
        <v>4785</v>
      </c>
      <c r="F200" s="27" t="s">
        <v>653</v>
      </c>
      <c r="G200" s="27" t="s">
        <v>8330</v>
      </c>
      <c r="H200" s="42">
        <v>42309</v>
      </c>
      <c r="I200" s="42">
        <v>42674</v>
      </c>
      <c r="J200" s="43">
        <v>19401.71</v>
      </c>
      <c r="K200" s="27">
        <v>0.35</v>
      </c>
      <c r="L200" s="27" t="s">
        <v>498</v>
      </c>
      <c r="M200" s="27" t="s">
        <v>400</v>
      </c>
    </row>
    <row r="201" spans="1:13" ht="150" customHeight="1" x14ac:dyDescent="0.25">
      <c r="A201" s="27">
        <v>117</v>
      </c>
      <c r="B201" s="27" t="s">
        <v>6004</v>
      </c>
      <c r="C201" s="27" t="s">
        <v>430</v>
      </c>
      <c r="D201" s="27" t="s">
        <v>7471</v>
      </c>
      <c r="E201" s="27" t="s">
        <v>840</v>
      </c>
      <c r="F201" s="27" t="s">
        <v>1115</v>
      </c>
      <c r="G201" s="27" t="s">
        <v>5740</v>
      </c>
      <c r="H201" s="42">
        <v>42309</v>
      </c>
      <c r="I201" s="42">
        <v>42674</v>
      </c>
      <c r="J201" s="43">
        <v>200012</v>
      </c>
      <c r="K201" s="27">
        <v>0.25</v>
      </c>
      <c r="L201" s="27" t="s">
        <v>6916</v>
      </c>
      <c r="M201" s="27" t="s">
        <v>400</v>
      </c>
    </row>
    <row r="202" spans="1:13" ht="150" customHeight="1" x14ac:dyDescent="0.25">
      <c r="A202" s="27">
        <v>117</v>
      </c>
      <c r="B202" s="27" t="s">
        <v>6004</v>
      </c>
      <c r="C202" s="27" t="s">
        <v>430</v>
      </c>
      <c r="D202" s="27" t="s">
        <v>7471</v>
      </c>
      <c r="E202" s="27" t="s">
        <v>660</v>
      </c>
      <c r="F202" s="27" t="s">
        <v>661</v>
      </c>
      <c r="G202" s="27" t="s">
        <v>8331</v>
      </c>
      <c r="H202" s="42">
        <v>42309</v>
      </c>
      <c r="I202" s="42">
        <v>42674</v>
      </c>
      <c r="J202" s="43">
        <v>187974.59</v>
      </c>
      <c r="K202" s="27">
        <v>0.25</v>
      </c>
      <c r="L202" s="27" t="s">
        <v>6999</v>
      </c>
      <c r="M202" s="27" t="s">
        <v>400</v>
      </c>
    </row>
    <row r="203" spans="1:13" ht="150" customHeight="1" x14ac:dyDescent="0.25">
      <c r="A203" s="27">
        <v>117</v>
      </c>
      <c r="B203" s="27" t="s">
        <v>6004</v>
      </c>
      <c r="C203" s="27" t="s">
        <v>430</v>
      </c>
      <c r="D203" s="27" t="s">
        <v>7471</v>
      </c>
      <c r="E203" s="27" t="s">
        <v>7034</v>
      </c>
      <c r="F203" s="27" t="s">
        <v>1585</v>
      </c>
      <c r="G203" s="27" t="s">
        <v>8332</v>
      </c>
      <c r="H203" s="42">
        <v>42309</v>
      </c>
      <c r="I203" s="42">
        <v>42674</v>
      </c>
      <c r="J203" s="43">
        <v>204800</v>
      </c>
      <c r="K203" s="27">
        <v>0.24</v>
      </c>
      <c r="L203" s="27" t="s">
        <v>431</v>
      </c>
      <c r="M203" s="27" t="s">
        <v>400</v>
      </c>
    </row>
    <row r="204" spans="1:13" ht="150" customHeight="1" x14ac:dyDescent="0.25">
      <c r="A204" s="27">
        <v>117</v>
      </c>
      <c r="B204" s="27" t="s">
        <v>6004</v>
      </c>
      <c r="C204" s="27" t="s">
        <v>430</v>
      </c>
      <c r="D204" s="27" t="s">
        <v>7471</v>
      </c>
      <c r="E204" s="27" t="s">
        <v>630</v>
      </c>
      <c r="F204" s="27" t="s">
        <v>631</v>
      </c>
      <c r="G204" s="27" t="s">
        <v>8333</v>
      </c>
      <c r="H204" s="42">
        <v>42309</v>
      </c>
      <c r="I204" s="42">
        <v>42674</v>
      </c>
      <c r="J204" s="43">
        <v>200000</v>
      </c>
      <c r="K204" s="27">
        <v>0.25</v>
      </c>
      <c r="L204" s="27" t="s">
        <v>171</v>
      </c>
      <c r="M204" s="27" t="s">
        <v>400</v>
      </c>
    </row>
    <row r="205" spans="1:13" ht="150" customHeight="1" x14ac:dyDescent="0.25">
      <c r="A205" s="27">
        <v>117</v>
      </c>
      <c r="B205" s="27" t="s">
        <v>6004</v>
      </c>
      <c r="C205" s="27" t="s">
        <v>430</v>
      </c>
      <c r="D205" s="27" t="s">
        <v>7471</v>
      </c>
      <c r="E205" s="27" t="s">
        <v>686</v>
      </c>
      <c r="F205" s="27" t="s">
        <v>688</v>
      </c>
      <c r="G205" s="27" t="s">
        <v>8334</v>
      </c>
      <c r="H205" s="42">
        <v>42309</v>
      </c>
      <c r="I205" s="42">
        <v>42674</v>
      </c>
      <c r="J205" s="43">
        <v>90706.78</v>
      </c>
      <c r="K205" s="27">
        <v>0.26</v>
      </c>
      <c r="L205" s="27" t="s">
        <v>7068</v>
      </c>
      <c r="M205" s="27" t="s">
        <v>400</v>
      </c>
    </row>
    <row r="206" spans="1:13" ht="150" customHeight="1" x14ac:dyDescent="0.25">
      <c r="A206" s="27">
        <v>117</v>
      </c>
      <c r="B206" s="27" t="s">
        <v>6004</v>
      </c>
      <c r="C206" s="27" t="s">
        <v>430</v>
      </c>
      <c r="D206" s="27" t="s">
        <v>7471</v>
      </c>
      <c r="E206" s="27" t="s">
        <v>601</v>
      </c>
      <c r="F206" s="27" t="s">
        <v>602</v>
      </c>
      <c r="G206" s="27" t="s">
        <v>8335</v>
      </c>
      <c r="H206" s="42">
        <v>42309</v>
      </c>
      <c r="I206" s="42">
        <v>42674</v>
      </c>
      <c r="J206" s="43">
        <v>253741.56</v>
      </c>
      <c r="K206" s="27">
        <v>0.2</v>
      </c>
      <c r="L206" s="27" t="s">
        <v>603</v>
      </c>
      <c r="M206" s="27" t="s">
        <v>400</v>
      </c>
    </row>
    <row r="207" spans="1:13" ht="150" customHeight="1" x14ac:dyDescent="0.25">
      <c r="A207" s="27">
        <v>117</v>
      </c>
      <c r="B207" s="27" t="s">
        <v>6004</v>
      </c>
      <c r="C207" s="27" t="s">
        <v>430</v>
      </c>
      <c r="D207" s="27" t="s">
        <v>7471</v>
      </c>
      <c r="E207" s="27" t="s">
        <v>8336</v>
      </c>
      <c r="F207" s="27" t="s">
        <v>544</v>
      </c>
      <c r="G207" s="27" t="s">
        <v>5745</v>
      </c>
      <c r="H207" s="42">
        <v>42309</v>
      </c>
      <c r="I207" s="42">
        <v>42674</v>
      </c>
      <c r="J207" s="43">
        <v>120500</v>
      </c>
      <c r="K207" s="27">
        <v>0.35</v>
      </c>
      <c r="L207" s="27" t="s">
        <v>6921</v>
      </c>
      <c r="M207" s="27" t="s">
        <v>400</v>
      </c>
    </row>
    <row r="208" spans="1:13" ht="150" customHeight="1" x14ac:dyDescent="0.25">
      <c r="A208" s="27">
        <v>117</v>
      </c>
      <c r="B208" s="27" t="s">
        <v>6004</v>
      </c>
      <c r="C208" s="27" t="s">
        <v>430</v>
      </c>
      <c r="D208" s="27" t="s">
        <v>7471</v>
      </c>
      <c r="E208" s="27" t="s">
        <v>931</v>
      </c>
      <c r="F208" s="27" t="s">
        <v>933</v>
      </c>
      <c r="G208" s="27" t="s">
        <v>8337</v>
      </c>
      <c r="H208" s="42">
        <v>42309</v>
      </c>
      <c r="I208" s="42">
        <v>42674</v>
      </c>
      <c r="J208" s="43">
        <v>170092.96</v>
      </c>
      <c r="K208" s="27">
        <v>0.25</v>
      </c>
      <c r="L208" s="27" t="s">
        <v>6942</v>
      </c>
      <c r="M208" s="27" t="s">
        <v>400</v>
      </c>
    </row>
    <row r="209" spans="1:13" ht="150" customHeight="1" x14ac:dyDescent="0.25">
      <c r="A209" s="27">
        <v>117</v>
      </c>
      <c r="B209" s="27" t="s">
        <v>6004</v>
      </c>
      <c r="C209" s="27" t="s">
        <v>430</v>
      </c>
      <c r="D209" s="27" t="s">
        <v>7471</v>
      </c>
      <c r="E209" s="27" t="s">
        <v>1601</v>
      </c>
      <c r="F209" s="27" t="s">
        <v>1602</v>
      </c>
      <c r="G209" s="27" t="s">
        <v>8331</v>
      </c>
      <c r="H209" s="42">
        <v>42309</v>
      </c>
      <c r="I209" s="42">
        <v>42674</v>
      </c>
      <c r="J209" s="43">
        <v>232416.16</v>
      </c>
      <c r="K209" s="27">
        <v>0.22</v>
      </c>
      <c r="L209" s="27" t="s">
        <v>159</v>
      </c>
      <c r="M209" s="27" t="s">
        <v>400</v>
      </c>
    </row>
    <row r="210" spans="1:13" ht="150" customHeight="1" x14ac:dyDescent="0.25">
      <c r="A210" s="27">
        <v>117</v>
      </c>
      <c r="B210" s="27" t="s">
        <v>6004</v>
      </c>
      <c r="C210" s="27" t="s">
        <v>430</v>
      </c>
      <c r="D210" s="27" t="s">
        <v>7471</v>
      </c>
      <c r="E210" s="27" t="s">
        <v>1133</v>
      </c>
      <c r="F210" s="27" t="s">
        <v>1134</v>
      </c>
      <c r="G210" s="27" t="s">
        <v>8338</v>
      </c>
      <c r="H210" s="42">
        <v>42309</v>
      </c>
      <c r="I210" s="42">
        <v>42674</v>
      </c>
      <c r="J210" s="43">
        <v>212220</v>
      </c>
      <c r="K210" s="27">
        <v>0.24</v>
      </c>
      <c r="L210" s="27" t="s">
        <v>7138</v>
      </c>
      <c r="M210" s="27" t="s">
        <v>400</v>
      </c>
    </row>
    <row r="211" spans="1:13" ht="150" customHeight="1" x14ac:dyDescent="0.25">
      <c r="A211" s="27">
        <v>117</v>
      </c>
      <c r="B211" s="27" t="s">
        <v>6004</v>
      </c>
      <c r="C211" s="27" t="s">
        <v>430</v>
      </c>
      <c r="D211" s="27" t="s">
        <v>7471</v>
      </c>
      <c r="E211" s="27" t="s">
        <v>670</v>
      </c>
      <c r="F211" s="27" t="s">
        <v>671</v>
      </c>
      <c r="G211" s="27" t="s">
        <v>8339</v>
      </c>
      <c r="H211" s="42">
        <v>42309</v>
      </c>
      <c r="I211" s="42">
        <v>42674</v>
      </c>
      <c r="J211" s="43">
        <v>215350</v>
      </c>
      <c r="K211" s="27">
        <v>0.23</v>
      </c>
      <c r="L211" s="27" t="s">
        <v>672</v>
      </c>
      <c r="M211" s="27" t="s">
        <v>400</v>
      </c>
    </row>
    <row r="212" spans="1:13" ht="150" customHeight="1" x14ac:dyDescent="0.25">
      <c r="A212" s="27">
        <v>117</v>
      </c>
      <c r="B212" s="27" t="s">
        <v>6004</v>
      </c>
      <c r="C212" s="27" t="s">
        <v>430</v>
      </c>
      <c r="D212" s="27" t="s">
        <v>7471</v>
      </c>
      <c r="E212" s="27" t="s">
        <v>5261</v>
      </c>
      <c r="F212" s="27" t="s">
        <v>1507</v>
      </c>
      <c r="G212" s="27" t="s">
        <v>8340</v>
      </c>
      <c r="H212" s="42">
        <v>42309</v>
      </c>
      <c r="I212" s="42">
        <v>42674</v>
      </c>
      <c r="J212" s="43">
        <v>294000</v>
      </c>
      <c r="K212" s="27">
        <v>0.17</v>
      </c>
      <c r="L212" s="27" t="s">
        <v>1104</v>
      </c>
      <c r="M212" s="27" t="s">
        <v>400</v>
      </c>
    </row>
    <row r="213" spans="1:13" ht="150" customHeight="1" x14ac:dyDescent="0.25">
      <c r="A213" s="27">
        <v>117</v>
      </c>
      <c r="B213" s="27" t="s">
        <v>6004</v>
      </c>
      <c r="C213" s="27" t="s">
        <v>430</v>
      </c>
      <c r="D213" s="27" t="s">
        <v>7471</v>
      </c>
      <c r="E213" s="27" t="s">
        <v>1552</v>
      </c>
      <c r="F213" s="27" t="s">
        <v>1553</v>
      </c>
      <c r="G213" s="27" t="s">
        <v>8341</v>
      </c>
      <c r="H213" s="42">
        <v>42309</v>
      </c>
      <c r="I213" s="42">
        <v>42674</v>
      </c>
      <c r="J213" s="43">
        <v>60733.04</v>
      </c>
      <c r="K213" s="27">
        <v>0.28999999999999998</v>
      </c>
      <c r="L213" s="27" t="s">
        <v>453</v>
      </c>
      <c r="M213" s="27" t="s">
        <v>400</v>
      </c>
    </row>
    <row r="214" spans="1:13" ht="150" customHeight="1" x14ac:dyDescent="0.25">
      <c r="A214" s="27">
        <v>117</v>
      </c>
      <c r="B214" s="27" t="s">
        <v>6004</v>
      </c>
      <c r="C214" s="27" t="s">
        <v>430</v>
      </c>
      <c r="D214" s="27" t="s">
        <v>7471</v>
      </c>
      <c r="E214" s="27" t="s">
        <v>1395</v>
      </c>
      <c r="F214" s="27" t="s">
        <v>1520</v>
      </c>
      <c r="G214" s="27" t="s">
        <v>8342</v>
      </c>
      <c r="H214" s="42">
        <v>42309</v>
      </c>
      <c r="I214" s="42">
        <v>42674</v>
      </c>
      <c r="J214" s="43">
        <v>67126.67</v>
      </c>
      <c r="K214" s="27">
        <v>0.25</v>
      </c>
      <c r="L214" s="27" t="s">
        <v>645</v>
      </c>
      <c r="M214" s="27" t="s">
        <v>400</v>
      </c>
    </row>
    <row r="215" spans="1:13" ht="150" customHeight="1" x14ac:dyDescent="0.25">
      <c r="A215" s="27">
        <v>117</v>
      </c>
      <c r="B215" s="27" t="s">
        <v>6004</v>
      </c>
      <c r="C215" s="27" t="s">
        <v>430</v>
      </c>
      <c r="D215" s="27" t="s">
        <v>7471</v>
      </c>
      <c r="E215" s="27" t="s">
        <v>1667</v>
      </c>
      <c r="F215" s="27" t="s">
        <v>7540</v>
      </c>
      <c r="G215" s="27" t="s">
        <v>8343</v>
      </c>
      <c r="H215" s="42">
        <v>42309</v>
      </c>
      <c r="I215" s="42">
        <v>42674</v>
      </c>
      <c r="J215" s="43">
        <v>116050</v>
      </c>
      <c r="K215" s="27">
        <v>0.25</v>
      </c>
      <c r="L215" s="27" t="s">
        <v>7023</v>
      </c>
      <c r="M215" s="27" t="s">
        <v>400</v>
      </c>
    </row>
    <row r="216" spans="1:13" ht="150" customHeight="1" x14ac:dyDescent="0.25">
      <c r="A216" s="27">
        <v>117</v>
      </c>
      <c r="B216" s="27" t="s">
        <v>6004</v>
      </c>
      <c r="C216" s="27" t="s">
        <v>430</v>
      </c>
      <c r="D216" s="27" t="s">
        <v>7471</v>
      </c>
      <c r="E216" s="27" t="s">
        <v>1100</v>
      </c>
      <c r="F216" s="27" t="s">
        <v>1210</v>
      </c>
      <c r="G216" s="27" t="s">
        <v>8344</v>
      </c>
      <c r="H216" s="42">
        <v>42309</v>
      </c>
      <c r="I216" s="42">
        <v>42674</v>
      </c>
      <c r="J216" s="43">
        <v>173890</v>
      </c>
      <c r="K216" s="27">
        <v>0.28999999999999998</v>
      </c>
      <c r="L216" s="27" t="s">
        <v>463</v>
      </c>
      <c r="M216" s="27" t="s">
        <v>400</v>
      </c>
    </row>
    <row r="217" spans="1:13" ht="150" customHeight="1" x14ac:dyDescent="0.25">
      <c r="A217" s="27">
        <v>117</v>
      </c>
      <c r="B217" s="27" t="s">
        <v>6004</v>
      </c>
      <c r="C217" s="27" t="s">
        <v>430</v>
      </c>
      <c r="D217" s="27" t="s">
        <v>7471</v>
      </c>
      <c r="E217" s="27" t="s">
        <v>5256</v>
      </c>
      <c r="F217" s="27" t="s">
        <v>1319</v>
      </c>
      <c r="G217" s="27" t="s">
        <v>8345</v>
      </c>
      <c r="H217" s="42">
        <v>42309</v>
      </c>
      <c r="I217" s="42">
        <v>42674</v>
      </c>
      <c r="J217" s="43">
        <v>153057.21</v>
      </c>
      <c r="K217" s="27">
        <v>0.25</v>
      </c>
      <c r="L217" s="27" t="s">
        <v>158</v>
      </c>
      <c r="M217" s="27" t="s">
        <v>400</v>
      </c>
    </row>
    <row r="218" spans="1:13" ht="150" customHeight="1" x14ac:dyDescent="0.25">
      <c r="A218" s="27">
        <v>117</v>
      </c>
      <c r="B218" s="27" t="s">
        <v>6004</v>
      </c>
      <c r="C218" s="27" t="s">
        <v>430</v>
      </c>
      <c r="D218" s="27" t="s">
        <v>7471</v>
      </c>
      <c r="E218" s="27" t="s">
        <v>1661</v>
      </c>
      <c r="F218" s="27" t="s">
        <v>6025</v>
      </c>
      <c r="G218" s="27" t="s">
        <v>8346</v>
      </c>
      <c r="H218" s="42">
        <v>42309</v>
      </c>
      <c r="I218" s="42">
        <v>42674</v>
      </c>
      <c r="J218" s="43">
        <v>198515.9</v>
      </c>
      <c r="K218" s="27">
        <v>0.25</v>
      </c>
      <c r="L218" s="27" t="s">
        <v>6958</v>
      </c>
      <c r="M218" s="27" t="s">
        <v>400</v>
      </c>
    </row>
    <row r="219" spans="1:13" ht="150" customHeight="1" x14ac:dyDescent="0.25">
      <c r="A219" s="27">
        <v>117</v>
      </c>
      <c r="B219" s="27" t="s">
        <v>6004</v>
      </c>
      <c r="C219" s="27" t="s">
        <v>430</v>
      </c>
      <c r="D219" s="27" t="s">
        <v>7471</v>
      </c>
      <c r="E219" s="27" t="s">
        <v>1699</v>
      </c>
      <c r="F219" s="27" t="s">
        <v>8347</v>
      </c>
      <c r="G219" s="27" t="s">
        <v>8348</v>
      </c>
      <c r="H219" s="42">
        <v>42309</v>
      </c>
      <c r="I219" s="42">
        <v>42674</v>
      </c>
      <c r="J219" s="43">
        <v>200117.5</v>
      </c>
      <c r="K219" s="27">
        <v>0.25</v>
      </c>
      <c r="L219" s="27" t="s">
        <v>733</v>
      </c>
      <c r="M219" s="27" t="s">
        <v>400</v>
      </c>
    </row>
    <row r="220" spans="1:13" ht="150" customHeight="1" x14ac:dyDescent="0.25">
      <c r="A220" s="27">
        <v>117</v>
      </c>
      <c r="B220" s="27" t="s">
        <v>6004</v>
      </c>
      <c r="C220" s="27" t="s">
        <v>430</v>
      </c>
      <c r="D220" s="27" t="s">
        <v>7471</v>
      </c>
      <c r="E220" s="27" t="s">
        <v>680</v>
      </c>
      <c r="F220" s="27" t="s">
        <v>681</v>
      </c>
      <c r="G220" s="27" t="s">
        <v>8349</v>
      </c>
      <c r="H220" s="42">
        <v>42309</v>
      </c>
      <c r="I220" s="42">
        <v>42674</v>
      </c>
      <c r="J220" s="43">
        <v>188475</v>
      </c>
      <c r="K220" s="27">
        <v>0.25</v>
      </c>
      <c r="L220" s="27" t="s">
        <v>7127</v>
      </c>
      <c r="M220" s="27" t="s">
        <v>400</v>
      </c>
    </row>
    <row r="221" spans="1:13" ht="150" customHeight="1" x14ac:dyDescent="0.25">
      <c r="A221" s="27">
        <v>117</v>
      </c>
      <c r="B221" s="27" t="s">
        <v>6004</v>
      </c>
      <c r="C221" s="27" t="s">
        <v>430</v>
      </c>
      <c r="D221" s="27" t="s">
        <v>7471</v>
      </c>
      <c r="E221" s="27" t="s">
        <v>1508</v>
      </c>
      <c r="F221" s="27" t="s">
        <v>1509</v>
      </c>
      <c r="G221" s="27" t="s">
        <v>8350</v>
      </c>
      <c r="H221" s="42">
        <v>42309</v>
      </c>
      <c r="I221" s="42">
        <v>42674</v>
      </c>
      <c r="J221" s="43">
        <v>53330.23</v>
      </c>
      <c r="K221" s="27">
        <v>0.09</v>
      </c>
      <c r="L221" s="27" t="s">
        <v>1510</v>
      </c>
      <c r="M221" s="27" t="s">
        <v>400</v>
      </c>
    </row>
    <row r="222" spans="1:13" ht="150" customHeight="1" x14ac:dyDescent="0.25">
      <c r="A222" s="27">
        <v>117</v>
      </c>
      <c r="B222" s="27" t="s">
        <v>6004</v>
      </c>
      <c r="C222" s="27" t="s">
        <v>430</v>
      </c>
      <c r="D222" s="27" t="s">
        <v>7471</v>
      </c>
      <c r="E222" s="27" t="s">
        <v>1342</v>
      </c>
      <c r="F222" s="27" t="s">
        <v>1343</v>
      </c>
      <c r="G222" s="27" t="s">
        <v>8351</v>
      </c>
      <c r="H222" s="42">
        <v>42309</v>
      </c>
      <c r="I222" s="42">
        <v>42674</v>
      </c>
      <c r="J222" s="43">
        <v>101089.5</v>
      </c>
      <c r="K222" s="27">
        <v>0.23</v>
      </c>
      <c r="L222" s="27" t="s">
        <v>708</v>
      </c>
      <c r="M222" s="27" t="s">
        <v>400</v>
      </c>
    </row>
    <row r="223" spans="1:13" ht="150" customHeight="1" x14ac:dyDescent="0.25">
      <c r="A223" s="27">
        <v>117</v>
      </c>
      <c r="B223" s="27" t="s">
        <v>6004</v>
      </c>
      <c r="C223" s="27" t="s">
        <v>430</v>
      </c>
      <c r="D223" s="27" t="s">
        <v>7471</v>
      </c>
      <c r="E223" s="27" t="s">
        <v>1306</v>
      </c>
      <c r="F223" s="27" t="s">
        <v>1307</v>
      </c>
      <c r="G223" s="27" t="s">
        <v>8352</v>
      </c>
      <c r="H223" s="42">
        <v>42309</v>
      </c>
      <c r="I223" s="42">
        <v>42674</v>
      </c>
      <c r="J223" s="43">
        <v>146463.74</v>
      </c>
      <c r="K223" s="27">
        <v>0.28999999999999998</v>
      </c>
      <c r="L223" s="27" t="s">
        <v>739</v>
      </c>
      <c r="M223" s="27" t="s">
        <v>400</v>
      </c>
    </row>
    <row r="224" spans="1:13" ht="150" customHeight="1" x14ac:dyDescent="0.25">
      <c r="A224" s="27">
        <v>117</v>
      </c>
      <c r="B224" s="27" t="s">
        <v>6004</v>
      </c>
      <c r="C224" s="27" t="s">
        <v>430</v>
      </c>
      <c r="D224" s="27" t="s">
        <v>7471</v>
      </c>
      <c r="E224" s="27" t="s">
        <v>5258</v>
      </c>
      <c r="F224" s="27" t="s">
        <v>8353</v>
      </c>
      <c r="G224" s="27" t="s">
        <v>8354</v>
      </c>
      <c r="H224" s="42">
        <v>42309</v>
      </c>
      <c r="I224" s="42">
        <v>42674</v>
      </c>
      <c r="J224" s="43">
        <v>114450</v>
      </c>
      <c r="K224" s="27">
        <v>0.25</v>
      </c>
      <c r="L224" s="27" t="s">
        <v>1004</v>
      </c>
      <c r="M224" s="27" t="s">
        <v>400</v>
      </c>
    </row>
    <row r="225" spans="1:13" ht="150" customHeight="1" x14ac:dyDescent="0.25">
      <c r="A225" s="27">
        <v>117</v>
      </c>
      <c r="B225" s="27" t="s">
        <v>6004</v>
      </c>
      <c r="C225" s="27" t="s">
        <v>430</v>
      </c>
      <c r="D225" s="27" t="s">
        <v>7471</v>
      </c>
      <c r="E225" s="27" t="s">
        <v>616</v>
      </c>
      <c r="F225" s="27" t="s">
        <v>617</v>
      </c>
      <c r="G225" s="27" t="s">
        <v>8355</v>
      </c>
      <c r="H225" s="42">
        <v>42309</v>
      </c>
      <c r="I225" s="42">
        <v>42674</v>
      </c>
      <c r="J225" s="43">
        <v>73906.33</v>
      </c>
      <c r="K225" s="27">
        <v>0.31</v>
      </c>
      <c r="L225" s="27" t="s">
        <v>158</v>
      </c>
      <c r="M225" s="27" t="s">
        <v>400</v>
      </c>
    </row>
    <row r="226" spans="1:13" ht="150" customHeight="1" x14ac:dyDescent="0.25">
      <c r="A226" s="27">
        <v>117</v>
      </c>
      <c r="B226" s="27" t="s">
        <v>6004</v>
      </c>
      <c r="C226" s="27" t="s">
        <v>430</v>
      </c>
      <c r="D226" s="27" t="s">
        <v>7471</v>
      </c>
      <c r="E226" s="27" t="s">
        <v>1524</v>
      </c>
      <c r="F226" s="27" t="s">
        <v>1525</v>
      </c>
      <c r="G226" s="27" t="s">
        <v>8356</v>
      </c>
      <c r="H226" s="42">
        <v>42309</v>
      </c>
      <c r="I226" s="42">
        <v>42674</v>
      </c>
      <c r="J226" s="43">
        <v>56500</v>
      </c>
      <c r="K226" s="27">
        <v>0.25</v>
      </c>
      <c r="L226" s="27" t="s">
        <v>463</v>
      </c>
      <c r="M226" s="27" t="s">
        <v>400</v>
      </c>
    </row>
    <row r="227" spans="1:13" ht="150" customHeight="1" x14ac:dyDescent="0.25">
      <c r="A227" s="27">
        <v>117</v>
      </c>
      <c r="B227" s="27" t="s">
        <v>6004</v>
      </c>
      <c r="C227" s="27" t="s">
        <v>430</v>
      </c>
      <c r="D227" s="27" t="s">
        <v>7471</v>
      </c>
      <c r="E227" s="27" t="s">
        <v>1160</v>
      </c>
      <c r="F227" s="27" t="s">
        <v>1161</v>
      </c>
      <c r="G227" s="27" t="s">
        <v>8357</v>
      </c>
      <c r="H227" s="42">
        <v>42309</v>
      </c>
      <c r="I227" s="42">
        <v>42674</v>
      </c>
      <c r="J227" s="43">
        <v>182076</v>
      </c>
      <c r="K227" s="27">
        <v>0.25</v>
      </c>
      <c r="L227" s="27" t="s">
        <v>160</v>
      </c>
      <c r="M227" s="27" t="s">
        <v>400</v>
      </c>
    </row>
    <row r="228" spans="1:13" ht="150" customHeight="1" x14ac:dyDescent="0.25">
      <c r="A228" s="27">
        <v>117</v>
      </c>
      <c r="B228" s="27" t="s">
        <v>6004</v>
      </c>
      <c r="C228" s="27" t="s">
        <v>430</v>
      </c>
      <c r="D228" s="27" t="s">
        <v>7471</v>
      </c>
      <c r="E228" s="27" t="s">
        <v>1691</v>
      </c>
      <c r="F228" s="27" t="s">
        <v>1692</v>
      </c>
      <c r="G228" s="27" t="s">
        <v>8358</v>
      </c>
      <c r="H228" s="42">
        <v>42309</v>
      </c>
      <c r="I228" s="42">
        <v>42674</v>
      </c>
      <c r="J228" s="43">
        <v>140552.67000000001</v>
      </c>
      <c r="K228" s="27">
        <v>0.25</v>
      </c>
      <c r="L228" s="27" t="s">
        <v>167</v>
      </c>
      <c r="M228" s="27" t="s">
        <v>400</v>
      </c>
    </row>
    <row r="229" spans="1:13" ht="150" customHeight="1" x14ac:dyDescent="0.25">
      <c r="A229" s="27">
        <v>117</v>
      </c>
      <c r="B229" s="27" t="s">
        <v>6004</v>
      </c>
      <c r="C229" s="27" t="s">
        <v>430</v>
      </c>
      <c r="D229" s="27" t="s">
        <v>7471</v>
      </c>
      <c r="E229" s="27" t="s">
        <v>1365</v>
      </c>
      <c r="F229" s="27" t="s">
        <v>8359</v>
      </c>
      <c r="G229" s="27" t="s">
        <v>8360</v>
      </c>
      <c r="H229" s="42">
        <v>42309</v>
      </c>
      <c r="I229" s="42">
        <v>42674</v>
      </c>
      <c r="J229" s="43">
        <v>148675</v>
      </c>
      <c r="K229" s="27">
        <v>0.25</v>
      </c>
      <c r="L229" s="27" t="s">
        <v>170</v>
      </c>
      <c r="M229" s="27" t="s">
        <v>400</v>
      </c>
    </row>
    <row r="230" spans="1:13" ht="150" customHeight="1" x14ac:dyDescent="0.25">
      <c r="A230" s="27">
        <v>117</v>
      </c>
      <c r="B230" s="27" t="s">
        <v>6004</v>
      </c>
      <c r="C230" s="27" t="s">
        <v>430</v>
      </c>
      <c r="D230" s="27" t="s">
        <v>7471</v>
      </c>
      <c r="E230" s="27" t="s">
        <v>1774</v>
      </c>
      <c r="F230" s="27" t="s">
        <v>1775</v>
      </c>
      <c r="G230" s="27" t="s">
        <v>8361</v>
      </c>
      <c r="H230" s="42">
        <v>42309</v>
      </c>
      <c r="I230" s="42">
        <v>42674</v>
      </c>
      <c r="J230" s="43">
        <v>103031.42</v>
      </c>
      <c r="K230" s="27">
        <v>0.25</v>
      </c>
      <c r="L230" s="27" t="s">
        <v>7163</v>
      </c>
      <c r="M230" s="27" t="s">
        <v>400</v>
      </c>
    </row>
    <row r="231" spans="1:13" ht="150" customHeight="1" x14ac:dyDescent="0.25">
      <c r="A231" s="27">
        <v>115</v>
      </c>
      <c r="B231" s="27" t="s">
        <v>6027</v>
      </c>
      <c r="C231" s="27" t="s">
        <v>430</v>
      </c>
      <c r="D231" s="27" t="s">
        <v>7471</v>
      </c>
      <c r="E231" s="27" t="s">
        <v>804</v>
      </c>
      <c r="F231" s="27" t="s">
        <v>805</v>
      </c>
      <c r="G231" s="27" t="s">
        <v>7165</v>
      </c>
      <c r="H231" s="42">
        <v>42309</v>
      </c>
      <c r="I231" s="42">
        <v>42704</v>
      </c>
      <c r="J231" s="43">
        <v>92833.88</v>
      </c>
      <c r="K231" s="27">
        <v>0.4</v>
      </c>
      <c r="L231" s="27" t="s">
        <v>806</v>
      </c>
      <c r="M231" s="27" t="s">
        <v>400</v>
      </c>
    </row>
    <row r="232" spans="1:13" ht="150" customHeight="1" x14ac:dyDescent="0.25">
      <c r="A232" s="27">
        <v>115</v>
      </c>
      <c r="B232" s="27" t="s">
        <v>6027</v>
      </c>
      <c r="C232" s="27" t="s">
        <v>430</v>
      </c>
      <c r="D232" s="27" t="s">
        <v>7471</v>
      </c>
      <c r="E232" s="27" t="s">
        <v>1081</v>
      </c>
      <c r="F232" s="27" t="s">
        <v>8362</v>
      </c>
      <c r="G232" s="27" t="s">
        <v>8363</v>
      </c>
      <c r="H232" s="42">
        <v>42309</v>
      </c>
      <c r="I232" s="42">
        <v>42825</v>
      </c>
      <c r="J232" s="43">
        <v>99970.35</v>
      </c>
      <c r="K232" s="27">
        <v>0.4</v>
      </c>
      <c r="L232" s="27" t="s">
        <v>164</v>
      </c>
      <c r="M232" s="27" t="s">
        <v>400</v>
      </c>
    </row>
    <row r="233" spans="1:13" ht="150" customHeight="1" x14ac:dyDescent="0.25">
      <c r="A233" s="27">
        <v>115</v>
      </c>
      <c r="B233" s="27" t="s">
        <v>6027</v>
      </c>
      <c r="C233" s="27" t="s">
        <v>430</v>
      </c>
      <c r="D233" s="27" t="s">
        <v>7471</v>
      </c>
      <c r="E233" s="27" t="s">
        <v>7792</v>
      </c>
      <c r="F233" s="27" t="s">
        <v>799</v>
      </c>
      <c r="G233" s="27" t="s">
        <v>8364</v>
      </c>
      <c r="H233" s="42">
        <v>42309</v>
      </c>
      <c r="I233" s="42">
        <v>42855</v>
      </c>
      <c r="J233" s="43">
        <v>100000</v>
      </c>
      <c r="K233" s="27">
        <v>0.4</v>
      </c>
      <c r="L233" s="27" t="s">
        <v>162</v>
      </c>
      <c r="M233" s="27" t="s">
        <v>400</v>
      </c>
    </row>
    <row r="234" spans="1:13" ht="150" customHeight="1" x14ac:dyDescent="0.25">
      <c r="A234" s="27">
        <v>115</v>
      </c>
      <c r="B234" s="27" t="s">
        <v>6027</v>
      </c>
      <c r="C234" s="27" t="s">
        <v>430</v>
      </c>
      <c r="D234" s="27" t="s">
        <v>7471</v>
      </c>
      <c r="E234" s="27" t="s">
        <v>812</v>
      </c>
      <c r="F234" s="27" t="s">
        <v>813</v>
      </c>
      <c r="G234" s="27" t="s">
        <v>8365</v>
      </c>
      <c r="H234" s="42">
        <v>42309</v>
      </c>
      <c r="I234" s="42">
        <v>42855</v>
      </c>
      <c r="J234" s="43">
        <v>112960.07</v>
      </c>
      <c r="K234" s="27">
        <v>0.35</v>
      </c>
      <c r="L234" s="27" t="s">
        <v>443</v>
      </c>
      <c r="M234" s="27" t="s">
        <v>400</v>
      </c>
    </row>
    <row r="235" spans="1:13" ht="150" customHeight="1" x14ac:dyDescent="0.25">
      <c r="A235" s="27">
        <v>115</v>
      </c>
      <c r="B235" s="27" t="s">
        <v>6027</v>
      </c>
      <c r="C235" s="27" t="s">
        <v>430</v>
      </c>
      <c r="D235" s="27" t="s">
        <v>7471</v>
      </c>
      <c r="E235" s="27" t="s">
        <v>8366</v>
      </c>
      <c r="F235" s="27" t="s">
        <v>529</v>
      </c>
      <c r="G235" s="27" t="s">
        <v>8367</v>
      </c>
      <c r="H235" s="42">
        <v>42309</v>
      </c>
      <c r="I235" s="42">
        <v>42855</v>
      </c>
      <c r="J235" s="43">
        <v>121197.75999999999</v>
      </c>
      <c r="K235" s="27">
        <v>0.33</v>
      </c>
      <c r="L235" s="27" t="s">
        <v>6883</v>
      </c>
      <c r="M235" s="27" t="s">
        <v>400</v>
      </c>
    </row>
    <row r="236" spans="1:13" ht="150" customHeight="1" x14ac:dyDescent="0.25">
      <c r="A236" s="27">
        <v>115</v>
      </c>
      <c r="B236" s="27" t="s">
        <v>6027</v>
      </c>
      <c r="C236" s="27" t="s">
        <v>430</v>
      </c>
      <c r="D236" s="27" t="s">
        <v>7471</v>
      </c>
      <c r="E236" s="27" t="s">
        <v>8366</v>
      </c>
      <c r="F236" s="27" t="s">
        <v>751</v>
      </c>
      <c r="G236" s="27" t="s">
        <v>8368</v>
      </c>
      <c r="H236" s="42">
        <v>42309</v>
      </c>
      <c r="I236" s="42">
        <v>42855</v>
      </c>
      <c r="J236" s="43">
        <v>122184.12</v>
      </c>
      <c r="K236" s="27">
        <v>0.33</v>
      </c>
      <c r="L236" s="27" t="s">
        <v>6883</v>
      </c>
      <c r="M236" s="27" t="s">
        <v>400</v>
      </c>
    </row>
    <row r="237" spans="1:13" ht="150" customHeight="1" x14ac:dyDescent="0.25">
      <c r="A237" s="27">
        <v>115</v>
      </c>
      <c r="B237" s="27" t="s">
        <v>6027</v>
      </c>
      <c r="C237" s="27" t="s">
        <v>430</v>
      </c>
      <c r="D237" s="27" t="s">
        <v>7471</v>
      </c>
      <c r="E237" s="27" t="s">
        <v>1255</v>
      </c>
      <c r="F237" s="27" t="s">
        <v>1256</v>
      </c>
      <c r="G237" s="27" t="s">
        <v>8369</v>
      </c>
      <c r="H237" s="42">
        <v>42309</v>
      </c>
      <c r="I237" s="42">
        <v>42855</v>
      </c>
      <c r="J237" s="43">
        <v>124448.97</v>
      </c>
      <c r="K237" s="27">
        <v>0.32</v>
      </c>
      <c r="L237" s="27" t="s">
        <v>6960</v>
      </c>
      <c r="M237" s="27" t="s">
        <v>400</v>
      </c>
    </row>
    <row r="238" spans="1:13" ht="150" customHeight="1" x14ac:dyDescent="0.25">
      <c r="A238" s="27">
        <v>115</v>
      </c>
      <c r="B238" s="27" t="s">
        <v>6027</v>
      </c>
      <c r="C238" s="27" t="s">
        <v>430</v>
      </c>
      <c r="D238" s="27" t="s">
        <v>7471</v>
      </c>
      <c r="E238" s="27" t="s">
        <v>1799</v>
      </c>
      <c r="F238" s="27" t="s">
        <v>1800</v>
      </c>
      <c r="G238" s="27" t="s">
        <v>8370</v>
      </c>
      <c r="H238" s="42">
        <v>42309</v>
      </c>
      <c r="I238" s="42">
        <v>42855</v>
      </c>
      <c r="J238" s="43">
        <v>143737.1</v>
      </c>
      <c r="K238" s="27">
        <v>0.28000000000000003</v>
      </c>
      <c r="L238" s="27" t="s">
        <v>449</v>
      </c>
      <c r="M238" s="27" t="s">
        <v>400</v>
      </c>
    </row>
    <row r="239" spans="1:13" ht="150" customHeight="1" x14ac:dyDescent="0.25">
      <c r="A239" s="27">
        <v>115</v>
      </c>
      <c r="B239" s="27" t="s">
        <v>6027</v>
      </c>
      <c r="C239" s="27" t="s">
        <v>430</v>
      </c>
      <c r="D239" s="27" t="s">
        <v>7471</v>
      </c>
      <c r="E239" s="27" t="s">
        <v>817</v>
      </c>
      <c r="F239" s="27" t="s">
        <v>1072</v>
      </c>
      <c r="G239" s="27" t="s">
        <v>8371</v>
      </c>
      <c r="H239" s="42">
        <v>42309</v>
      </c>
      <c r="I239" s="42">
        <v>42855</v>
      </c>
      <c r="J239" s="43">
        <v>86420.47</v>
      </c>
      <c r="K239" s="27">
        <v>0.4</v>
      </c>
      <c r="L239" s="27" t="s">
        <v>770</v>
      </c>
      <c r="M239" s="27" t="s">
        <v>400</v>
      </c>
    </row>
    <row r="240" spans="1:13" ht="150" customHeight="1" x14ac:dyDescent="0.25">
      <c r="A240" s="27">
        <v>115</v>
      </c>
      <c r="B240" s="27" t="s">
        <v>6027</v>
      </c>
      <c r="C240" s="27" t="s">
        <v>430</v>
      </c>
      <c r="D240" s="27" t="s">
        <v>7471</v>
      </c>
      <c r="E240" s="27" t="s">
        <v>4907</v>
      </c>
      <c r="F240" s="27" t="s">
        <v>1485</v>
      </c>
      <c r="G240" s="27" t="s">
        <v>8372</v>
      </c>
      <c r="H240" s="42">
        <v>42309</v>
      </c>
      <c r="I240" s="42">
        <v>42855</v>
      </c>
      <c r="J240" s="43">
        <v>85067.64</v>
      </c>
      <c r="K240" s="27">
        <v>0.4</v>
      </c>
      <c r="L240" s="27" t="s">
        <v>722</v>
      </c>
      <c r="M240" s="27" t="s">
        <v>400</v>
      </c>
    </row>
    <row r="241" spans="1:13" ht="150" customHeight="1" x14ac:dyDescent="0.25">
      <c r="A241" s="27">
        <v>115</v>
      </c>
      <c r="B241" s="27" t="s">
        <v>6027</v>
      </c>
      <c r="C241" s="27" t="s">
        <v>430</v>
      </c>
      <c r="D241" s="27" t="s">
        <v>7471</v>
      </c>
      <c r="E241" s="27" t="s">
        <v>796</v>
      </c>
      <c r="F241" s="27" t="s">
        <v>797</v>
      </c>
      <c r="G241" s="27" t="s">
        <v>8373</v>
      </c>
      <c r="H241" s="42">
        <v>42309</v>
      </c>
      <c r="I241" s="42">
        <v>42855</v>
      </c>
      <c r="J241" s="43">
        <v>99988.6</v>
      </c>
      <c r="K241" s="27">
        <v>0.4</v>
      </c>
      <c r="L241" s="27" t="s">
        <v>7089</v>
      </c>
      <c r="M241" s="27" t="s">
        <v>400</v>
      </c>
    </row>
    <row r="242" spans="1:13" ht="150" customHeight="1" x14ac:dyDescent="0.25">
      <c r="A242" s="27">
        <v>115</v>
      </c>
      <c r="B242" s="27" t="s">
        <v>6027</v>
      </c>
      <c r="C242" s="27" t="s">
        <v>430</v>
      </c>
      <c r="D242" s="27" t="s">
        <v>7471</v>
      </c>
      <c r="E242" s="27" t="s">
        <v>968</v>
      </c>
      <c r="F242" s="27" t="s">
        <v>1314</v>
      </c>
      <c r="G242" s="27" t="s">
        <v>8374</v>
      </c>
      <c r="H242" s="42">
        <v>42309</v>
      </c>
      <c r="I242" s="42">
        <v>42855</v>
      </c>
      <c r="J242" s="43">
        <v>94135.35</v>
      </c>
      <c r="K242" s="27">
        <v>0.39</v>
      </c>
      <c r="L242" s="27" t="s">
        <v>770</v>
      </c>
      <c r="M242" s="27" t="s">
        <v>400</v>
      </c>
    </row>
    <row r="243" spans="1:13" ht="150" customHeight="1" x14ac:dyDescent="0.25">
      <c r="A243" s="27">
        <v>115</v>
      </c>
      <c r="B243" s="27" t="s">
        <v>6027</v>
      </c>
      <c r="C243" s="27" t="s">
        <v>430</v>
      </c>
      <c r="D243" s="27" t="s">
        <v>7471</v>
      </c>
      <c r="E243" s="27" t="s">
        <v>1229</v>
      </c>
      <c r="F243" s="27" t="s">
        <v>1230</v>
      </c>
      <c r="G243" s="27" t="s">
        <v>8375</v>
      </c>
      <c r="H243" s="42">
        <v>42309</v>
      </c>
      <c r="I243" s="42">
        <v>42855</v>
      </c>
      <c r="J243" s="43">
        <v>94019.34</v>
      </c>
      <c r="K243" s="27">
        <v>0.4</v>
      </c>
      <c r="L243" s="27" t="s">
        <v>560</v>
      </c>
      <c r="M243" s="27" t="s">
        <v>400</v>
      </c>
    </row>
    <row r="244" spans="1:13" ht="150" customHeight="1" x14ac:dyDescent="0.25">
      <c r="A244" s="27">
        <v>115</v>
      </c>
      <c r="B244" s="27" t="s">
        <v>6027</v>
      </c>
      <c r="C244" s="27" t="s">
        <v>430</v>
      </c>
      <c r="D244" s="27" t="s">
        <v>7471</v>
      </c>
      <c r="E244" s="27" t="s">
        <v>4777</v>
      </c>
      <c r="F244" s="27" t="s">
        <v>1771</v>
      </c>
      <c r="G244" s="27" t="s">
        <v>8376</v>
      </c>
      <c r="H244" s="42">
        <v>42309</v>
      </c>
      <c r="I244" s="42">
        <v>42855</v>
      </c>
      <c r="J244" s="43">
        <v>99857.83</v>
      </c>
      <c r="K244" s="27">
        <v>0.4</v>
      </c>
      <c r="L244" s="27" t="s">
        <v>163</v>
      </c>
      <c r="M244" s="27" t="s">
        <v>400</v>
      </c>
    </row>
    <row r="245" spans="1:13" ht="150" customHeight="1" x14ac:dyDescent="0.25">
      <c r="A245" s="27">
        <v>115</v>
      </c>
      <c r="B245" s="27" t="s">
        <v>6027</v>
      </c>
      <c r="C245" s="27" t="s">
        <v>430</v>
      </c>
      <c r="D245" s="27" t="s">
        <v>7471</v>
      </c>
      <c r="E245" s="27" t="s">
        <v>1116</v>
      </c>
      <c r="F245" s="27" t="s">
        <v>1117</v>
      </c>
      <c r="G245" s="27" t="s">
        <v>8377</v>
      </c>
      <c r="H245" s="42">
        <v>42309</v>
      </c>
      <c r="I245" s="42">
        <v>42855</v>
      </c>
      <c r="J245" s="43">
        <v>100910.48</v>
      </c>
      <c r="K245" s="27">
        <v>0.4</v>
      </c>
      <c r="L245" s="27" t="s">
        <v>443</v>
      </c>
      <c r="M245" s="27" t="s">
        <v>400</v>
      </c>
    </row>
    <row r="246" spans="1:13" ht="150" customHeight="1" x14ac:dyDescent="0.25">
      <c r="A246" s="27">
        <v>115</v>
      </c>
      <c r="B246" s="27" t="s">
        <v>6027</v>
      </c>
      <c r="C246" s="27" t="s">
        <v>430</v>
      </c>
      <c r="D246" s="27" t="s">
        <v>7471</v>
      </c>
      <c r="E246" s="27" t="s">
        <v>39</v>
      </c>
      <c r="F246" s="27" t="s">
        <v>1176</v>
      </c>
      <c r="G246" s="27" t="s">
        <v>8378</v>
      </c>
      <c r="H246" s="42">
        <v>42309</v>
      </c>
      <c r="I246" s="42">
        <v>42855</v>
      </c>
      <c r="J246" s="43">
        <v>97475.57</v>
      </c>
      <c r="K246" s="27">
        <v>0.4</v>
      </c>
      <c r="L246" s="27" t="s">
        <v>443</v>
      </c>
      <c r="M246" s="27" t="s">
        <v>400</v>
      </c>
    </row>
    <row r="247" spans="1:13" ht="150" customHeight="1" x14ac:dyDescent="0.25">
      <c r="A247" s="27">
        <v>115</v>
      </c>
      <c r="B247" s="27" t="s">
        <v>6027</v>
      </c>
      <c r="C247" s="27" t="s">
        <v>430</v>
      </c>
      <c r="D247" s="27" t="s">
        <v>7471</v>
      </c>
      <c r="E247" s="27" t="s">
        <v>5265</v>
      </c>
      <c r="F247" s="27" t="s">
        <v>1401</v>
      </c>
      <c r="G247" s="27" t="s">
        <v>8379</v>
      </c>
      <c r="H247" s="42">
        <v>42309</v>
      </c>
      <c r="I247" s="42">
        <v>42855</v>
      </c>
      <c r="J247" s="43">
        <v>108223.02</v>
      </c>
      <c r="K247" s="27">
        <v>0.37</v>
      </c>
      <c r="L247" s="27" t="s">
        <v>449</v>
      </c>
      <c r="M247" s="27" t="s">
        <v>400</v>
      </c>
    </row>
    <row r="248" spans="1:13" ht="150" customHeight="1" x14ac:dyDescent="0.25">
      <c r="A248" s="27">
        <v>115</v>
      </c>
      <c r="B248" s="27" t="s">
        <v>6027</v>
      </c>
      <c r="C248" s="27" t="s">
        <v>430</v>
      </c>
      <c r="D248" s="27" t="s">
        <v>7471</v>
      </c>
      <c r="E248" s="27" t="s">
        <v>7503</v>
      </c>
      <c r="F248" s="27" t="s">
        <v>8380</v>
      </c>
      <c r="G248" s="27" t="s">
        <v>8381</v>
      </c>
      <c r="H248" s="42">
        <v>42309</v>
      </c>
      <c r="I248" s="42">
        <v>42855</v>
      </c>
      <c r="J248" s="43">
        <v>99850.39</v>
      </c>
      <c r="K248" s="27">
        <v>0.4</v>
      </c>
      <c r="L248" s="27" t="s">
        <v>160</v>
      </c>
      <c r="M248" s="27" t="s">
        <v>400</v>
      </c>
    </row>
    <row r="249" spans="1:13" ht="150" customHeight="1" x14ac:dyDescent="0.25">
      <c r="A249" s="27">
        <v>115</v>
      </c>
      <c r="B249" s="27" t="s">
        <v>6027</v>
      </c>
      <c r="C249" s="27" t="s">
        <v>430</v>
      </c>
      <c r="D249" s="27" t="s">
        <v>7471</v>
      </c>
      <c r="E249" s="27" t="s">
        <v>1635</v>
      </c>
      <c r="F249" s="27" t="s">
        <v>1636</v>
      </c>
      <c r="G249" s="27" t="s">
        <v>5725</v>
      </c>
      <c r="H249" s="42">
        <v>42309</v>
      </c>
      <c r="I249" s="42">
        <v>42855</v>
      </c>
      <c r="J249" s="43">
        <v>100030.48</v>
      </c>
      <c r="K249" s="27">
        <v>0.4</v>
      </c>
      <c r="L249" s="27" t="s">
        <v>164</v>
      </c>
      <c r="M249" s="27" t="s">
        <v>400</v>
      </c>
    </row>
    <row r="250" spans="1:13" ht="150" customHeight="1" x14ac:dyDescent="0.25">
      <c r="A250" s="27">
        <v>115</v>
      </c>
      <c r="B250" s="27" t="s">
        <v>6027</v>
      </c>
      <c r="C250" s="27" t="s">
        <v>430</v>
      </c>
      <c r="D250" s="27" t="s">
        <v>7471</v>
      </c>
      <c r="E250" s="27" t="s">
        <v>634</v>
      </c>
      <c r="F250" s="27" t="s">
        <v>635</v>
      </c>
      <c r="G250" s="27" t="s">
        <v>6028</v>
      </c>
      <c r="H250" s="42">
        <v>42309</v>
      </c>
      <c r="I250" s="42">
        <v>42855</v>
      </c>
      <c r="J250" s="43">
        <v>100067.32</v>
      </c>
      <c r="K250" s="27">
        <v>0.4</v>
      </c>
      <c r="L250" s="27" t="s">
        <v>496</v>
      </c>
      <c r="M250" s="27" t="s">
        <v>400</v>
      </c>
    </row>
    <row r="251" spans="1:13" ht="150" customHeight="1" x14ac:dyDescent="0.25">
      <c r="A251" s="27">
        <v>115</v>
      </c>
      <c r="B251" s="27" t="s">
        <v>6027</v>
      </c>
      <c r="C251" s="27" t="s">
        <v>430</v>
      </c>
      <c r="D251" s="27" t="s">
        <v>7471</v>
      </c>
      <c r="E251" s="27" t="s">
        <v>794</v>
      </c>
      <c r="F251" s="27" t="s">
        <v>1149</v>
      </c>
      <c r="G251" s="27" t="s">
        <v>7007</v>
      </c>
      <c r="H251" s="42">
        <v>42309</v>
      </c>
      <c r="I251" s="42">
        <v>42886</v>
      </c>
      <c r="J251" s="43">
        <v>99993</v>
      </c>
      <c r="K251" s="27">
        <v>0.4</v>
      </c>
      <c r="L251" s="27" t="s">
        <v>443</v>
      </c>
      <c r="M251" s="27" t="s">
        <v>400</v>
      </c>
    </row>
    <row r="252" spans="1:13" ht="150" customHeight="1" x14ac:dyDescent="0.25">
      <c r="A252" s="27">
        <v>117</v>
      </c>
      <c r="B252" s="27" t="s">
        <v>6004</v>
      </c>
      <c r="C252" s="27" t="s">
        <v>430</v>
      </c>
      <c r="D252" s="27" t="s">
        <v>7471</v>
      </c>
      <c r="E252" s="27" t="s">
        <v>7858</v>
      </c>
      <c r="F252" s="27" t="s">
        <v>1415</v>
      </c>
      <c r="G252" s="27" t="s">
        <v>8382</v>
      </c>
      <c r="H252" s="42">
        <v>42310</v>
      </c>
      <c r="I252" s="42">
        <v>42673</v>
      </c>
      <c r="J252" s="43">
        <v>62691.26</v>
      </c>
      <c r="K252" s="27">
        <v>0.28000000000000003</v>
      </c>
      <c r="L252" s="27" t="s">
        <v>1416</v>
      </c>
      <c r="M252" s="27" t="s">
        <v>400</v>
      </c>
    </row>
    <row r="253" spans="1:13" ht="150" customHeight="1" x14ac:dyDescent="0.25">
      <c r="A253" s="27">
        <v>117</v>
      </c>
      <c r="B253" s="27" t="s">
        <v>6004</v>
      </c>
      <c r="C253" s="27" t="s">
        <v>430</v>
      </c>
      <c r="D253" s="27" t="s">
        <v>7471</v>
      </c>
      <c r="E253" s="27" t="s">
        <v>5266</v>
      </c>
      <c r="F253" s="27" t="s">
        <v>4033</v>
      </c>
      <c r="G253" s="27" t="s">
        <v>5736</v>
      </c>
      <c r="H253" s="42">
        <v>42310</v>
      </c>
      <c r="I253" s="42">
        <v>42674</v>
      </c>
      <c r="J253" s="43">
        <v>48435.13</v>
      </c>
      <c r="K253" s="27">
        <v>0.25</v>
      </c>
      <c r="L253" s="27" t="s">
        <v>169</v>
      </c>
      <c r="M253" s="27" t="s">
        <v>400</v>
      </c>
    </row>
    <row r="254" spans="1:13" ht="150" customHeight="1" x14ac:dyDescent="0.25">
      <c r="A254" s="27">
        <v>115</v>
      </c>
      <c r="B254" s="27" t="s">
        <v>6027</v>
      </c>
      <c r="C254" s="27" t="s">
        <v>430</v>
      </c>
      <c r="D254" s="27" t="s">
        <v>7471</v>
      </c>
      <c r="E254" s="27" t="s">
        <v>1557</v>
      </c>
      <c r="F254" s="27" t="s">
        <v>1558</v>
      </c>
      <c r="G254" s="27" t="s">
        <v>6949</v>
      </c>
      <c r="H254" s="42">
        <v>42310</v>
      </c>
      <c r="I254" s="42">
        <v>42854</v>
      </c>
      <c r="J254" s="43">
        <v>101088.1</v>
      </c>
      <c r="K254" s="27">
        <v>0.4</v>
      </c>
      <c r="L254" s="27" t="s">
        <v>518</v>
      </c>
      <c r="M254" s="27" t="s">
        <v>400</v>
      </c>
    </row>
    <row r="255" spans="1:13" ht="150" customHeight="1" x14ac:dyDescent="0.25">
      <c r="A255" s="27">
        <v>102</v>
      </c>
      <c r="B255" s="27" t="s">
        <v>6019</v>
      </c>
      <c r="C255" s="27" t="s">
        <v>430</v>
      </c>
      <c r="D255" s="27" t="s">
        <v>7471</v>
      </c>
      <c r="E255" s="27" t="s">
        <v>4785</v>
      </c>
      <c r="F255" s="27" t="s">
        <v>1175</v>
      </c>
      <c r="G255" s="27" t="s">
        <v>8383</v>
      </c>
      <c r="H255" s="42">
        <v>42339</v>
      </c>
      <c r="I255" s="42">
        <v>42521</v>
      </c>
      <c r="J255" s="43">
        <v>215589.72</v>
      </c>
      <c r="K255" s="27">
        <v>0.46</v>
      </c>
      <c r="L255" s="27" t="s">
        <v>498</v>
      </c>
      <c r="M255" s="27" t="s">
        <v>400</v>
      </c>
    </row>
    <row r="256" spans="1:13" ht="150" customHeight="1" x14ac:dyDescent="0.25">
      <c r="A256" s="27">
        <v>102</v>
      </c>
      <c r="B256" s="27" t="s">
        <v>6019</v>
      </c>
      <c r="C256" s="27" t="s">
        <v>430</v>
      </c>
      <c r="D256" s="27" t="s">
        <v>7471</v>
      </c>
      <c r="E256" s="27" t="s">
        <v>5451</v>
      </c>
      <c r="F256" s="27" t="s">
        <v>1750</v>
      </c>
      <c r="G256" s="27" t="s">
        <v>8384</v>
      </c>
      <c r="H256" s="42">
        <v>42339</v>
      </c>
      <c r="I256" s="42">
        <v>42521</v>
      </c>
      <c r="J256" s="43">
        <v>199771</v>
      </c>
      <c r="K256" s="27">
        <v>0.5</v>
      </c>
      <c r="L256" s="27" t="s">
        <v>6954</v>
      </c>
      <c r="M256" s="27" t="s">
        <v>400</v>
      </c>
    </row>
    <row r="257" spans="1:13" ht="150" customHeight="1" x14ac:dyDescent="0.25">
      <c r="A257" s="27">
        <v>102</v>
      </c>
      <c r="B257" s="27" t="s">
        <v>6019</v>
      </c>
      <c r="C257" s="27" t="s">
        <v>430</v>
      </c>
      <c r="D257" s="27" t="s">
        <v>7471</v>
      </c>
      <c r="E257" s="27" t="s">
        <v>4802</v>
      </c>
      <c r="F257" s="27" t="s">
        <v>1254</v>
      </c>
      <c r="G257" s="27" t="s">
        <v>8385</v>
      </c>
      <c r="H257" s="42">
        <v>42339</v>
      </c>
      <c r="I257" s="42">
        <v>42521</v>
      </c>
      <c r="J257" s="43">
        <v>199440.88</v>
      </c>
      <c r="K257" s="27">
        <v>0.5</v>
      </c>
      <c r="L257" s="27" t="s">
        <v>449</v>
      </c>
      <c r="M257" s="27" t="s">
        <v>400</v>
      </c>
    </row>
    <row r="258" spans="1:13" ht="150" customHeight="1" x14ac:dyDescent="0.25">
      <c r="A258" s="27">
        <v>117</v>
      </c>
      <c r="B258" s="27" t="s">
        <v>6004</v>
      </c>
      <c r="C258" s="27" t="s">
        <v>430</v>
      </c>
      <c r="D258" s="27" t="s">
        <v>7471</v>
      </c>
      <c r="E258" s="27" t="s">
        <v>1587</v>
      </c>
      <c r="F258" s="27" t="s">
        <v>7859</v>
      </c>
      <c r="G258" s="27" t="s">
        <v>8386</v>
      </c>
      <c r="H258" s="42">
        <v>42339</v>
      </c>
      <c r="I258" s="42">
        <v>42674</v>
      </c>
      <c r="J258" s="43">
        <v>0</v>
      </c>
      <c r="K258" s="27">
        <v>0</v>
      </c>
      <c r="L258" s="27" t="s">
        <v>443</v>
      </c>
      <c r="M258" s="27" t="s">
        <v>400</v>
      </c>
    </row>
    <row r="259" spans="1:13" ht="150" customHeight="1" x14ac:dyDescent="0.25">
      <c r="A259" s="27">
        <v>106</v>
      </c>
      <c r="B259" s="27" t="s">
        <v>6012</v>
      </c>
      <c r="C259" s="27" t="s">
        <v>430</v>
      </c>
      <c r="D259" s="27" t="s">
        <v>7471</v>
      </c>
      <c r="E259" s="27" t="s">
        <v>4785</v>
      </c>
      <c r="F259" s="27" t="s">
        <v>1476</v>
      </c>
      <c r="G259" s="27" t="s">
        <v>8387</v>
      </c>
      <c r="H259" s="42">
        <v>42339</v>
      </c>
      <c r="I259" s="42">
        <v>42704</v>
      </c>
      <c r="J259" s="43">
        <v>79989.119999999995</v>
      </c>
      <c r="K259" s="27">
        <v>0.5</v>
      </c>
      <c r="L259" s="27" t="s">
        <v>498</v>
      </c>
      <c r="M259" s="27" t="s">
        <v>400</v>
      </c>
    </row>
    <row r="260" spans="1:13" ht="150" customHeight="1" x14ac:dyDescent="0.25">
      <c r="A260" s="27">
        <v>117</v>
      </c>
      <c r="B260" s="27" t="s">
        <v>6004</v>
      </c>
      <c r="C260" s="27" t="s">
        <v>430</v>
      </c>
      <c r="D260" s="27" t="s">
        <v>7471</v>
      </c>
      <c r="E260" s="27" t="s">
        <v>8366</v>
      </c>
      <c r="F260" s="27" t="s">
        <v>1232</v>
      </c>
      <c r="G260" s="27" t="s">
        <v>8388</v>
      </c>
      <c r="H260" s="42">
        <v>42339</v>
      </c>
      <c r="I260" s="42">
        <v>42886</v>
      </c>
      <c r="J260" s="43">
        <v>121870.33</v>
      </c>
      <c r="K260" s="27">
        <v>0.49</v>
      </c>
      <c r="L260" s="27" t="s">
        <v>6883</v>
      </c>
      <c r="M260" s="27" t="s">
        <v>400</v>
      </c>
    </row>
    <row r="261" spans="1:13" ht="150" customHeight="1" x14ac:dyDescent="0.25">
      <c r="A261" s="27">
        <v>102</v>
      </c>
      <c r="B261" s="27" t="s">
        <v>6019</v>
      </c>
      <c r="C261" s="27" t="s">
        <v>430</v>
      </c>
      <c r="D261" s="27" t="s">
        <v>7471</v>
      </c>
      <c r="E261" s="27" t="s">
        <v>5535</v>
      </c>
      <c r="F261" s="27" t="s">
        <v>676</v>
      </c>
      <c r="G261" s="27" t="s">
        <v>8389</v>
      </c>
      <c r="H261" s="42">
        <v>42339</v>
      </c>
      <c r="I261" s="42">
        <v>42886</v>
      </c>
      <c r="J261" s="43">
        <v>119787.6</v>
      </c>
      <c r="K261" s="27">
        <v>0.5</v>
      </c>
      <c r="L261" s="27" t="s">
        <v>160</v>
      </c>
      <c r="M261" s="27" t="s">
        <v>400</v>
      </c>
    </row>
    <row r="262" spans="1:13" ht="150" customHeight="1" x14ac:dyDescent="0.25">
      <c r="A262" s="27">
        <v>104</v>
      </c>
      <c r="B262" s="27" t="s">
        <v>6018</v>
      </c>
      <c r="C262" s="27" t="s">
        <v>430</v>
      </c>
      <c r="D262" s="27" t="s">
        <v>7471</v>
      </c>
      <c r="E262" s="27" t="s">
        <v>7484</v>
      </c>
      <c r="F262" s="27" t="s">
        <v>1427</v>
      </c>
      <c r="G262" s="27" t="s">
        <v>8390</v>
      </c>
      <c r="H262" s="42">
        <v>42339</v>
      </c>
      <c r="I262" s="42">
        <v>42886</v>
      </c>
      <c r="J262" s="43">
        <v>119501.72</v>
      </c>
      <c r="K262" s="27">
        <v>0.5</v>
      </c>
      <c r="L262" s="27" t="s">
        <v>160</v>
      </c>
      <c r="M262" s="27" t="s">
        <v>400</v>
      </c>
    </row>
    <row r="263" spans="1:13" ht="150" customHeight="1" x14ac:dyDescent="0.25">
      <c r="A263" s="27">
        <v>102</v>
      </c>
      <c r="B263" s="27" t="s">
        <v>6019</v>
      </c>
      <c r="C263" s="27" t="s">
        <v>430</v>
      </c>
      <c r="D263" s="27" t="s">
        <v>7471</v>
      </c>
      <c r="E263" s="27" t="s">
        <v>5453</v>
      </c>
      <c r="F263" s="27" t="s">
        <v>948</v>
      </c>
      <c r="G263" s="27" t="s">
        <v>8391</v>
      </c>
      <c r="H263" s="42">
        <v>42339</v>
      </c>
      <c r="I263" s="42">
        <v>42886</v>
      </c>
      <c r="J263" s="43">
        <v>119942.16</v>
      </c>
      <c r="K263" s="27">
        <v>0.5</v>
      </c>
      <c r="L263" s="27" t="s">
        <v>160</v>
      </c>
      <c r="M263" s="27" t="s">
        <v>400</v>
      </c>
    </row>
    <row r="264" spans="1:13" ht="150" customHeight="1" x14ac:dyDescent="0.25">
      <c r="A264" s="27">
        <v>106</v>
      </c>
      <c r="B264" s="27" t="s">
        <v>6012</v>
      </c>
      <c r="C264" s="27" t="s">
        <v>430</v>
      </c>
      <c r="D264" s="27" t="s">
        <v>7471</v>
      </c>
      <c r="E264" s="27" t="s">
        <v>905</v>
      </c>
      <c r="F264" s="27" t="s">
        <v>906</v>
      </c>
      <c r="G264" s="27" t="s">
        <v>8392</v>
      </c>
      <c r="H264" s="42">
        <v>42339</v>
      </c>
      <c r="I264" s="42">
        <v>42886</v>
      </c>
      <c r="J264" s="43">
        <v>120365.36</v>
      </c>
      <c r="K264" s="27">
        <v>0.5</v>
      </c>
      <c r="L264" s="27" t="s">
        <v>443</v>
      </c>
      <c r="M264" s="27" t="s">
        <v>400</v>
      </c>
    </row>
    <row r="265" spans="1:13" ht="150" customHeight="1" x14ac:dyDescent="0.25">
      <c r="A265" s="27">
        <v>117</v>
      </c>
      <c r="B265" s="27" t="s">
        <v>6004</v>
      </c>
      <c r="C265" s="27" t="s">
        <v>430</v>
      </c>
      <c r="D265" s="27" t="s">
        <v>7471</v>
      </c>
      <c r="E265" s="27" t="s">
        <v>4802</v>
      </c>
      <c r="F265" s="27" t="s">
        <v>1155</v>
      </c>
      <c r="G265" s="27" t="s">
        <v>8393</v>
      </c>
      <c r="H265" s="42">
        <v>42339</v>
      </c>
      <c r="I265" s="42">
        <v>42886</v>
      </c>
      <c r="J265" s="43">
        <v>119378.2</v>
      </c>
      <c r="K265" s="27">
        <v>0.5</v>
      </c>
      <c r="L265" s="27" t="s">
        <v>449</v>
      </c>
      <c r="M265" s="27" t="s">
        <v>400</v>
      </c>
    </row>
    <row r="266" spans="1:13" ht="150" customHeight="1" x14ac:dyDescent="0.25">
      <c r="A266" s="27">
        <v>109</v>
      </c>
      <c r="B266" s="27" t="s">
        <v>6009</v>
      </c>
      <c r="C266" s="27" t="s">
        <v>430</v>
      </c>
      <c r="D266" s="27" t="s">
        <v>7471</v>
      </c>
      <c r="E266" s="27" t="s">
        <v>796</v>
      </c>
      <c r="F266" s="27" t="s">
        <v>1502</v>
      </c>
      <c r="G266" s="27" t="s">
        <v>8394</v>
      </c>
      <c r="H266" s="42">
        <v>42339</v>
      </c>
      <c r="I266" s="42">
        <v>42886</v>
      </c>
      <c r="J266" s="43">
        <v>120040.21</v>
      </c>
      <c r="K266" s="27">
        <v>0.5</v>
      </c>
      <c r="L266" s="27" t="s">
        <v>7089</v>
      </c>
      <c r="M266" s="27" t="s">
        <v>400</v>
      </c>
    </row>
    <row r="267" spans="1:13" ht="150" customHeight="1" x14ac:dyDescent="0.25">
      <c r="A267" s="27">
        <v>102</v>
      </c>
      <c r="B267" s="27" t="s">
        <v>6019</v>
      </c>
      <c r="C267" s="27" t="s">
        <v>430</v>
      </c>
      <c r="D267" s="27" t="s">
        <v>7471</v>
      </c>
      <c r="E267" s="27" t="s">
        <v>5268</v>
      </c>
      <c r="F267" s="27" t="s">
        <v>971</v>
      </c>
      <c r="G267" s="27" t="s">
        <v>8395</v>
      </c>
      <c r="H267" s="42">
        <v>42339</v>
      </c>
      <c r="I267" s="42">
        <v>42886</v>
      </c>
      <c r="J267" s="43">
        <v>115953.36</v>
      </c>
      <c r="K267" s="27">
        <v>0.5</v>
      </c>
      <c r="L267" s="27" t="s">
        <v>603</v>
      </c>
      <c r="M267" s="27" t="s">
        <v>400</v>
      </c>
    </row>
    <row r="268" spans="1:13" ht="150" customHeight="1" x14ac:dyDescent="0.25">
      <c r="A268" s="27">
        <v>106</v>
      </c>
      <c r="B268" s="27" t="s">
        <v>6012</v>
      </c>
      <c r="C268" s="27" t="s">
        <v>430</v>
      </c>
      <c r="D268" s="27" t="s">
        <v>7471</v>
      </c>
      <c r="E268" s="27" t="s">
        <v>241</v>
      </c>
      <c r="F268" s="27" t="s">
        <v>1603</v>
      </c>
      <c r="G268" s="27" t="s">
        <v>8396</v>
      </c>
      <c r="H268" s="42">
        <v>42339</v>
      </c>
      <c r="I268" s="42">
        <v>42886</v>
      </c>
      <c r="J268" s="43">
        <v>119919.51</v>
      </c>
      <c r="K268" s="27">
        <v>0.5</v>
      </c>
      <c r="L268" s="27" t="s">
        <v>453</v>
      </c>
      <c r="M268" s="27" t="s">
        <v>400</v>
      </c>
    </row>
    <row r="269" spans="1:13" ht="150" customHeight="1" x14ac:dyDescent="0.25">
      <c r="A269" s="27">
        <v>102</v>
      </c>
      <c r="B269" s="27" t="s">
        <v>6019</v>
      </c>
      <c r="C269" s="27" t="s">
        <v>430</v>
      </c>
      <c r="D269" s="27" t="s">
        <v>7471</v>
      </c>
      <c r="E269" s="27" t="s">
        <v>6020</v>
      </c>
      <c r="F269" s="27" t="s">
        <v>1374</v>
      </c>
      <c r="G269" s="27" t="s">
        <v>8397</v>
      </c>
      <c r="H269" s="42">
        <v>42339</v>
      </c>
      <c r="I269" s="42">
        <v>42886</v>
      </c>
      <c r="J269" s="43">
        <v>119873.03</v>
      </c>
      <c r="K269" s="27">
        <v>0.49</v>
      </c>
      <c r="L269" s="27" t="s">
        <v>449</v>
      </c>
      <c r="M269" s="27" t="s">
        <v>400</v>
      </c>
    </row>
    <row r="270" spans="1:13" ht="150" customHeight="1" x14ac:dyDescent="0.25">
      <c r="A270" s="27">
        <v>109</v>
      </c>
      <c r="B270" s="27" t="s">
        <v>6009</v>
      </c>
      <c r="C270" s="27" t="s">
        <v>430</v>
      </c>
      <c r="D270" s="27" t="s">
        <v>7471</v>
      </c>
      <c r="E270" s="27" t="s">
        <v>528</v>
      </c>
      <c r="F270" s="27" t="s">
        <v>1501</v>
      </c>
      <c r="G270" s="27" t="s">
        <v>8398</v>
      </c>
      <c r="H270" s="42">
        <v>42339</v>
      </c>
      <c r="I270" s="42">
        <v>42886</v>
      </c>
      <c r="J270" s="43">
        <v>119979</v>
      </c>
      <c r="K270" s="27">
        <v>0.5</v>
      </c>
      <c r="L270" s="27" t="s">
        <v>443</v>
      </c>
      <c r="M270" s="27" t="s">
        <v>400</v>
      </c>
    </row>
    <row r="271" spans="1:13" ht="150" customHeight="1" x14ac:dyDescent="0.25">
      <c r="A271" s="27">
        <v>102</v>
      </c>
      <c r="B271" s="27" t="s">
        <v>6019</v>
      </c>
      <c r="C271" s="27" t="s">
        <v>430</v>
      </c>
      <c r="D271" s="27" t="s">
        <v>7471</v>
      </c>
      <c r="E271" s="27" t="s">
        <v>5271</v>
      </c>
      <c r="F271" s="27" t="s">
        <v>961</v>
      </c>
      <c r="G271" s="27" t="s">
        <v>8399</v>
      </c>
      <c r="H271" s="42">
        <v>42339</v>
      </c>
      <c r="I271" s="42">
        <v>42886</v>
      </c>
      <c r="J271" s="43">
        <v>117397.22</v>
      </c>
      <c r="K271" s="27">
        <v>0.5</v>
      </c>
      <c r="L271" s="27" t="s">
        <v>453</v>
      </c>
      <c r="M271" s="27" t="s">
        <v>400</v>
      </c>
    </row>
    <row r="272" spans="1:13" ht="150" customHeight="1" x14ac:dyDescent="0.25">
      <c r="A272" s="27">
        <v>106</v>
      </c>
      <c r="B272" s="27" t="s">
        <v>6012</v>
      </c>
      <c r="C272" s="27" t="s">
        <v>430</v>
      </c>
      <c r="D272" s="27" t="s">
        <v>7471</v>
      </c>
      <c r="E272" s="27" t="s">
        <v>4827</v>
      </c>
      <c r="F272" s="27" t="s">
        <v>1697</v>
      </c>
      <c r="G272" s="27" t="s">
        <v>5724</v>
      </c>
      <c r="H272" s="42">
        <v>42339</v>
      </c>
      <c r="I272" s="42">
        <v>43069</v>
      </c>
      <c r="J272" s="43">
        <v>199945.59</v>
      </c>
      <c r="K272" s="27">
        <v>0.5</v>
      </c>
      <c r="L272" s="27" t="s">
        <v>1004</v>
      </c>
      <c r="M272" s="27" t="s">
        <v>400</v>
      </c>
    </row>
    <row r="273" spans="1:13" ht="150" customHeight="1" x14ac:dyDescent="0.25">
      <c r="A273" s="27">
        <v>109</v>
      </c>
      <c r="B273" s="27" t="s">
        <v>6009</v>
      </c>
      <c r="C273" s="27" t="s">
        <v>430</v>
      </c>
      <c r="D273" s="27" t="s">
        <v>7471</v>
      </c>
      <c r="E273" s="27" t="s">
        <v>7767</v>
      </c>
      <c r="F273" s="27" t="s">
        <v>1197</v>
      </c>
      <c r="G273" s="27" t="s">
        <v>8400</v>
      </c>
      <c r="H273" s="42">
        <v>42339</v>
      </c>
      <c r="I273" s="42">
        <v>43069</v>
      </c>
      <c r="J273" s="43">
        <v>198859.4</v>
      </c>
      <c r="K273" s="27">
        <v>0.5</v>
      </c>
      <c r="L273" s="27" t="s">
        <v>161</v>
      </c>
      <c r="M273" s="27" t="s">
        <v>400</v>
      </c>
    </row>
    <row r="274" spans="1:13" ht="150" customHeight="1" x14ac:dyDescent="0.25">
      <c r="A274" s="27">
        <v>106</v>
      </c>
      <c r="B274" s="27" t="s">
        <v>6012</v>
      </c>
      <c r="C274" s="27" t="s">
        <v>430</v>
      </c>
      <c r="D274" s="27" t="s">
        <v>7471</v>
      </c>
      <c r="E274" s="27" t="s">
        <v>693</v>
      </c>
      <c r="F274" s="27" t="s">
        <v>8401</v>
      </c>
      <c r="G274" s="27" t="s">
        <v>7048</v>
      </c>
      <c r="H274" s="42">
        <v>42339</v>
      </c>
      <c r="I274" s="42">
        <v>43069</v>
      </c>
      <c r="J274" s="43">
        <v>210684.14</v>
      </c>
      <c r="K274" s="27">
        <v>0.47</v>
      </c>
      <c r="L274" s="27" t="s">
        <v>162</v>
      </c>
      <c r="M274" s="27" t="s">
        <v>400</v>
      </c>
    </row>
    <row r="275" spans="1:13" ht="150" customHeight="1" x14ac:dyDescent="0.25">
      <c r="A275" s="27">
        <v>102</v>
      </c>
      <c r="B275" s="27" t="s">
        <v>6019</v>
      </c>
      <c r="C275" s="27" t="s">
        <v>430</v>
      </c>
      <c r="D275" s="27" t="s">
        <v>7471</v>
      </c>
      <c r="E275" s="27" t="s">
        <v>5453</v>
      </c>
      <c r="F275" s="27" t="s">
        <v>1668</v>
      </c>
      <c r="G275" s="27" t="s">
        <v>8402</v>
      </c>
      <c r="H275" s="42">
        <v>42339</v>
      </c>
      <c r="I275" s="42">
        <v>43069</v>
      </c>
      <c r="J275" s="43">
        <v>199185.76</v>
      </c>
      <c r="K275" s="27">
        <v>0.5</v>
      </c>
      <c r="L275" s="27" t="s">
        <v>160</v>
      </c>
      <c r="M275" s="27" t="s">
        <v>400</v>
      </c>
    </row>
    <row r="276" spans="1:13" ht="150" customHeight="1" x14ac:dyDescent="0.25">
      <c r="A276" s="27">
        <v>117</v>
      </c>
      <c r="B276" s="27" t="s">
        <v>6004</v>
      </c>
      <c r="C276" s="27" t="s">
        <v>430</v>
      </c>
      <c r="D276" s="27" t="s">
        <v>7471</v>
      </c>
      <c r="E276" s="27" t="s">
        <v>7140</v>
      </c>
      <c r="F276" s="27" t="s">
        <v>1690</v>
      </c>
      <c r="G276" s="27" t="s">
        <v>8403</v>
      </c>
      <c r="H276" s="42">
        <v>42339</v>
      </c>
      <c r="I276" s="42">
        <v>43069</v>
      </c>
      <c r="J276" s="43">
        <v>200468.11</v>
      </c>
      <c r="K276" s="27">
        <v>0.5</v>
      </c>
      <c r="L276" s="27" t="s">
        <v>164</v>
      </c>
      <c r="M276" s="27" t="s">
        <v>400</v>
      </c>
    </row>
    <row r="277" spans="1:13" ht="150" customHeight="1" x14ac:dyDescent="0.25">
      <c r="A277" s="27">
        <v>102</v>
      </c>
      <c r="B277" s="27" t="s">
        <v>6019</v>
      </c>
      <c r="C277" s="27" t="s">
        <v>430</v>
      </c>
      <c r="D277" s="27" t="s">
        <v>7471</v>
      </c>
      <c r="E277" s="27" t="s">
        <v>528</v>
      </c>
      <c r="F277" s="27" t="s">
        <v>1471</v>
      </c>
      <c r="G277" s="27" t="s">
        <v>8404</v>
      </c>
      <c r="H277" s="42">
        <v>42339</v>
      </c>
      <c r="I277" s="42">
        <v>43069</v>
      </c>
      <c r="J277" s="43">
        <v>199993.67</v>
      </c>
      <c r="K277" s="27">
        <v>0.5</v>
      </c>
      <c r="L277" s="27" t="s">
        <v>443</v>
      </c>
      <c r="M277" s="27" t="s">
        <v>400</v>
      </c>
    </row>
    <row r="278" spans="1:13" ht="150" customHeight="1" x14ac:dyDescent="0.25">
      <c r="A278" s="27">
        <v>102</v>
      </c>
      <c r="B278" s="27" t="s">
        <v>6019</v>
      </c>
      <c r="C278" s="27" t="s">
        <v>430</v>
      </c>
      <c r="D278" s="27" t="s">
        <v>7471</v>
      </c>
      <c r="E278" s="27" t="s">
        <v>39</v>
      </c>
      <c r="F278" s="27" t="s">
        <v>501</v>
      </c>
      <c r="G278" s="27" t="s">
        <v>8405</v>
      </c>
      <c r="H278" s="42">
        <v>42339</v>
      </c>
      <c r="I278" s="42">
        <v>43069</v>
      </c>
      <c r="J278" s="43">
        <v>199978.87</v>
      </c>
      <c r="K278" s="27">
        <v>0.5</v>
      </c>
      <c r="L278" s="27" t="s">
        <v>443</v>
      </c>
      <c r="M278" s="27" t="s">
        <v>400</v>
      </c>
    </row>
    <row r="279" spans="1:13" ht="150" customHeight="1" x14ac:dyDescent="0.25">
      <c r="A279" s="27">
        <v>104</v>
      </c>
      <c r="B279" s="27" t="s">
        <v>6018</v>
      </c>
      <c r="C279" s="27" t="s">
        <v>430</v>
      </c>
      <c r="D279" s="27" t="s">
        <v>7471</v>
      </c>
      <c r="E279" s="27" t="s">
        <v>1190</v>
      </c>
      <c r="F279" s="27" t="s">
        <v>1191</v>
      </c>
      <c r="G279" s="27" t="s">
        <v>8406</v>
      </c>
      <c r="H279" s="42">
        <v>42339</v>
      </c>
      <c r="I279" s="42">
        <v>43281</v>
      </c>
      <c r="J279" s="43">
        <v>200274.1</v>
      </c>
      <c r="K279" s="27">
        <v>0.5</v>
      </c>
      <c r="L279" s="27" t="s">
        <v>160</v>
      </c>
      <c r="M279" s="27" t="s">
        <v>400</v>
      </c>
    </row>
    <row r="280" spans="1:13" ht="150" customHeight="1" x14ac:dyDescent="0.25">
      <c r="A280" s="27">
        <v>109</v>
      </c>
      <c r="B280" s="27" t="s">
        <v>6009</v>
      </c>
      <c r="C280" s="27" t="s">
        <v>430</v>
      </c>
      <c r="D280" s="27" t="s">
        <v>7471</v>
      </c>
      <c r="E280" s="27" t="s">
        <v>528</v>
      </c>
      <c r="F280" s="27" t="s">
        <v>1654</v>
      </c>
      <c r="G280" s="27" t="s">
        <v>8407</v>
      </c>
      <c r="H280" s="42">
        <v>42370</v>
      </c>
      <c r="I280" s="42">
        <v>43008</v>
      </c>
      <c r="J280" s="43">
        <v>1875000</v>
      </c>
      <c r="K280" s="27">
        <v>0.4</v>
      </c>
      <c r="L280" s="27" t="s">
        <v>443</v>
      </c>
      <c r="M280" s="27" t="s">
        <v>400</v>
      </c>
    </row>
    <row r="281" spans="1:13" ht="150" customHeight="1" x14ac:dyDescent="0.25">
      <c r="A281" s="27">
        <v>102</v>
      </c>
      <c r="B281" s="27" t="s">
        <v>6019</v>
      </c>
      <c r="C281" s="27" t="s">
        <v>430</v>
      </c>
      <c r="D281" s="27" t="s">
        <v>7471</v>
      </c>
      <c r="E281" s="27" t="s">
        <v>528</v>
      </c>
      <c r="F281" s="27" t="s">
        <v>1652</v>
      </c>
      <c r="G281" s="27" t="s">
        <v>8408</v>
      </c>
      <c r="H281" s="42">
        <v>42370</v>
      </c>
      <c r="I281" s="42">
        <v>43008</v>
      </c>
      <c r="J281" s="43">
        <v>3375000</v>
      </c>
      <c r="K281" s="27">
        <v>0.4</v>
      </c>
      <c r="L281" s="27" t="s">
        <v>443</v>
      </c>
      <c r="M281" s="27" t="s">
        <v>400</v>
      </c>
    </row>
    <row r="282" spans="1:13" ht="150" customHeight="1" x14ac:dyDescent="0.25">
      <c r="A282" s="27">
        <v>102</v>
      </c>
      <c r="B282" s="27" t="s">
        <v>6019</v>
      </c>
      <c r="C282" s="27" t="s">
        <v>430</v>
      </c>
      <c r="D282" s="27" t="s">
        <v>7471</v>
      </c>
      <c r="E282" s="27" t="s">
        <v>528</v>
      </c>
      <c r="F282" s="27" t="s">
        <v>1430</v>
      </c>
      <c r="G282" s="27" t="s">
        <v>5730</v>
      </c>
      <c r="H282" s="42">
        <v>42370</v>
      </c>
      <c r="I282" s="42">
        <v>43008</v>
      </c>
      <c r="J282" s="43">
        <v>7360000</v>
      </c>
      <c r="K282" s="27">
        <v>0.4</v>
      </c>
      <c r="L282" s="27" t="s">
        <v>443</v>
      </c>
      <c r="M282" s="27" t="s">
        <v>400</v>
      </c>
    </row>
    <row r="283" spans="1:13" ht="150" customHeight="1" x14ac:dyDescent="0.25">
      <c r="A283" s="27">
        <v>102</v>
      </c>
      <c r="B283" s="27" t="s">
        <v>6019</v>
      </c>
      <c r="C283" s="27" t="s">
        <v>430</v>
      </c>
      <c r="D283" s="27" t="s">
        <v>7471</v>
      </c>
      <c r="E283" s="27" t="s">
        <v>528</v>
      </c>
      <c r="F283" s="27" t="s">
        <v>1651</v>
      </c>
      <c r="G283" s="27" t="s">
        <v>5675</v>
      </c>
      <c r="H283" s="42">
        <v>42370</v>
      </c>
      <c r="I283" s="42">
        <v>44561</v>
      </c>
      <c r="J283" s="43">
        <v>4665546.78</v>
      </c>
      <c r="K283" s="27">
        <v>0.4</v>
      </c>
      <c r="L283" s="27" t="s">
        <v>443</v>
      </c>
      <c r="M283" s="27" t="s">
        <v>400</v>
      </c>
    </row>
    <row r="284" spans="1:13" ht="150" customHeight="1" x14ac:dyDescent="0.25">
      <c r="A284" s="27">
        <v>121</v>
      </c>
      <c r="B284" s="27" t="s">
        <v>186</v>
      </c>
      <c r="C284" s="27" t="s">
        <v>430</v>
      </c>
      <c r="D284" s="27" t="s">
        <v>7471</v>
      </c>
      <c r="E284" s="27" t="s">
        <v>1563</v>
      </c>
      <c r="F284" s="27" t="s">
        <v>8409</v>
      </c>
      <c r="G284" s="27" t="s">
        <v>8410</v>
      </c>
      <c r="H284" s="42">
        <v>42370</v>
      </c>
      <c r="I284" s="42">
        <v>44926</v>
      </c>
      <c r="J284" s="43">
        <v>26086298.84</v>
      </c>
      <c r="K284" s="27">
        <v>0.5</v>
      </c>
      <c r="L284" s="27" t="s">
        <v>162</v>
      </c>
      <c r="M284" s="27" t="s">
        <v>400</v>
      </c>
    </row>
    <row r="285" spans="1:13" ht="150" customHeight="1" x14ac:dyDescent="0.25">
      <c r="A285" s="27">
        <v>121</v>
      </c>
      <c r="B285" s="27" t="s">
        <v>186</v>
      </c>
      <c r="C285" s="27" t="s">
        <v>430</v>
      </c>
      <c r="D285" s="27" t="s">
        <v>7471</v>
      </c>
      <c r="E285" s="27" t="s">
        <v>1563</v>
      </c>
      <c r="F285" s="27" t="s">
        <v>1575</v>
      </c>
      <c r="G285" s="27" t="s">
        <v>8411</v>
      </c>
      <c r="H285" s="42">
        <v>42370</v>
      </c>
      <c r="I285" s="42">
        <v>44926</v>
      </c>
      <c r="J285" s="43">
        <v>207376.68</v>
      </c>
      <c r="K285" s="27">
        <v>0.5</v>
      </c>
      <c r="L285" s="27" t="s">
        <v>162</v>
      </c>
      <c r="M285" s="27" t="s">
        <v>400</v>
      </c>
    </row>
    <row r="286" spans="1:13" ht="150" customHeight="1" x14ac:dyDescent="0.25">
      <c r="A286" s="27">
        <v>121</v>
      </c>
      <c r="B286" s="27" t="s">
        <v>186</v>
      </c>
      <c r="C286" s="27" t="s">
        <v>430</v>
      </c>
      <c r="D286" s="27" t="s">
        <v>7471</v>
      </c>
      <c r="E286" s="27" t="s">
        <v>1563</v>
      </c>
      <c r="F286" s="27" t="s">
        <v>1573</v>
      </c>
      <c r="G286" s="27" t="s">
        <v>8412</v>
      </c>
      <c r="H286" s="42">
        <v>42370</v>
      </c>
      <c r="I286" s="42">
        <v>44926</v>
      </c>
      <c r="J286" s="43">
        <v>1967616.6</v>
      </c>
      <c r="K286" s="27">
        <v>0.5</v>
      </c>
      <c r="L286" s="27" t="s">
        <v>162</v>
      </c>
      <c r="M286" s="27" t="s">
        <v>400</v>
      </c>
    </row>
    <row r="287" spans="1:13" ht="150" customHeight="1" x14ac:dyDescent="0.25">
      <c r="A287" s="27">
        <v>121</v>
      </c>
      <c r="B287" s="27" t="s">
        <v>186</v>
      </c>
      <c r="C287" s="27" t="s">
        <v>430</v>
      </c>
      <c r="D287" s="27" t="s">
        <v>7471</v>
      </c>
      <c r="E287" s="27" t="s">
        <v>1563</v>
      </c>
      <c r="F287" s="27" t="s">
        <v>1571</v>
      </c>
      <c r="G287" s="27" t="s">
        <v>8413</v>
      </c>
      <c r="H287" s="42">
        <v>42370</v>
      </c>
      <c r="I287" s="42">
        <v>44926</v>
      </c>
      <c r="J287" s="43">
        <v>24885.18</v>
      </c>
      <c r="K287" s="27">
        <v>0.5</v>
      </c>
      <c r="L287" s="27" t="s">
        <v>162</v>
      </c>
      <c r="M287" s="27" t="s">
        <v>400</v>
      </c>
    </row>
    <row r="288" spans="1:13" ht="150" customHeight="1" x14ac:dyDescent="0.25">
      <c r="A288" s="27">
        <v>121</v>
      </c>
      <c r="B288" s="27" t="s">
        <v>186</v>
      </c>
      <c r="C288" s="27" t="s">
        <v>430</v>
      </c>
      <c r="D288" s="27" t="s">
        <v>7471</v>
      </c>
      <c r="E288" s="27" t="s">
        <v>1563</v>
      </c>
      <c r="F288" s="27" t="s">
        <v>191</v>
      </c>
      <c r="G288" s="27" t="s">
        <v>8414</v>
      </c>
      <c r="H288" s="42">
        <v>42370</v>
      </c>
      <c r="I288" s="42">
        <v>44926</v>
      </c>
      <c r="J288" s="43">
        <v>705080.7</v>
      </c>
      <c r="K288" s="27">
        <v>0.5</v>
      </c>
      <c r="L288" s="27" t="s">
        <v>162</v>
      </c>
      <c r="M288" s="27" t="s">
        <v>400</v>
      </c>
    </row>
    <row r="289" spans="1:13" ht="150" customHeight="1" x14ac:dyDescent="0.25">
      <c r="A289" s="27">
        <v>122</v>
      </c>
      <c r="B289" s="27" t="s">
        <v>1564</v>
      </c>
      <c r="C289" s="27" t="s">
        <v>430</v>
      </c>
      <c r="D289" s="27" t="s">
        <v>7471</v>
      </c>
      <c r="E289" s="27" t="s">
        <v>1563</v>
      </c>
      <c r="F289" s="27" t="s">
        <v>1568</v>
      </c>
      <c r="G289" s="27" t="s">
        <v>8415</v>
      </c>
      <c r="H289" s="42">
        <v>42370</v>
      </c>
      <c r="I289" s="42">
        <v>44926</v>
      </c>
      <c r="J289" s="43">
        <v>2268374.7599999998</v>
      </c>
      <c r="K289" s="27">
        <v>0.5</v>
      </c>
      <c r="L289" s="27" t="s">
        <v>162</v>
      </c>
      <c r="M289" s="27" t="s">
        <v>400</v>
      </c>
    </row>
    <row r="290" spans="1:13" ht="150" customHeight="1" x14ac:dyDescent="0.25">
      <c r="A290" s="27">
        <v>122</v>
      </c>
      <c r="B290" s="27" t="s">
        <v>1564</v>
      </c>
      <c r="C290" s="27" t="s">
        <v>430</v>
      </c>
      <c r="D290" s="27" t="s">
        <v>7471</v>
      </c>
      <c r="E290" s="27" t="s">
        <v>1563</v>
      </c>
      <c r="F290" s="27" t="s">
        <v>1576</v>
      </c>
      <c r="G290" s="27" t="s">
        <v>8416</v>
      </c>
      <c r="H290" s="42">
        <v>42370</v>
      </c>
      <c r="I290" s="42">
        <v>44926</v>
      </c>
      <c r="J290" s="43">
        <v>18032.759999999998</v>
      </c>
      <c r="K290" s="27">
        <v>0.5</v>
      </c>
      <c r="L290" s="27" t="s">
        <v>162</v>
      </c>
      <c r="M290" s="27" t="s">
        <v>400</v>
      </c>
    </row>
    <row r="291" spans="1:13" ht="150" customHeight="1" x14ac:dyDescent="0.25">
      <c r="A291" s="27">
        <v>122</v>
      </c>
      <c r="B291" s="27" t="s">
        <v>1564</v>
      </c>
      <c r="C291" s="27" t="s">
        <v>430</v>
      </c>
      <c r="D291" s="27" t="s">
        <v>7471</v>
      </c>
      <c r="E291" s="27" t="s">
        <v>1563</v>
      </c>
      <c r="F291" s="27" t="s">
        <v>1574</v>
      </c>
      <c r="G291" s="27" t="s">
        <v>8417</v>
      </c>
      <c r="H291" s="42">
        <v>42370</v>
      </c>
      <c r="I291" s="42">
        <v>44926</v>
      </c>
      <c r="J291" s="43">
        <v>171097.16</v>
      </c>
      <c r="K291" s="27">
        <v>0.5</v>
      </c>
      <c r="L291" s="27" t="s">
        <v>162</v>
      </c>
      <c r="M291" s="27" t="s">
        <v>400</v>
      </c>
    </row>
    <row r="292" spans="1:13" ht="150" customHeight="1" x14ac:dyDescent="0.25">
      <c r="A292" s="27">
        <v>122</v>
      </c>
      <c r="B292" s="27" t="s">
        <v>1564</v>
      </c>
      <c r="C292" s="27" t="s">
        <v>430</v>
      </c>
      <c r="D292" s="27" t="s">
        <v>7471</v>
      </c>
      <c r="E292" s="27" t="s">
        <v>1563</v>
      </c>
      <c r="F292" s="27" t="s">
        <v>1572</v>
      </c>
      <c r="G292" s="27" t="s">
        <v>8418</v>
      </c>
      <c r="H292" s="42">
        <v>42370</v>
      </c>
      <c r="I292" s="42">
        <v>44926</v>
      </c>
      <c r="J292" s="43">
        <v>2163.94</v>
      </c>
      <c r="K292" s="27">
        <v>0.5</v>
      </c>
      <c r="L292" s="27" t="s">
        <v>162</v>
      </c>
      <c r="M292" s="27" t="s">
        <v>400</v>
      </c>
    </row>
    <row r="293" spans="1:13" ht="150" customHeight="1" x14ac:dyDescent="0.25">
      <c r="A293" s="27">
        <v>122</v>
      </c>
      <c r="B293" s="27" t="s">
        <v>1564</v>
      </c>
      <c r="C293" s="27" t="s">
        <v>430</v>
      </c>
      <c r="D293" s="27" t="s">
        <v>7471</v>
      </c>
      <c r="E293" s="27" t="s">
        <v>1563</v>
      </c>
      <c r="F293" s="27" t="s">
        <v>1565</v>
      </c>
      <c r="G293" s="27" t="s">
        <v>8419</v>
      </c>
      <c r="H293" s="42">
        <v>42370</v>
      </c>
      <c r="I293" s="42">
        <v>44926</v>
      </c>
      <c r="J293" s="43">
        <v>61311.38</v>
      </c>
      <c r="K293" s="27">
        <v>0.5</v>
      </c>
      <c r="L293" s="27" t="s">
        <v>162</v>
      </c>
      <c r="M293" s="27" t="s">
        <v>400</v>
      </c>
    </row>
    <row r="294" spans="1:13" ht="150" customHeight="1" x14ac:dyDescent="0.25">
      <c r="A294" s="27">
        <v>102</v>
      </c>
      <c r="B294" s="27" t="s">
        <v>6019</v>
      </c>
      <c r="C294" s="27" t="s">
        <v>430</v>
      </c>
      <c r="D294" s="27" t="s">
        <v>7471</v>
      </c>
      <c r="E294" s="27" t="s">
        <v>528</v>
      </c>
      <c r="F294" s="27" t="s">
        <v>8420</v>
      </c>
      <c r="G294" s="27" t="s">
        <v>5675</v>
      </c>
      <c r="H294" s="42">
        <v>42370</v>
      </c>
      <c r="I294" s="42">
        <v>44926</v>
      </c>
      <c r="J294" s="43">
        <v>258241753.22</v>
      </c>
      <c r="K294" s="27">
        <v>0.4</v>
      </c>
      <c r="L294" s="27" t="s">
        <v>443</v>
      </c>
      <c r="M294" s="27" t="s">
        <v>400</v>
      </c>
    </row>
    <row r="295" spans="1:13" ht="150" customHeight="1" x14ac:dyDescent="0.25">
      <c r="A295" s="27">
        <v>121</v>
      </c>
      <c r="B295" s="27" t="s">
        <v>186</v>
      </c>
      <c r="C295" s="27" t="s">
        <v>430</v>
      </c>
      <c r="D295" s="27" t="s">
        <v>7471</v>
      </c>
      <c r="E295" s="27" t="s">
        <v>1566</v>
      </c>
      <c r="F295" s="27" t="s">
        <v>1567</v>
      </c>
      <c r="G295" s="27" t="s">
        <v>8421</v>
      </c>
      <c r="H295" s="42">
        <v>42370</v>
      </c>
      <c r="I295" s="42">
        <v>45291</v>
      </c>
      <c r="J295" s="43">
        <v>29334743.960000001</v>
      </c>
      <c r="K295" s="27">
        <v>0.5</v>
      </c>
      <c r="L295" s="27" t="s">
        <v>162</v>
      </c>
      <c r="M295" s="27" t="s">
        <v>400</v>
      </c>
    </row>
    <row r="296" spans="1:13" ht="150" customHeight="1" x14ac:dyDescent="0.25">
      <c r="A296" s="27">
        <v>122</v>
      </c>
      <c r="B296" s="27" t="s">
        <v>1564</v>
      </c>
      <c r="C296" s="27" t="s">
        <v>430</v>
      </c>
      <c r="D296" s="27" t="s">
        <v>7471</v>
      </c>
      <c r="E296" s="27" t="s">
        <v>1566</v>
      </c>
      <c r="F296" s="27" t="s">
        <v>1569</v>
      </c>
      <c r="G296" s="27" t="s">
        <v>8422</v>
      </c>
      <c r="H296" s="42">
        <v>42370</v>
      </c>
      <c r="I296" s="42">
        <v>45291</v>
      </c>
      <c r="J296" s="43">
        <v>892500</v>
      </c>
      <c r="K296" s="27">
        <v>0.5</v>
      </c>
      <c r="L296" s="27" t="s">
        <v>162</v>
      </c>
      <c r="M296" s="27" t="s">
        <v>400</v>
      </c>
    </row>
    <row r="297" spans="1:13" ht="150" customHeight="1" x14ac:dyDescent="0.25">
      <c r="A297" s="27">
        <v>122</v>
      </c>
      <c r="B297" s="27" t="s">
        <v>1564</v>
      </c>
      <c r="C297" s="27" t="s">
        <v>430</v>
      </c>
      <c r="D297" s="27" t="s">
        <v>7471</v>
      </c>
      <c r="E297" s="27" t="s">
        <v>1566</v>
      </c>
      <c r="F297" s="27" t="s">
        <v>1570</v>
      </c>
      <c r="G297" s="27" t="s">
        <v>8423</v>
      </c>
      <c r="H297" s="42">
        <v>42370</v>
      </c>
      <c r="I297" s="42">
        <v>45291</v>
      </c>
      <c r="J297" s="43">
        <v>1628480</v>
      </c>
      <c r="K297" s="27">
        <v>0.5</v>
      </c>
      <c r="L297" s="27" t="s">
        <v>162</v>
      </c>
      <c r="M297" s="27" t="s">
        <v>400</v>
      </c>
    </row>
    <row r="298" spans="1:13" ht="150" customHeight="1" x14ac:dyDescent="0.25">
      <c r="A298" s="27">
        <v>109</v>
      </c>
      <c r="B298" s="27" t="s">
        <v>6009</v>
      </c>
      <c r="C298" s="27" t="s">
        <v>430</v>
      </c>
      <c r="D298" s="27" t="s">
        <v>7471</v>
      </c>
      <c r="E298" s="27" t="s">
        <v>528</v>
      </c>
      <c r="F298" s="27" t="s">
        <v>1655</v>
      </c>
      <c r="G298" s="27" t="s">
        <v>8424</v>
      </c>
      <c r="H298" s="42">
        <v>42370</v>
      </c>
      <c r="I298" s="42">
        <v>45291</v>
      </c>
      <c r="J298" s="43">
        <v>72951628.370000005</v>
      </c>
      <c r="K298" s="27">
        <v>0.4</v>
      </c>
      <c r="L298" s="27" t="s">
        <v>443</v>
      </c>
      <c r="M298" s="27" t="s">
        <v>400</v>
      </c>
    </row>
    <row r="299" spans="1:13" ht="150" customHeight="1" x14ac:dyDescent="0.25">
      <c r="A299" s="27">
        <v>102</v>
      </c>
      <c r="B299" s="27" t="s">
        <v>6019</v>
      </c>
      <c r="C299" s="27" t="s">
        <v>430</v>
      </c>
      <c r="D299" s="27" t="s">
        <v>7471</v>
      </c>
      <c r="E299" s="27" t="s">
        <v>528</v>
      </c>
      <c r="F299" s="27" t="s">
        <v>1653</v>
      </c>
      <c r="G299" s="27" t="s">
        <v>1653</v>
      </c>
      <c r="H299" s="42">
        <v>42370</v>
      </c>
      <c r="I299" s="42">
        <v>45291</v>
      </c>
      <c r="J299" s="43">
        <v>72048919.489999995</v>
      </c>
      <c r="K299" s="27">
        <v>0.4</v>
      </c>
      <c r="L299" s="27" t="s">
        <v>443</v>
      </c>
      <c r="M299" s="27" t="s">
        <v>400</v>
      </c>
    </row>
    <row r="300" spans="1:13" ht="150" customHeight="1" x14ac:dyDescent="0.25">
      <c r="A300" s="27">
        <v>117</v>
      </c>
      <c r="B300" s="27" t="s">
        <v>6004</v>
      </c>
      <c r="C300" s="27" t="s">
        <v>430</v>
      </c>
      <c r="D300" s="27" t="s">
        <v>7471</v>
      </c>
      <c r="E300" s="27" t="s">
        <v>920</v>
      </c>
      <c r="F300" s="27" t="s">
        <v>7474</v>
      </c>
      <c r="G300" s="27" t="s">
        <v>8425</v>
      </c>
      <c r="H300" s="42">
        <v>42401</v>
      </c>
      <c r="I300" s="42">
        <v>43190</v>
      </c>
      <c r="J300" s="43">
        <v>22000</v>
      </c>
      <c r="K300" s="27">
        <v>0.4</v>
      </c>
      <c r="L300" s="27" t="s">
        <v>160</v>
      </c>
      <c r="M300" s="27" t="s">
        <v>400</v>
      </c>
    </row>
    <row r="301" spans="1:13" ht="150" customHeight="1" x14ac:dyDescent="0.25">
      <c r="A301" s="27">
        <v>117</v>
      </c>
      <c r="B301" s="27" t="s">
        <v>6004</v>
      </c>
      <c r="C301" s="27" t="s">
        <v>430</v>
      </c>
      <c r="D301" s="27" t="s">
        <v>7471</v>
      </c>
      <c r="E301" s="27" t="s">
        <v>6348</v>
      </c>
      <c r="F301" s="27" t="s">
        <v>1170</v>
      </c>
      <c r="G301" s="27" t="s">
        <v>8426</v>
      </c>
      <c r="H301" s="42">
        <v>42401</v>
      </c>
      <c r="I301" s="42">
        <v>43465</v>
      </c>
      <c r="J301" s="43">
        <v>196908.47</v>
      </c>
      <c r="K301" s="27">
        <v>0.4</v>
      </c>
      <c r="L301" s="27" t="s">
        <v>158</v>
      </c>
      <c r="M301" s="27" t="s">
        <v>400</v>
      </c>
    </row>
    <row r="302" spans="1:13" ht="150" customHeight="1" x14ac:dyDescent="0.25">
      <c r="A302" s="27">
        <v>117</v>
      </c>
      <c r="B302" s="27" t="s">
        <v>6004</v>
      </c>
      <c r="C302" s="27" t="s">
        <v>430</v>
      </c>
      <c r="D302" s="27" t="s">
        <v>7471</v>
      </c>
      <c r="E302" s="27" t="s">
        <v>6908</v>
      </c>
      <c r="F302" s="27" t="s">
        <v>937</v>
      </c>
      <c r="G302" s="27" t="s">
        <v>8427</v>
      </c>
      <c r="H302" s="42">
        <v>42401</v>
      </c>
      <c r="I302" s="42">
        <v>43465</v>
      </c>
      <c r="J302" s="43">
        <v>538875.5</v>
      </c>
      <c r="K302" s="27">
        <v>0.4</v>
      </c>
      <c r="L302" s="27" t="s">
        <v>526</v>
      </c>
      <c r="M302" s="27" t="s">
        <v>400</v>
      </c>
    </row>
    <row r="303" spans="1:13" ht="150" customHeight="1" x14ac:dyDescent="0.25">
      <c r="A303" s="27">
        <v>117</v>
      </c>
      <c r="B303" s="27" t="s">
        <v>6004</v>
      </c>
      <c r="C303" s="27" t="s">
        <v>430</v>
      </c>
      <c r="D303" s="27" t="s">
        <v>7471</v>
      </c>
      <c r="E303" s="27" t="s">
        <v>528</v>
      </c>
      <c r="F303" s="27" t="s">
        <v>873</v>
      </c>
      <c r="G303" s="27" t="s">
        <v>8428</v>
      </c>
      <c r="H303" s="42">
        <v>42401</v>
      </c>
      <c r="I303" s="42">
        <v>43465</v>
      </c>
      <c r="J303" s="43">
        <v>617840.61</v>
      </c>
      <c r="K303" s="27">
        <v>0.4</v>
      </c>
      <c r="L303" s="27" t="s">
        <v>443</v>
      </c>
      <c r="M303" s="27" t="s">
        <v>400</v>
      </c>
    </row>
    <row r="304" spans="1:13" ht="150" customHeight="1" x14ac:dyDescent="0.25">
      <c r="A304" s="27">
        <v>117</v>
      </c>
      <c r="B304" s="27" t="s">
        <v>6004</v>
      </c>
      <c r="C304" s="27" t="s">
        <v>430</v>
      </c>
      <c r="D304" s="27" t="s">
        <v>7471</v>
      </c>
      <c r="E304" s="27" t="s">
        <v>807</v>
      </c>
      <c r="F304" s="27" t="s">
        <v>921</v>
      </c>
      <c r="G304" s="27" t="s">
        <v>8429</v>
      </c>
      <c r="H304" s="42">
        <v>42401</v>
      </c>
      <c r="I304" s="42">
        <v>43465</v>
      </c>
      <c r="J304" s="43">
        <v>309720.36</v>
      </c>
      <c r="K304" s="27">
        <v>0.4</v>
      </c>
      <c r="L304" s="27" t="s">
        <v>498</v>
      </c>
      <c r="M304" s="27" t="s">
        <v>400</v>
      </c>
    </row>
    <row r="305" spans="1:13" ht="150" customHeight="1" x14ac:dyDescent="0.25">
      <c r="A305" s="27">
        <v>117</v>
      </c>
      <c r="B305" s="27" t="s">
        <v>6004</v>
      </c>
      <c r="C305" s="27" t="s">
        <v>430</v>
      </c>
      <c r="D305" s="27" t="s">
        <v>7471</v>
      </c>
      <c r="E305" s="27" t="s">
        <v>1579</v>
      </c>
      <c r="F305" s="27" t="s">
        <v>1580</v>
      </c>
      <c r="G305" s="27" t="s">
        <v>8430</v>
      </c>
      <c r="H305" s="42">
        <v>42444</v>
      </c>
      <c r="I305" s="42">
        <v>43465</v>
      </c>
      <c r="J305" s="43">
        <v>47810.05</v>
      </c>
      <c r="K305" s="27">
        <v>0.4</v>
      </c>
      <c r="L305" s="27" t="s">
        <v>6887</v>
      </c>
      <c r="M305" s="27" t="s">
        <v>400</v>
      </c>
    </row>
    <row r="306" spans="1:13" ht="150" customHeight="1" x14ac:dyDescent="0.25">
      <c r="A306" s="27">
        <v>117</v>
      </c>
      <c r="B306" s="27" t="s">
        <v>6004</v>
      </c>
      <c r="C306" s="27" t="s">
        <v>430</v>
      </c>
      <c r="D306" s="27" t="s">
        <v>7471</v>
      </c>
      <c r="E306" s="27" t="s">
        <v>4785</v>
      </c>
      <c r="F306" s="27" t="s">
        <v>618</v>
      </c>
      <c r="G306" s="27" t="s">
        <v>8431</v>
      </c>
      <c r="H306" s="42">
        <v>42461</v>
      </c>
      <c r="I306" s="42">
        <v>43465</v>
      </c>
      <c r="J306" s="43">
        <v>243814.55</v>
      </c>
      <c r="K306" s="27">
        <v>0.4</v>
      </c>
      <c r="L306" s="27" t="s">
        <v>498</v>
      </c>
      <c r="M306" s="27" t="s">
        <v>400</v>
      </c>
    </row>
    <row r="307" spans="1:13" ht="150" customHeight="1" x14ac:dyDescent="0.25">
      <c r="A307" s="27">
        <v>117</v>
      </c>
      <c r="B307" s="27" t="s">
        <v>6004</v>
      </c>
      <c r="C307" s="27" t="s">
        <v>430</v>
      </c>
      <c r="D307" s="27" t="s">
        <v>7471</v>
      </c>
      <c r="E307" s="27" t="s">
        <v>802</v>
      </c>
      <c r="F307" s="27" t="s">
        <v>919</v>
      </c>
      <c r="G307" s="27" t="s">
        <v>8432</v>
      </c>
      <c r="H307" s="42">
        <v>42461</v>
      </c>
      <c r="I307" s="42">
        <v>43465</v>
      </c>
      <c r="J307" s="43">
        <v>32564.720000000001</v>
      </c>
      <c r="K307" s="27">
        <v>0.4</v>
      </c>
      <c r="L307" s="27" t="s">
        <v>6912</v>
      </c>
      <c r="M307" s="27" t="s">
        <v>400</v>
      </c>
    </row>
    <row r="308" spans="1:13" ht="150" customHeight="1" x14ac:dyDescent="0.25">
      <c r="A308" s="27">
        <v>117</v>
      </c>
      <c r="B308" s="27" t="s">
        <v>6004</v>
      </c>
      <c r="C308" s="27" t="s">
        <v>430</v>
      </c>
      <c r="D308" s="27" t="s">
        <v>7471</v>
      </c>
      <c r="E308" s="27" t="s">
        <v>922</v>
      </c>
      <c r="F308" s="27" t="s">
        <v>923</v>
      </c>
      <c r="G308" s="27" t="s">
        <v>8433</v>
      </c>
      <c r="H308" s="42">
        <v>42461</v>
      </c>
      <c r="I308" s="42">
        <v>43465</v>
      </c>
      <c r="J308" s="43">
        <v>170412.73</v>
      </c>
      <c r="K308" s="27">
        <v>0.4</v>
      </c>
      <c r="L308" s="27" t="s">
        <v>162</v>
      </c>
      <c r="M308" s="27" t="s">
        <v>400</v>
      </c>
    </row>
    <row r="309" spans="1:13" ht="150" customHeight="1" x14ac:dyDescent="0.25">
      <c r="A309" s="27">
        <v>117</v>
      </c>
      <c r="B309" s="27" t="s">
        <v>6004</v>
      </c>
      <c r="C309" s="27" t="s">
        <v>430</v>
      </c>
      <c r="D309" s="27" t="s">
        <v>7471</v>
      </c>
      <c r="E309" s="27" t="s">
        <v>6031</v>
      </c>
      <c r="F309" s="27" t="s">
        <v>1626</v>
      </c>
      <c r="G309" s="27" t="s">
        <v>8434</v>
      </c>
      <c r="H309" s="42">
        <v>42491</v>
      </c>
      <c r="I309" s="42">
        <v>42735</v>
      </c>
      <c r="J309" s="43">
        <v>34897.230000000003</v>
      </c>
      <c r="K309" s="27">
        <v>0.38</v>
      </c>
      <c r="L309" s="27" t="s">
        <v>708</v>
      </c>
      <c r="M309" s="27" t="s">
        <v>400</v>
      </c>
    </row>
    <row r="310" spans="1:13" ht="150" customHeight="1" x14ac:dyDescent="0.25">
      <c r="A310" s="27">
        <v>109</v>
      </c>
      <c r="B310" s="27" t="s">
        <v>6009</v>
      </c>
      <c r="C310" s="27" t="s">
        <v>430</v>
      </c>
      <c r="D310" s="27" t="s">
        <v>7471</v>
      </c>
      <c r="E310" s="27" t="s">
        <v>4801</v>
      </c>
      <c r="F310" s="27" t="s">
        <v>1637</v>
      </c>
      <c r="G310" s="27" t="s">
        <v>8435</v>
      </c>
      <c r="H310" s="42">
        <v>42522</v>
      </c>
      <c r="I310" s="42">
        <v>42643</v>
      </c>
      <c r="J310" s="43">
        <v>300000</v>
      </c>
      <c r="K310" s="27">
        <v>0.6</v>
      </c>
      <c r="L310" s="27" t="s">
        <v>160</v>
      </c>
      <c r="M310" s="27" t="s">
        <v>400</v>
      </c>
    </row>
    <row r="311" spans="1:13" ht="150" customHeight="1" x14ac:dyDescent="0.25">
      <c r="A311" s="27">
        <v>102</v>
      </c>
      <c r="B311" s="27" t="s">
        <v>6019</v>
      </c>
      <c r="C311" s="27" t="s">
        <v>430</v>
      </c>
      <c r="D311" s="27" t="s">
        <v>7471</v>
      </c>
      <c r="E311" s="27" t="s">
        <v>7768</v>
      </c>
      <c r="F311" s="27" t="s">
        <v>1556</v>
      </c>
      <c r="G311" s="27" t="s">
        <v>8436</v>
      </c>
      <c r="H311" s="42">
        <v>42522</v>
      </c>
      <c r="I311" s="42">
        <v>42643</v>
      </c>
      <c r="J311" s="43">
        <v>300000</v>
      </c>
      <c r="K311" s="27">
        <v>0.6</v>
      </c>
      <c r="L311" s="27" t="s">
        <v>487</v>
      </c>
      <c r="M311" s="27" t="s">
        <v>400</v>
      </c>
    </row>
    <row r="312" spans="1:13" ht="150" customHeight="1" x14ac:dyDescent="0.25">
      <c r="A312" s="27">
        <v>117</v>
      </c>
      <c r="B312" s="27" t="s">
        <v>6004</v>
      </c>
      <c r="C312" s="27" t="s">
        <v>430</v>
      </c>
      <c r="D312" s="27" t="s">
        <v>7471</v>
      </c>
      <c r="E312" s="27" t="s">
        <v>1263</v>
      </c>
      <c r="F312" s="27" t="s">
        <v>1264</v>
      </c>
      <c r="G312" s="27" t="s">
        <v>8437</v>
      </c>
      <c r="H312" s="42">
        <v>42522</v>
      </c>
      <c r="I312" s="42">
        <v>43281</v>
      </c>
      <c r="J312" s="43">
        <v>293713.98</v>
      </c>
      <c r="K312" s="27">
        <v>0.6</v>
      </c>
      <c r="L312" s="27" t="s">
        <v>162</v>
      </c>
      <c r="M312" s="27" t="s">
        <v>400</v>
      </c>
    </row>
    <row r="313" spans="1:13" ht="150" customHeight="1" x14ac:dyDescent="0.25">
      <c r="A313" s="27">
        <v>106</v>
      </c>
      <c r="B313" s="27" t="s">
        <v>6012</v>
      </c>
      <c r="C313" s="27" t="s">
        <v>430</v>
      </c>
      <c r="D313" s="27" t="s">
        <v>7471</v>
      </c>
      <c r="E313" s="27" t="s">
        <v>509</v>
      </c>
      <c r="F313" s="27" t="s">
        <v>1150</v>
      </c>
      <c r="G313" s="27" t="s">
        <v>8438</v>
      </c>
      <c r="H313" s="42">
        <v>42522</v>
      </c>
      <c r="I313" s="42">
        <v>43646</v>
      </c>
      <c r="J313" s="43">
        <v>258483.39</v>
      </c>
      <c r="K313" s="27">
        <v>0.6</v>
      </c>
      <c r="L313" s="27" t="s">
        <v>163</v>
      </c>
      <c r="M313" s="27" t="s">
        <v>400</v>
      </c>
    </row>
    <row r="314" spans="1:13" ht="150" customHeight="1" x14ac:dyDescent="0.25">
      <c r="A314" s="27">
        <v>106</v>
      </c>
      <c r="B314" s="27" t="s">
        <v>6012</v>
      </c>
      <c r="C314" s="27" t="s">
        <v>430</v>
      </c>
      <c r="D314" s="27" t="s">
        <v>7471</v>
      </c>
      <c r="E314" s="27" t="s">
        <v>7077</v>
      </c>
      <c r="F314" s="27" t="s">
        <v>1517</v>
      </c>
      <c r="G314" s="27" t="s">
        <v>8439</v>
      </c>
      <c r="H314" s="42">
        <v>42522</v>
      </c>
      <c r="I314" s="42">
        <v>43830</v>
      </c>
      <c r="J314" s="43">
        <v>297304.82</v>
      </c>
      <c r="K314" s="27">
        <v>0.6</v>
      </c>
      <c r="L314" s="27" t="s">
        <v>162</v>
      </c>
      <c r="M314" s="27" t="s">
        <v>400</v>
      </c>
    </row>
    <row r="315" spans="1:13" ht="150" customHeight="1" x14ac:dyDescent="0.25">
      <c r="A315" s="27">
        <v>117</v>
      </c>
      <c r="B315" s="27" t="s">
        <v>6004</v>
      </c>
      <c r="C315" s="27" t="s">
        <v>430</v>
      </c>
      <c r="D315" s="27" t="s">
        <v>7471</v>
      </c>
      <c r="E315" s="27" t="s">
        <v>4827</v>
      </c>
      <c r="F315" s="27" t="s">
        <v>1166</v>
      </c>
      <c r="G315" s="27" t="s">
        <v>8440</v>
      </c>
      <c r="H315" s="42">
        <v>42522</v>
      </c>
      <c r="I315" s="42">
        <v>43830</v>
      </c>
      <c r="J315" s="43">
        <v>294966.5</v>
      </c>
      <c r="K315" s="27">
        <v>0.6</v>
      </c>
      <c r="L315" s="27" t="s">
        <v>1004</v>
      </c>
      <c r="M315" s="27" t="s">
        <v>400</v>
      </c>
    </row>
    <row r="316" spans="1:13" ht="150" customHeight="1" x14ac:dyDescent="0.25">
      <c r="A316" s="27">
        <v>109</v>
      </c>
      <c r="B316" s="27" t="s">
        <v>6009</v>
      </c>
      <c r="C316" s="27" t="s">
        <v>430</v>
      </c>
      <c r="D316" s="27" t="s">
        <v>7471</v>
      </c>
      <c r="E316" s="27" t="s">
        <v>7767</v>
      </c>
      <c r="F316" s="27" t="s">
        <v>682</v>
      </c>
      <c r="G316" s="27" t="s">
        <v>7050</v>
      </c>
      <c r="H316" s="42">
        <v>42522</v>
      </c>
      <c r="I316" s="42">
        <v>43830</v>
      </c>
      <c r="J316" s="43">
        <v>299839.74</v>
      </c>
      <c r="K316" s="27">
        <v>0.6</v>
      </c>
      <c r="L316" s="27" t="s">
        <v>161</v>
      </c>
      <c r="M316" s="27" t="s">
        <v>400</v>
      </c>
    </row>
    <row r="317" spans="1:13" ht="150" customHeight="1" x14ac:dyDescent="0.25">
      <c r="A317" s="27">
        <v>106</v>
      </c>
      <c r="B317" s="27" t="s">
        <v>6012</v>
      </c>
      <c r="C317" s="27" t="s">
        <v>430</v>
      </c>
      <c r="D317" s="27" t="s">
        <v>7471</v>
      </c>
      <c r="E317" s="27" t="s">
        <v>7767</v>
      </c>
      <c r="F317" s="27" t="s">
        <v>1482</v>
      </c>
      <c r="G317" s="27" t="s">
        <v>8441</v>
      </c>
      <c r="H317" s="42">
        <v>42522</v>
      </c>
      <c r="I317" s="42">
        <v>43830</v>
      </c>
      <c r="J317" s="43">
        <v>299886.84000000003</v>
      </c>
      <c r="K317" s="27">
        <v>0.6</v>
      </c>
      <c r="L317" s="27" t="s">
        <v>161</v>
      </c>
      <c r="M317" s="27" t="s">
        <v>400</v>
      </c>
    </row>
    <row r="318" spans="1:13" ht="150" customHeight="1" x14ac:dyDescent="0.25">
      <c r="A318" s="27">
        <v>104</v>
      </c>
      <c r="B318" s="27" t="s">
        <v>6018</v>
      </c>
      <c r="C318" s="27" t="s">
        <v>430</v>
      </c>
      <c r="D318" s="27" t="s">
        <v>7471</v>
      </c>
      <c r="E318" s="27" t="s">
        <v>6894</v>
      </c>
      <c r="F318" s="27" t="s">
        <v>576</v>
      </c>
      <c r="G318" s="27" t="s">
        <v>6895</v>
      </c>
      <c r="H318" s="42">
        <v>42522</v>
      </c>
      <c r="I318" s="42">
        <v>43830</v>
      </c>
      <c r="J318" s="43">
        <v>300000</v>
      </c>
      <c r="K318" s="27">
        <v>0.6</v>
      </c>
      <c r="L318" s="27" t="s">
        <v>496</v>
      </c>
      <c r="M318" s="27" t="s">
        <v>400</v>
      </c>
    </row>
    <row r="319" spans="1:13" ht="150" customHeight="1" x14ac:dyDescent="0.25">
      <c r="A319" s="27">
        <v>110</v>
      </c>
      <c r="B319" s="27" t="s">
        <v>505</v>
      </c>
      <c r="C319" s="27" t="s">
        <v>430</v>
      </c>
      <c r="D319" s="27" t="s">
        <v>7471</v>
      </c>
      <c r="E319" s="27" t="s">
        <v>905</v>
      </c>
      <c r="F319" s="27" t="s">
        <v>1219</v>
      </c>
      <c r="G319" s="27" t="s">
        <v>8442</v>
      </c>
      <c r="H319" s="42">
        <v>42522</v>
      </c>
      <c r="I319" s="42">
        <v>43830</v>
      </c>
      <c r="J319" s="43">
        <v>299934.59000000003</v>
      </c>
      <c r="K319" s="27">
        <v>0.6</v>
      </c>
      <c r="L319" s="27" t="s">
        <v>443</v>
      </c>
      <c r="M319" s="27" t="s">
        <v>400</v>
      </c>
    </row>
    <row r="320" spans="1:13" ht="150" customHeight="1" x14ac:dyDescent="0.25">
      <c r="A320" s="27">
        <v>104</v>
      </c>
      <c r="B320" s="27" t="s">
        <v>6018</v>
      </c>
      <c r="C320" s="27" t="s">
        <v>430</v>
      </c>
      <c r="D320" s="27" t="s">
        <v>7471</v>
      </c>
      <c r="E320" s="27" t="s">
        <v>1262</v>
      </c>
      <c r="F320" s="27" t="s">
        <v>6033</v>
      </c>
      <c r="G320" s="27" t="s">
        <v>8443</v>
      </c>
      <c r="H320" s="42">
        <v>42522</v>
      </c>
      <c r="I320" s="42">
        <v>43830</v>
      </c>
      <c r="J320" s="43">
        <v>291745.94</v>
      </c>
      <c r="K320" s="27">
        <v>0.6</v>
      </c>
      <c r="L320" s="27" t="s">
        <v>160</v>
      </c>
      <c r="M320" s="27" t="s">
        <v>400</v>
      </c>
    </row>
    <row r="321" spans="1:13" ht="150" customHeight="1" x14ac:dyDescent="0.25">
      <c r="A321" s="27">
        <v>106</v>
      </c>
      <c r="B321" s="27" t="s">
        <v>6012</v>
      </c>
      <c r="C321" s="27" t="s">
        <v>430</v>
      </c>
      <c r="D321" s="27" t="s">
        <v>7471</v>
      </c>
      <c r="E321" s="27" t="s">
        <v>241</v>
      </c>
      <c r="F321" s="27" t="s">
        <v>8444</v>
      </c>
      <c r="G321" s="27" t="s">
        <v>8445</v>
      </c>
      <c r="H321" s="42">
        <v>42522</v>
      </c>
      <c r="I321" s="42">
        <v>43830</v>
      </c>
      <c r="J321" s="43">
        <v>299996.68</v>
      </c>
      <c r="K321" s="27">
        <v>0.6</v>
      </c>
      <c r="L321" s="27" t="s">
        <v>453</v>
      </c>
      <c r="M321" s="27" t="s">
        <v>400</v>
      </c>
    </row>
    <row r="322" spans="1:13" ht="150" customHeight="1" x14ac:dyDescent="0.25">
      <c r="A322" s="27">
        <v>102</v>
      </c>
      <c r="B322" s="27" t="s">
        <v>6019</v>
      </c>
      <c r="C322" s="27" t="s">
        <v>430</v>
      </c>
      <c r="D322" s="27" t="s">
        <v>7471</v>
      </c>
      <c r="E322" s="27" t="s">
        <v>241</v>
      </c>
      <c r="F322" s="27" t="s">
        <v>452</v>
      </c>
      <c r="G322" s="27" t="s">
        <v>8446</v>
      </c>
      <c r="H322" s="42">
        <v>42522</v>
      </c>
      <c r="I322" s="42">
        <v>43830</v>
      </c>
      <c r="J322" s="43">
        <v>299873.51</v>
      </c>
      <c r="K322" s="27">
        <v>0.6</v>
      </c>
      <c r="L322" s="27" t="s">
        <v>453</v>
      </c>
      <c r="M322" s="27" t="s">
        <v>400</v>
      </c>
    </row>
    <row r="323" spans="1:13" ht="150" customHeight="1" x14ac:dyDescent="0.25">
      <c r="A323" s="27">
        <v>109</v>
      </c>
      <c r="B323" s="27" t="s">
        <v>6009</v>
      </c>
      <c r="C323" s="27" t="s">
        <v>430</v>
      </c>
      <c r="D323" s="27" t="s">
        <v>7471</v>
      </c>
      <c r="E323" s="27" t="s">
        <v>7538</v>
      </c>
      <c r="F323" s="27" t="s">
        <v>889</v>
      </c>
      <c r="G323" s="27" t="s">
        <v>8447</v>
      </c>
      <c r="H323" s="42">
        <v>42522</v>
      </c>
      <c r="I323" s="42">
        <v>43830</v>
      </c>
      <c r="J323" s="43">
        <v>299066.09000000003</v>
      </c>
      <c r="K323" s="27">
        <v>0.6</v>
      </c>
      <c r="L323" s="27" t="s">
        <v>160</v>
      </c>
      <c r="M323" s="27" t="s">
        <v>400</v>
      </c>
    </row>
    <row r="324" spans="1:13" ht="150" customHeight="1" x14ac:dyDescent="0.25">
      <c r="A324" s="27">
        <v>102</v>
      </c>
      <c r="B324" s="27" t="s">
        <v>6019</v>
      </c>
      <c r="C324" s="27" t="s">
        <v>430</v>
      </c>
      <c r="D324" s="27" t="s">
        <v>7471</v>
      </c>
      <c r="E324" s="27" t="s">
        <v>5519</v>
      </c>
      <c r="F324" s="27" t="s">
        <v>1738</v>
      </c>
      <c r="G324" s="27" t="s">
        <v>1738</v>
      </c>
      <c r="H324" s="42">
        <v>42522</v>
      </c>
      <c r="I324" s="42">
        <v>43830</v>
      </c>
      <c r="J324" s="43">
        <v>300000</v>
      </c>
      <c r="K324" s="27">
        <v>0.6</v>
      </c>
      <c r="L324" s="27" t="s">
        <v>6994</v>
      </c>
      <c r="M324" s="27" t="s">
        <v>400</v>
      </c>
    </row>
    <row r="325" spans="1:13" ht="150" customHeight="1" x14ac:dyDescent="0.25">
      <c r="A325" s="27">
        <v>117</v>
      </c>
      <c r="B325" s="27" t="s">
        <v>6004</v>
      </c>
      <c r="C325" s="27" t="s">
        <v>430</v>
      </c>
      <c r="D325" s="27" t="s">
        <v>7471</v>
      </c>
      <c r="E325" s="27" t="s">
        <v>614</v>
      </c>
      <c r="F325" s="27" t="s">
        <v>1164</v>
      </c>
      <c r="G325" s="27" t="s">
        <v>8448</v>
      </c>
      <c r="H325" s="42">
        <v>42522</v>
      </c>
      <c r="I325" s="42">
        <v>43830</v>
      </c>
      <c r="J325" s="43">
        <v>297304.82</v>
      </c>
      <c r="K325" s="27">
        <v>0.6</v>
      </c>
      <c r="L325" s="27" t="s">
        <v>162</v>
      </c>
      <c r="M325" s="27" t="s">
        <v>400</v>
      </c>
    </row>
    <row r="326" spans="1:13" ht="150" customHeight="1" x14ac:dyDescent="0.25">
      <c r="A326" s="27">
        <v>117</v>
      </c>
      <c r="B326" s="27" t="s">
        <v>6004</v>
      </c>
      <c r="C326" s="27" t="s">
        <v>430</v>
      </c>
      <c r="D326" s="27" t="s">
        <v>7471</v>
      </c>
      <c r="E326" s="27" t="s">
        <v>1269</v>
      </c>
      <c r="F326" s="27" t="s">
        <v>1270</v>
      </c>
      <c r="G326" s="27" t="s">
        <v>8449</v>
      </c>
      <c r="H326" s="42">
        <v>42522</v>
      </c>
      <c r="I326" s="42">
        <v>43830</v>
      </c>
      <c r="J326" s="43">
        <v>300906.3</v>
      </c>
      <c r="K326" s="27">
        <v>0.6</v>
      </c>
      <c r="L326" s="27" t="s">
        <v>443</v>
      </c>
      <c r="M326" s="27" t="s">
        <v>400</v>
      </c>
    </row>
    <row r="327" spans="1:13" ht="150" customHeight="1" x14ac:dyDescent="0.25">
      <c r="A327" s="27">
        <v>109</v>
      </c>
      <c r="B327" s="27" t="s">
        <v>6009</v>
      </c>
      <c r="C327" s="27" t="s">
        <v>430</v>
      </c>
      <c r="D327" s="27" t="s">
        <v>7471</v>
      </c>
      <c r="E327" s="27" t="s">
        <v>1477</v>
      </c>
      <c r="F327" s="27" t="s">
        <v>7515</v>
      </c>
      <c r="G327" s="27" t="s">
        <v>8450</v>
      </c>
      <c r="H327" s="42">
        <v>42522</v>
      </c>
      <c r="I327" s="42">
        <v>43830</v>
      </c>
      <c r="J327" s="43">
        <v>300090.89</v>
      </c>
      <c r="K327" s="27">
        <v>0.6</v>
      </c>
      <c r="L327" s="27" t="s">
        <v>160</v>
      </c>
      <c r="M327" s="27" t="s">
        <v>400</v>
      </c>
    </row>
    <row r="328" spans="1:13" ht="150" customHeight="1" x14ac:dyDescent="0.25">
      <c r="A328" s="27">
        <v>109</v>
      </c>
      <c r="B328" s="27" t="s">
        <v>6009</v>
      </c>
      <c r="C328" s="27" t="s">
        <v>430</v>
      </c>
      <c r="D328" s="27" t="s">
        <v>7471</v>
      </c>
      <c r="E328" s="27" t="s">
        <v>695</v>
      </c>
      <c r="F328" s="27" t="s">
        <v>1387</v>
      </c>
      <c r="G328" s="27" t="s">
        <v>8451</v>
      </c>
      <c r="H328" s="42">
        <v>42522</v>
      </c>
      <c r="I328" s="42">
        <v>43830</v>
      </c>
      <c r="J328" s="43">
        <v>300000</v>
      </c>
      <c r="K328" s="27">
        <v>0.6</v>
      </c>
      <c r="L328" s="27" t="s">
        <v>152</v>
      </c>
      <c r="M328" s="27" t="s">
        <v>400</v>
      </c>
    </row>
    <row r="329" spans="1:13" ht="150" customHeight="1" x14ac:dyDescent="0.25">
      <c r="A329" s="27">
        <v>117</v>
      </c>
      <c r="B329" s="27" t="s">
        <v>6004</v>
      </c>
      <c r="C329" s="27" t="s">
        <v>430</v>
      </c>
      <c r="D329" s="27" t="s">
        <v>7471</v>
      </c>
      <c r="E329" s="27" t="s">
        <v>6016</v>
      </c>
      <c r="F329" s="27" t="s">
        <v>1588</v>
      </c>
      <c r="G329" s="27" t="s">
        <v>7264</v>
      </c>
      <c r="H329" s="42">
        <v>42522</v>
      </c>
      <c r="I329" s="42">
        <v>43830</v>
      </c>
      <c r="J329" s="43">
        <v>299953.07</v>
      </c>
      <c r="K329" s="27">
        <v>0.6</v>
      </c>
      <c r="L329" s="27" t="s">
        <v>431</v>
      </c>
      <c r="M329" s="27" t="s">
        <v>400</v>
      </c>
    </row>
    <row r="330" spans="1:13" ht="150" customHeight="1" x14ac:dyDescent="0.25">
      <c r="A330" s="27">
        <v>103</v>
      </c>
      <c r="B330" s="27" t="s">
        <v>6030</v>
      </c>
      <c r="C330" s="27" t="s">
        <v>430</v>
      </c>
      <c r="D330" s="27" t="s">
        <v>7471</v>
      </c>
      <c r="E330" s="27" t="s">
        <v>794</v>
      </c>
      <c r="F330" s="27" t="s">
        <v>795</v>
      </c>
      <c r="G330" s="27" t="s">
        <v>8452</v>
      </c>
      <c r="H330" s="42">
        <v>42522</v>
      </c>
      <c r="I330" s="42">
        <v>43830</v>
      </c>
      <c r="J330" s="43">
        <v>299993.99</v>
      </c>
      <c r="K330" s="27">
        <v>0.6</v>
      </c>
      <c r="L330" s="27" t="s">
        <v>443</v>
      </c>
      <c r="M330" s="27" t="s">
        <v>400</v>
      </c>
    </row>
    <row r="331" spans="1:13" ht="150" customHeight="1" x14ac:dyDescent="0.25">
      <c r="A331" s="27">
        <v>109</v>
      </c>
      <c r="B331" s="27" t="s">
        <v>6009</v>
      </c>
      <c r="C331" s="27" t="s">
        <v>430</v>
      </c>
      <c r="D331" s="27" t="s">
        <v>7471</v>
      </c>
      <c r="E331" s="27" t="s">
        <v>5449</v>
      </c>
      <c r="F331" s="27" t="s">
        <v>497</v>
      </c>
      <c r="G331" s="27" t="s">
        <v>7769</v>
      </c>
      <c r="H331" s="42">
        <v>42522</v>
      </c>
      <c r="I331" s="42">
        <v>43830</v>
      </c>
      <c r="J331" s="43">
        <v>299929.93</v>
      </c>
      <c r="K331" s="27">
        <v>0.6</v>
      </c>
      <c r="L331" s="27" t="s">
        <v>498</v>
      </c>
      <c r="M331" s="27" t="s">
        <v>400</v>
      </c>
    </row>
    <row r="332" spans="1:13" ht="150" customHeight="1" x14ac:dyDescent="0.25">
      <c r="A332" s="27">
        <v>109</v>
      </c>
      <c r="B332" s="27" t="s">
        <v>6009</v>
      </c>
      <c r="C332" s="27" t="s">
        <v>430</v>
      </c>
      <c r="D332" s="27" t="s">
        <v>7471</v>
      </c>
      <c r="E332" s="27" t="s">
        <v>481</v>
      </c>
      <c r="F332" s="27" t="s">
        <v>7544</v>
      </c>
      <c r="G332" s="27" t="s">
        <v>8453</v>
      </c>
      <c r="H332" s="42">
        <v>42552</v>
      </c>
      <c r="I332" s="42">
        <v>42735</v>
      </c>
      <c r="J332" s="43">
        <v>95084.77</v>
      </c>
      <c r="K332" s="27">
        <v>0.4</v>
      </c>
      <c r="L332" s="27" t="s">
        <v>152</v>
      </c>
      <c r="M332" s="27" t="s">
        <v>400</v>
      </c>
    </row>
    <row r="333" spans="1:13" ht="150" customHeight="1" x14ac:dyDescent="0.25">
      <c r="A333" s="27">
        <v>117</v>
      </c>
      <c r="B333" s="27" t="s">
        <v>6004</v>
      </c>
      <c r="C333" s="27" t="s">
        <v>430</v>
      </c>
      <c r="D333" s="27" t="s">
        <v>7471</v>
      </c>
      <c r="E333" s="27" t="s">
        <v>5449</v>
      </c>
      <c r="F333" s="27" t="s">
        <v>1171</v>
      </c>
      <c r="G333" s="27" t="s">
        <v>7876</v>
      </c>
      <c r="H333" s="42">
        <v>42552</v>
      </c>
      <c r="I333" s="42">
        <v>43465</v>
      </c>
      <c r="J333" s="43">
        <v>77314.289999999994</v>
      </c>
      <c r="K333" s="27">
        <v>0.4</v>
      </c>
      <c r="L333" s="27" t="s">
        <v>498</v>
      </c>
      <c r="M333" s="27" t="s">
        <v>400</v>
      </c>
    </row>
    <row r="334" spans="1:13" ht="150" customHeight="1" x14ac:dyDescent="0.25">
      <c r="A334" s="27">
        <v>109</v>
      </c>
      <c r="B334" s="27" t="s">
        <v>6009</v>
      </c>
      <c r="C334" s="27" t="s">
        <v>430</v>
      </c>
      <c r="D334" s="27" t="s">
        <v>7471</v>
      </c>
      <c r="E334" s="27" t="s">
        <v>1234</v>
      </c>
      <c r="F334" s="27" t="s">
        <v>1481</v>
      </c>
      <c r="G334" s="27" t="s">
        <v>8454</v>
      </c>
      <c r="H334" s="42">
        <v>42583</v>
      </c>
      <c r="I334" s="42">
        <v>43312</v>
      </c>
      <c r="J334" s="43">
        <v>468243.85</v>
      </c>
      <c r="K334" s="27">
        <v>0.4</v>
      </c>
      <c r="L334" s="27" t="s">
        <v>453</v>
      </c>
      <c r="M334" s="27" t="s">
        <v>400</v>
      </c>
    </row>
    <row r="335" spans="1:13" ht="150" customHeight="1" x14ac:dyDescent="0.25">
      <c r="A335" s="27">
        <v>109</v>
      </c>
      <c r="B335" s="27" t="s">
        <v>6009</v>
      </c>
      <c r="C335" s="27" t="s">
        <v>430</v>
      </c>
      <c r="D335" s="27" t="s">
        <v>7471</v>
      </c>
      <c r="E335" s="27" t="s">
        <v>546</v>
      </c>
      <c r="F335" s="27" t="s">
        <v>1388</v>
      </c>
      <c r="G335" s="27" t="s">
        <v>5732</v>
      </c>
      <c r="H335" s="42">
        <v>42583</v>
      </c>
      <c r="I335" s="42">
        <v>43312</v>
      </c>
      <c r="J335" s="43">
        <v>140511.22</v>
      </c>
      <c r="K335" s="27">
        <v>0.39</v>
      </c>
      <c r="L335" s="27" t="s">
        <v>6901</v>
      </c>
      <c r="M335" s="27" t="s">
        <v>400</v>
      </c>
    </row>
    <row r="336" spans="1:13" ht="150" customHeight="1" x14ac:dyDescent="0.25">
      <c r="A336" s="27">
        <v>108</v>
      </c>
      <c r="B336" s="27" t="s">
        <v>6032</v>
      </c>
      <c r="C336" s="27" t="s">
        <v>430</v>
      </c>
      <c r="D336" s="27" t="s">
        <v>7471</v>
      </c>
      <c r="E336" s="27" t="s">
        <v>7770</v>
      </c>
      <c r="F336" s="27" t="s">
        <v>7771</v>
      </c>
      <c r="G336" s="27" t="s">
        <v>8455</v>
      </c>
      <c r="H336" s="42">
        <v>42583</v>
      </c>
      <c r="I336" s="42">
        <v>44135</v>
      </c>
      <c r="J336" s="43">
        <v>1542074.39</v>
      </c>
      <c r="K336" s="27">
        <v>0</v>
      </c>
      <c r="L336" s="27" t="s">
        <v>158</v>
      </c>
      <c r="M336" s="27" t="s">
        <v>400</v>
      </c>
    </row>
    <row r="337" spans="1:13" ht="150" customHeight="1" x14ac:dyDescent="0.25">
      <c r="A337" s="27">
        <v>108</v>
      </c>
      <c r="B337" s="27" t="s">
        <v>6032</v>
      </c>
      <c r="C337" s="27" t="s">
        <v>430</v>
      </c>
      <c r="D337" s="27" t="s">
        <v>7471</v>
      </c>
      <c r="E337" s="27" t="s">
        <v>7772</v>
      </c>
      <c r="F337" s="27" t="s">
        <v>7773</v>
      </c>
      <c r="G337" s="27" t="s">
        <v>8456</v>
      </c>
      <c r="H337" s="42">
        <v>42583</v>
      </c>
      <c r="I337" s="42">
        <v>44135</v>
      </c>
      <c r="J337" s="43">
        <v>937766.83</v>
      </c>
      <c r="K337" s="27">
        <v>0</v>
      </c>
      <c r="L337" s="27" t="s">
        <v>160</v>
      </c>
      <c r="M337" s="27" t="s">
        <v>400</v>
      </c>
    </row>
    <row r="338" spans="1:13" ht="150" customHeight="1" x14ac:dyDescent="0.25">
      <c r="A338" s="27">
        <v>108</v>
      </c>
      <c r="B338" s="27" t="s">
        <v>6032</v>
      </c>
      <c r="C338" s="27" t="s">
        <v>430</v>
      </c>
      <c r="D338" s="27" t="s">
        <v>7471</v>
      </c>
      <c r="E338" s="27" t="s">
        <v>7774</v>
      </c>
      <c r="F338" s="27" t="s">
        <v>7775</v>
      </c>
      <c r="G338" s="27" t="s">
        <v>8457</v>
      </c>
      <c r="H338" s="42">
        <v>42583</v>
      </c>
      <c r="I338" s="42">
        <v>44135</v>
      </c>
      <c r="J338" s="43">
        <v>1391229.11</v>
      </c>
      <c r="K338" s="27">
        <v>0</v>
      </c>
      <c r="L338" s="27" t="s">
        <v>165</v>
      </c>
      <c r="M338" s="27" t="s">
        <v>400</v>
      </c>
    </row>
    <row r="339" spans="1:13" ht="150" customHeight="1" x14ac:dyDescent="0.25">
      <c r="A339" s="27">
        <v>108</v>
      </c>
      <c r="B339" s="27" t="s">
        <v>6032</v>
      </c>
      <c r="C339" s="27" t="s">
        <v>430</v>
      </c>
      <c r="D339" s="27" t="s">
        <v>7471</v>
      </c>
      <c r="E339" s="27" t="s">
        <v>7774</v>
      </c>
      <c r="F339" s="27" t="s">
        <v>7776</v>
      </c>
      <c r="G339" s="27" t="s">
        <v>8458</v>
      </c>
      <c r="H339" s="42">
        <v>42583</v>
      </c>
      <c r="I339" s="42">
        <v>44135</v>
      </c>
      <c r="J339" s="43">
        <v>1373565.66</v>
      </c>
      <c r="K339" s="27">
        <v>0</v>
      </c>
      <c r="L339" s="27" t="s">
        <v>165</v>
      </c>
      <c r="M339" s="27" t="s">
        <v>400</v>
      </c>
    </row>
    <row r="340" spans="1:13" ht="150" customHeight="1" x14ac:dyDescent="0.25">
      <c r="A340" s="27">
        <v>108</v>
      </c>
      <c r="B340" s="27" t="s">
        <v>6032</v>
      </c>
      <c r="C340" s="27" t="s">
        <v>430</v>
      </c>
      <c r="D340" s="27" t="s">
        <v>7471</v>
      </c>
      <c r="E340" s="27" t="s">
        <v>5282</v>
      </c>
      <c r="F340" s="27" t="s">
        <v>7777</v>
      </c>
      <c r="G340" s="27" t="s">
        <v>8459</v>
      </c>
      <c r="H340" s="42">
        <v>42583</v>
      </c>
      <c r="I340" s="42">
        <v>44135</v>
      </c>
      <c r="J340" s="43">
        <v>831040.18</v>
      </c>
      <c r="K340" s="27">
        <v>0</v>
      </c>
      <c r="L340" s="27" t="s">
        <v>163</v>
      </c>
      <c r="M340" s="27" t="s">
        <v>400</v>
      </c>
    </row>
    <row r="341" spans="1:13" ht="150" customHeight="1" x14ac:dyDescent="0.25">
      <c r="A341" s="27">
        <v>108</v>
      </c>
      <c r="B341" s="27" t="s">
        <v>6032</v>
      </c>
      <c r="C341" s="27" t="s">
        <v>430</v>
      </c>
      <c r="D341" s="27" t="s">
        <v>7471</v>
      </c>
      <c r="E341" s="27" t="s">
        <v>5282</v>
      </c>
      <c r="F341" s="27" t="s">
        <v>7778</v>
      </c>
      <c r="G341" s="27" t="s">
        <v>8460</v>
      </c>
      <c r="H341" s="42">
        <v>42583</v>
      </c>
      <c r="I341" s="42">
        <v>44135</v>
      </c>
      <c r="J341" s="43">
        <v>1052389.47</v>
      </c>
      <c r="K341" s="27">
        <v>0</v>
      </c>
      <c r="L341" s="27" t="s">
        <v>163</v>
      </c>
      <c r="M341" s="27" t="s">
        <v>400</v>
      </c>
    </row>
    <row r="342" spans="1:13" ht="150" customHeight="1" x14ac:dyDescent="0.25">
      <c r="A342" s="27">
        <v>108</v>
      </c>
      <c r="B342" s="27" t="s">
        <v>6032</v>
      </c>
      <c r="C342" s="27" t="s">
        <v>430</v>
      </c>
      <c r="D342" s="27" t="s">
        <v>7471</v>
      </c>
      <c r="E342" s="27" t="s">
        <v>7779</v>
      </c>
      <c r="F342" s="27" t="s">
        <v>7779</v>
      </c>
      <c r="G342" s="27" t="s">
        <v>8461</v>
      </c>
      <c r="H342" s="42">
        <v>42583</v>
      </c>
      <c r="I342" s="42">
        <v>44135</v>
      </c>
      <c r="J342" s="43">
        <v>1660726.58</v>
      </c>
      <c r="K342" s="27">
        <v>0</v>
      </c>
      <c r="L342" s="27" t="s">
        <v>152</v>
      </c>
      <c r="M342" s="27" t="s">
        <v>400</v>
      </c>
    </row>
    <row r="343" spans="1:13" ht="150" customHeight="1" x14ac:dyDescent="0.25">
      <c r="A343" s="27">
        <v>110</v>
      </c>
      <c r="B343" s="27" t="s">
        <v>505</v>
      </c>
      <c r="C343" s="27" t="s">
        <v>430</v>
      </c>
      <c r="D343" s="27" t="s">
        <v>7471</v>
      </c>
      <c r="E343" s="27" t="s">
        <v>1234</v>
      </c>
      <c r="F343" s="27" t="s">
        <v>1293</v>
      </c>
      <c r="G343" s="27" t="s">
        <v>8462</v>
      </c>
      <c r="H343" s="42">
        <v>42614</v>
      </c>
      <c r="I343" s="42">
        <v>43100</v>
      </c>
      <c r="J343" s="43">
        <v>131812.56</v>
      </c>
      <c r="K343" s="27">
        <v>0.4</v>
      </c>
      <c r="L343" s="27" t="s">
        <v>453</v>
      </c>
      <c r="M343" s="27" t="s">
        <v>400</v>
      </c>
    </row>
    <row r="344" spans="1:13" ht="150" customHeight="1" x14ac:dyDescent="0.25">
      <c r="A344" s="27">
        <v>110</v>
      </c>
      <c r="B344" s="27" t="s">
        <v>505</v>
      </c>
      <c r="C344" s="27" t="s">
        <v>430</v>
      </c>
      <c r="D344" s="27" t="s">
        <v>7471</v>
      </c>
      <c r="E344" s="27" t="s">
        <v>530</v>
      </c>
      <c r="F344" s="27" t="s">
        <v>533</v>
      </c>
      <c r="G344" s="27" t="s">
        <v>8269</v>
      </c>
      <c r="H344" s="42">
        <v>42614</v>
      </c>
      <c r="I344" s="42">
        <v>43100</v>
      </c>
      <c r="J344" s="43">
        <v>570028.31999999995</v>
      </c>
      <c r="K344" s="27">
        <v>0.4</v>
      </c>
      <c r="L344" s="27" t="s">
        <v>160</v>
      </c>
      <c r="M344" s="27" t="s">
        <v>400</v>
      </c>
    </row>
    <row r="345" spans="1:13" ht="150" customHeight="1" x14ac:dyDescent="0.25">
      <c r="A345" s="27">
        <v>110</v>
      </c>
      <c r="B345" s="27" t="s">
        <v>505</v>
      </c>
      <c r="C345" s="27" t="s">
        <v>430</v>
      </c>
      <c r="D345" s="27" t="s">
        <v>7471</v>
      </c>
      <c r="E345" s="27" t="s">
        <v>494</v>
      </c>
      <c r="F345" s="27" t="s">
        <v>4028</v>
      </c>
      <c r="G345" s="27" t="s">
        <v>8463</v>
      </c>
      <c r="H345" s="42">
        <v>42614</v>
      </c>
      <c r="I345" s="42">
        <v>43100</v>
      </c>
      <c r="J345" s="43">
        <v>219868.22</v>
      </c>
      <c r="K345" s="27">
        <v>0.4</v>
      </c>
      <c r="L345" s="27" t="s">
        <v>496</v>
      </c>
      <c r="M345" s="27" t="s">
        <v>400</v>
      </c>
    </row>
    <row r="346" spans="1:13" ht="150" customHeight="1" x14ac:dyDescent="0.25">
      <c r="A346" s="27">
        <v>110</v>
      </c>
      <c r="B346" s="27" t="s">
        <v>505</v>
      </c>
      <c r="C346" s="27" t="s">
        <v>430</v>
      </c>
      <c r="D346" s="27" t="s">
        <v>7471</v>
      </c>
      <c r="E346" s="27" t="s">
        <v>482</v>
      </c>
      <c r="F346" s="27" t="s">
        <v>506</v>
      </c>
      <c r="G346" s="27" t="s">
        <v>8464</v>
      </c>
      <c r="H346" s="42">
        <v>42614</v>
      </c>
      <c r="I346" s="42">
        <v>43100</v>
      </c>
      <c r="J346" s="43">
        <v>87477.35</v>
      </c>
      <c r="K346" s="27">
        <v>0.4</v>
      </c>
      <c r="L346" s="27" t="s">
        <v>164</v>
      </c>
      <c r="M346" s="27" t="s">
        <v>400</v>
      </c>
    </row>
    <row r="347" spans="1:13" ht="150" customHeight="1" x14ac:dyDescent="0.25">
      <c r="A347" s="27">
        <v>110</v>
      </c>
      <c r="B347" s="27" t="s">
        <v>505</v>
      </c>
      <c r="C347" s="27" t="s">
        <v>430</v>
      </c>
      <c r="D347" s="27" t="s">
        <v>7471</v>
      </c>
      <c r="E347" s="27" t="s">
        <v>569</v>
      </c>
      <c r="F347" s="27" t="s">
        <v>1439</v>
      </c>
      <c r="G347" s="27" t="s">
        <v>8276</v>
      </c>
      <c r="H347" s="42">
        <v>42614</v>
      </c>
      <c r="I347" s="42">
        <v>43100</v>
      </c>
      <c r="J347" s="43">
        <v>87696.46</v>
      </c>
      <c r="K347" s="27">
        <v>0.4</v>
      </c>
      <c r="L347" s="27" t="s">
        <v>7023</v>
      </c>
      <c r="M347" s="27" t="s">
        <v>400</v>
      </c>
    </row>
    <row r="348" spans="1:13" ht="150" customHeight="1" x14ac:dyDescent="0.25">
      <c r="A348" s="27">
        <v>110</v>
      </c>
      <c r="B348" s="27" t="s">
        <v>505</v>
      </c>
      <c r="C348" s="27" t="s">
        <v>430</v>
      </c>
      <c r="D348" s="27" t="s">
        <v>7471</v>
      </c>
      <c r="E348" s="27" t="s">
        <v>927</v>
      </c>
      <c r="F348" s="27" t="s">
        <v>929</v>
      </c>
      <c r="G348" s="27" t="s">
        <v>8465</v>
      </c>
      <c r="H348" s="42">
        <v>42614</v>
      </c>
      <c r="I348" s="42">
        <v>43100</v>
      </c>
      <c r="J348" s="43">
        <v>175317.74</v>
      </c>
      <c r="K348" s="27">
        <v>0.4</v>
      </c>
      <c r="L348" s="27" t="s">
        <v>443</v>
      </c>
      <c r="M348" s="27" t="s">
        <v>400</v>
      </c>
    </row>
    <row r="349" spans="1:13" ht="150" customHeight="1" x14ac:dyDescent="0.25">
      <c r="A349" s="27">
        <v>109</v>
      </c>
      <c r="B349" s="27" t="s">
        <v>6009</v>
      </c>
      <c r="C349" s="27" t="s">
        <v>430</v>
      </c>
      <c r="D349" s="27" t="s">
        <v>7471</v>
      </c>
      <c r="E349" s="27" t="s">
        <v>995</v>
      </c>
      <c r="F349" s="27" t="s">
        <v>996</v>
      </c>
      <c r="G349" s="27" t="s">
        <v>8466</v>
      </c>
      <c r="H349" s="42">
        <v>42614</v>
      </c>
      <c r="I349" s="42">
        <v>43343</v>
      </c>
      <c r="J349" s="43">
        <v>326738.36</v>
      </c>
      <c r="K349" s="27">
        <v>0.4</v>
      </c>
      <c r="L349" s="27" t="s">
        <v>722</v>
      </c>
      <c r="M349" s="27" t="s">
        <v>400</v>
      </c>
    </row>
    <row r="350" spans="1:13" ht="150" customHeight="1" x14ac:dyDescent="0.25">
      <c r="A350" s="27">
        <v>109</v>
      </c>
      <c r="B350" s="27" t="s">
        <v>6009</v>
      </c>
      <c r="C350" s="27" t="s">
        <v>430</v>
      </c>
      <c r="D350" s="27" t="s">
        <v>7471</v>
      </c>
      <c r="E350" s="27" t="s">
        <v>461</v>
      </c>
      <c r="F350" s="27" t="s">
        <v>8467</v>
      </c>
      <c r="G350" s="27" t="s">
        <v>8468</v>
      </c>
      <c r="H350" s="42">
        <v>42614</v>
      </c>
      <c r="I350" s="42">
        <v>43343</v>
      </c>
      <c r="J350" s="43">
        <v>141596.63</v>
      </c>
      <c r="K350" s="27">
        <v>0.4</v>
      </c>
      <c r="L350" s="27" t="s">
        <v>6881</v>
      </c>
      <c r="M350" s="27" t="s">
        <v>400</v>
      </c>
    </row>
    <row r="351" spans="1:13" ht="150" customHeight="1" x14ac:dyDescent="0.25">
      <c r="A351" s="27">
        <v>109</v>
      </c>
      <c r="B351" s="27" t="s">
        <v>6009</v>
      </c>
      <c r="C351" s="27" t="s">
        <v>430</v>
      </c>
      <c r="D351" s="27" t="s">
        <v>7471</v>
      </c>
      <c r="E351" s="27" t="s">
        <v>1613</v>
      </c>
      <c r="F351" s="27" t="s">
        <v>1614</v>
      </c>
      <c r="G351" s="27" t="s">
        <v>8469</v>
      </c>
      <c r="H351" s="42">
        <v>42614</v>
      </c>
      <c r="I351" s="42">
        <v>43343</v>
      </c>
      <c r="J351" s="43">
        <v>88270.01</v>
      </c>
      <c r="K351" s="27">
        <v>0.4</v>
      </c>
      <c r="L351" s="27" t="s">
        <v>7304</v>
      </c>
      <c r="M351" s="27" t="s">
        <v>400</v>
      </c>
    </row>
    <row r="352" spans="1:13" ht="150" customHeight="1" x14ac:dyDescent="0.25">
      <c r="A352" s="27">
        <v>109</v>
      </c>
      <c r="B352" s="27" t="s">
        <v>6009</v>
      </c>
      <c r="C352" s="27" t="s">
        <v>430</v>
      </c>
      <c r="D352" s="27" t="s">
        <v>7471</v>
      </c>
      <c r="E352" s="27" t="s">
        <v>1372</v>
      </c>
      <c r="F352" s="27" t="s">
        <v>1748</v>
      </c>
      <c r="G352" s="27" t="s">
        <v>8470</v>
      </c>
      <c r="H352" s="42">
        <v>42614</v>
      </c>
      <c r="I352" s="42">
        <v>43343</v>
      </c>
      <c r="J352" s="43">
        <v>141660.16</v>
      </c>
      <c r="K352" s="27">
        <v>0.4</v>
      </c>
      <c r="L352" s="27" t="s">
        <v>449</v>
      </c>
      <c r="M352" s="27" t="s">
        <v>400</v>
      </c>
    </row>
    <row r="353" spans="1:13" ht="150" customHeight="1" x14ac:dyDescent="0.25">
      <c r="A353" s="27">
        <v>109</v>
      </c>
      <c r="B353" s="27" t="s">
        <v>6009</v>
      </c>
      <c r="C353" s="27" t="s">
        <v>430</v>
      </c>
      <c r="D353" s="27" t="s">
        <v>7471</v>
      </c>
      <c r="E353" s="27" t="s">
        <v>1267</v>
      </c>
      <c r="F353" s="27" t="s">
        <v>1731</v>
      </c>
      <c r="G353" s="27" t="s">
        <v>8471</v>
      </c>
      <c r="H353" s="42">
        <v>42614</v>
      </c>
      <c r="I353" s="42">
        <v>43343</v>
      </c>
      <c r="J353" s="43">
        <v>132921.01</v>
      </c>
      <c r="K353" s="27">
        <v>0.4</v>
      </c>
      <c r="L353" s="27" t="s">
        <v>536</v>
      </c>
      <c r="M353" s="27" t="s">
        <v>400</v>
      </c>
    </row>
    <row r="354" spans="1:13" ht="150" customHeight="1" x14ac:dyDescent="0.25">
      <c r="A354" s="27">
        <v>109</v>
      </c>
      <c r="B354" s="27" t="s">
        <v>6009</v>
      </c>
      <c r="C354" s="27" t="s">
        <v>430</v>
      </c>
      <c r="D354" s="27" t="s">
        <v>7471</v>
      </c>
      <c r="E354" s="27" t="s">
        <v>7015</v>
      </c>
      <c r="F354" s="27" t="s">
        <v>756</v>
      </c>
      <c r="G354" s="27" t="s">
        <v>8472</v>
      </c>
      <c r="H354" s="42">
        <v>42614</v>
      </c>
      <c r="I354" s="42">
        <v>43343</v>
      </c>
      <c r="J354" s="43">
        <v>393000.51</v>
      </c>
      <c r="K354" s="27">
        <v>0.4</v>
      </c>
      <c r="L354" s="27" t="s">
        <v>170</v>
      </c>
      <c r="M354" s="27" t="s">
        <v>400</v>
      </c>
    </row>
    <row r="355" spans="1:13" ht="150" customHeight="1" x14ac:dyDescent="0.25">
      <c r="A355" s="27">
        <v>109</v>
      </c>
      <c r="B355" s="27" t="s">
        <v>6009</v>
      </c>
      <c r="C355" s="27" t="s">
        <v>430</v>
      </c>
      <c r="D355" s="27" t="s">
        <v>7471</v>
      </c>
      <c r="E355" s="27" t="s">
        <v>559</v>
      </c>
      <c r="F355" s="27" t="s">
        <v>1412</v>
      </c>
      <c r="G355" s="27" t="s">
        <v>8473</v>
      </c>
      <c r="H355" s="42">
        <v>42614</v>
      </c>
      <c r="I355" s="42">
        <v>43343</v>
      </c>
      <c r="J355" s="43">
        <v>198270.42</v>
      </c>
      <c r="K355" s="27">
        <v>0.39</v>
      </c>
      <c r="L355" s="27" t="s">
        <v>560</v>
      </c>
      <c r="M355" s="27" t="s">
        <v>400</v>
      </c>
    </row>
    <row r="356" spans="1:13" ht="150" customHeight="1" x14ac:dyDescent="0.25">
      <c r="A356" s="27">
        <v>109</v>
      </c>
      <c r="B356" s="27" t="s">
        <v>6009</v>
      </c>
      <c r="C356" s="27" t="s">
        <v>430</v>
      </c>
      <c r="D356" s="27" t="s">
        <v>7471</v>
      </c>
      <c r="E356" s="27" t="s">
        <v>5449</v>
      </c>
      <c r="F356" s="27" t="s">
        <v>7558</v>
      </c>
      <c r="G356" s="27" t="s">
        <v>8474</v>
      </c>
      <c r="H356" s="42">
        <v>42614</v>
      </c>
      <c r="I356" s="42">
        <v>43343</v>
      </c>
      <c r="J356" s="43">
        <v>187215.58</v>
      </c>
      <c r="K356" s="27">
        <v>0.33</v>
      </c>
      <c r="L356" s="27" t="s">
        <v>498</v>
      </c>
      <c r="M356" s="27" t="s">
        <v>400</v>
      </c>
    </row>
    <row r="357" spans="1:13" ht="150" customHeight="1" x14ac:dyDescent="0.25">
      <c r="A357" s="27">
        <v>109</v>
      </c>
      <c r="B357" s="27" t="s">
        <v>6009</v>
      </c>
      <c r="C357" s="27" t="s">
        <v>430</v>
      </c>
      <c r="D357" s="27" t="s">
        <v>7471</v>
      </c>
      <c r="E357" s="27" t="s">
        <v>530</v>
      </c>
      <c r="F357" s="27" t="s">
        <v>1695</v>
      </c>
      <c r="G357" s="27" t="s">
        <v>5674</v>
      </c>
      <c r="H357" s="42">
        <v>42614</v>
      </c>
      <c r="I357" s="42">
        <v>43830</v>
      </c>
      <c r="J357" s="43">
        <v>1333087.02</v>
      </c>
      <c r="K357" s="27">
        <v>0.4</v>
      </c>
      <c r="L357" s="27" t="s">
        <v>160</v>
      </c>
      <c r="M357" s="27" t="s">
        <v>400</v>
      </c>
    </row>
    <row r="358" spans="1:13" ht="150" customHeight="1" x14ac:dyDescent="0.25">
      <c r="A358" s="27">
        <v>109</v>
      </c>
      <c r="B358" s="27" t="s">
        <v>6009</v>
      </c>
      <c r="C358" s="27" t="s">
        <v>430</v>
      </c>
      <c r="D358" s="27" t="s">
        <v>7471</v>
      </c>
      <c r="E358" s="27" t="s">
        <v>482</v>
      </c>
      <c r="F358" s="27" t="s">
        <v>483</v>
      </c>
      <c r="G358" s="27" t="s">
        <v>6034</v>
      </c>
      <c r="H358" s="42">
        <v>42614</v>
      </c>
      <c r="I358" s="42">
        <v>43830</v>
      </c>
      <c r="J358" s="43">
        <v>1999999.21</v>
      </c>
      <c r="K358" s="27">
        <v>0.4</v>
      </c>
      <c r="L358" s="27" t="s">
        <v>164</v>
      </c>
      <c r="M358" s="27" t="s">
        <v>400</v>
      </c>
    </row>
    <row r="359" spans="1:13" ht="150" customHeight="1" x14ac:dyDescent="0.25">
      <c r="A359" s="27">
        <v>109</v>
      </c>
      <c r="B359" s="27" t="s">
        <v>6009</v>
      </c>
      <c r="C359" s="27" t="s">
        <v>430</v>
      </c>
      <c r="D359" s="27" t="s">
        <v>7471</v>
      </c>
      <c r="E359" s="27" t="s">
        <v>1271</v>
      </c>
      <c r="F359" s="27" t="s">
        <v>1660</v>
      </c>
      <c r="G359" s="27" t="s">
        <v>8475</v>
      </c>
      <c r="H359" s="42">
        <v>42644</v>
      </c>
      <c r="I359" s="42">
        <v>43100</v>
      </c>
      <c r="J359" s="43">
        <v>983715.24</v>
      </c>
      <c r="K359" s="27">
        <v>0.4</v>
      </c>
      <c r="L359" s="27" t="s">
        <v>463</v>
      </c>
      <c r="M359" s="27" t="s">
        <v>400</v>
      </c>
    </row>
    <row r="360" spans="1:13" ht="150" customHeight="1" x14ac:dyDescent="0.25">
      <c r="A360" s="27">
        <v>109</v>
      </c>
      <c r="B360" s="27" t="s">
        <v>6009</v>
      </c>
      <c r="C360" s="27" t="s">
        <v>430</v>
      </c>
      <c r="D360" s="27" t="s">
        <v>7471</v>
      </c>
      <c r="E360" s="27" t="s">
        <v>1435</v>
      </c>
      <c r="F360" s="27" t="s">
        <v>1436</v>
      </c>
      <c r="G360" s="27" t="s">
        <v>8476</v>
      </c>
      <c r="H360" s="42">
        <v>42644</v>
      </c>
      <c r="I360" s="42">
        <v>43100</v>
      </c>
      <c r="J360" s="43">
        <v>79788.22</v>
      </c>
      <c r="K360" s="27">
        <v>0.39</v>
      </c>
      <c r="L360" s="27" t="s">
        <v>170</v>
      </c>
      <c r="M360" s="27" t="s">
        <v>400</v>
      </c>
    </row>
    <row r="361" spans="1:13" ht="150" customHeight="1" x14ac:dyDescent="0.25">
      <c r="A361" s="27">
        <v>109</v>
      </c>
      <c r="B361" s="27" t="s">
        <v>6009</v>
      </c>
      <c r="C361" s="27" t="s">
        <v>430</v>
      </c>
      <c r="D361" s="27" t="s">
        <v>7471</v>
      </c>
      <c r="E361" s="27" t="s">
        <v>5251</v>
      </c>
      <c r="F361" s="27" t="s">
        <v>448</v>
      </c>
      <c r="G361" s="27" t="s">
        <v>8477</v>
      </c>
      <c r="H361" s="42">
        <v>42644</v>
      </c>
      <c r="I361" s="42">
        <v>43100</v>
      </c>
      <c r="J361" s="43">
        <v>82576.56</v>
      </c>
      <c r="K361" s="27">
        <v>0.4</v>
      </c>
      <c r="L361" s="27" t="s">
        <v>449</v>
      </c>
      <c r="M361" s="27" t="s">
        <v>400</v>
      </c>
    </row>
    <row r="362" spans="1:13" ht="150" customHeight="1" x14ac:dyDescent="0.25">
      <c r="A362" s="27">
        <v>113</v>
      </c>
      <c r="B362" s="27" t="s">
        <v>620</v>
      </c>
      <c r="C362" s="27" t="s">
        <v>430</v>
      </c>
      <c r="D362" s="27" t="s">
        <v>7471</v>
      </c>
      <c r="E362" s="27" t="s">
        <v>621</v>
      </c>
      <c r="F362" s="27" t="s">
        <v>623</v>
      </c>
      <c r="G362" s="27" t="s">
        <v>8478</v>
      </c>
      <c r="H362" s="42">
        <v>42644</v>
      </c>
      <c r="I362" s="42">
        <v>43465</v>
      </c>
      <c r="J362" s="43">
        <v>42000</v>
      </c>
      <c r="K362" s="27">
        <v>0.4</v>
      </c>
      <c r="L362" s="27" t="s">
        <v>577</v>
      </c>
      <c r="M362" s="27" t="s">
        <v>400</v>
      </c>
    </row>
    <row r="363" spans="1:13" ht="150" customHeight="1" x14ac:dyDescent="0.25">
      <c r="A363" s="27">
        <v>113</v>
      </c>
      <c r="B363" s="27" t="s">
        <v>620</v>
      </c>
      <c r="C363" s="27" t="s">
        <v>430</v>
      </c>
      <c r="D363" s="27" t="s">
        <v>7471</v>
      </c>
      <c r="E363" s="27" t="s">
        <v>7475</v>
      </c>
      <c r="F363" s="27" t="s">
        <v>1414</v>
      </c>
      <c r="G363" s="27" t="s">
        <v>8479</v>
      </c>
      <c r="H363" s="42">
        <v>42644</v>
      </c>
      <c r="I363" s="42">
        <v>43465</v>
      </c>
      <c r="J363" s="43">
        <v>42000</v>
      </c>
      <c r="K363" s="27">
        <v>0.4</v>
      </c>
      <c r="L363" s="27" t="s">
        <v>164</v>
      </c>
      <c r="M363" s="27" t="s">
        <v>400</v>
      </c>
    </row>
    <row r="364" spans="1:13" ht="150" customHeight="1" x14ac:dyDescent="0.25">
      <c r="A364" s="27">
        <v>113</v>
      </c>
      <c r="B364" s="27" t="s">
        <v>620</v>
      </c>
      <c r="C364" s="27" t="s">
        <v>430</v>
      </c>
      <c r="D364" s="27" t="s">
        <v>7471</v>
      </c>
      <c r="E364" s="27" t="s">
        <v>772</v>
      </c>
      <c r="F364" s="27" t="s">
        <v>773</v>
      </c>
      <c r="G364" s="27" t="s">
        <v>8480</v>
      </c>
      <c r="H364" s="42">
        <v>42675</v>
      </c>
      <c r="I364" s="42">
        <v>43465</v>
      </c>
      <c r="J364" s="43">
        <v>42000</v>
      </c>
      <c r="K364" s="27">
        <v>0.4</v>
      </c>
      <c r="L364" s="27" t="s">
        <v>560</v>
      </c>
      <c r="M364" s="27" t="s">
        <v>400</v>
      </c>
    </row>
    <row r="365" spans="1:13" ht="150" customHeight="1" x14ac:dyDescent="0.25">
      <c r="A365" s="27">
        <v>113</v>
      </c>
      <c r="B365" s="27" t="s">
        <v>620</v>
      </c>
      <c r="C365" s="27" t="s">
        <v>430</v>
      </c>
      <c r="D365" s="27" t="s">
        <v>7471</v>
      </c>
      <c r="E365" s="27" t="s">
        <v>4898</v>
      </c>
      <c r="F365" s="27" t="s">
        <v>769</v>
      </c>
      <c r="G365" s="27" t="s">
        <v>8481</v>
      </c>
      <c r="H365" s="42">
        <v>42675</v>
      </c>
      <c r="I365" s="42">
        <v>43465</v>
      </c>
      <c r="J365" s="43">
        <v>42000</v>
      </c>
      <c r="K365" s="27">
        <v>0.4</v>
      </c>
      <c r="L365" s="27" t="s">
        <v>770</v>
      </c>
      <c r="M365" s="27" t="s">
        <v>400</v>
      </c>
    </row>
    <row r="366" spans="1:13" ht="150" customHeight="1" x14ac:dyDescent="0.25">
      <c r="A366" s="27">
        <v>113</v>
      </c>
      <c r="B366" s="27" t="s">
        <v>620</v>
      </c>
      <c r="C366" s="27" t="s">
        <v>430</v>
      </c>
      <c r="D366" s="27" t="s">
        <v>7471</v>
      </c>
      <c r="E366" s="27" t="s">
        <v>7799</v>
      </c>
      <c r="F366" s="27" t="s">
        <v>1627</v>
      </c>
      <c r="G366" s="27" t="s">
        <v>8482</v>
      </c>
      <c r="H366" s="42">
        <v>42675</v>
      </c>
      <c r="I366" s="42">
        <v>43465</v>
      </c>
      <c r="J366" s="43">
        <v>42000</v>
      </c>
      <c r="K366" s="27">
        <v>0.4</v>
      </c>
      <c r="L366" s="27" t="s">
        <v>160</v>
      </c>
      <c r="M366" s="27" t="s">
        <v>400</v>
      </c>
    </row>
    <row r="367" spans="1:13" ht="150" customHeight="1" x14ac:dyDescent="0.25">
      <c r="A367" s="27">
        <v>104</v>
      </c>
      <c r="B367" s="27" t="s">
        <v>6018</v>
      </c>
      <c r="C367" s="27" t="s">
        <v>430</v>
      </c>
      <c r="D367" s="27" t="s">
        <v>7471</v>
      </c>
      <c r="E367" s="27" t="s">
        <v>28</v>
      </c>
      <c r="F367" s="27" t="s">
        <v>1284</v>
      </c>
      <c r="G367" s="27" t="s">
        <v>8483</v>
      </c>
      <c r="H367" s="42">
        <v>42675</v>
      </c>
      <c r="I367" s="42">
        <v>44469</v>
      </c>
      <c r="J367" s="43">
        <v>2699997.35</v>
      </c>
      <c r="K367" s="27">
        <v>0.4</v>
      </c>
      <c r="L367" s="27" t="s">
        <v>169</v>
      </c>
      <c r="M367" s="27" t="s">
        <v>400</v>
      </c>
    </row>
    <row r="368" spans="1:13" ht="150" customHeight="1" x14ac:dyDescent="0.25">
      <c r="A368" s="27">
        <v>110</v>
      </c>
      <c r="B368" s="27" t="s">
        <v>505</v>
      </c>
      <c r="C368" s="27" t="s">
        <v>430</v>
      </c>
      <c r="D368" s="27" t="s">
        <v>7471</v>
      </c>
      <c r="E368" s="27" t="s">
        <v>559</v>
      </c>
      <c r="F368" s="27" t="s">
        <v>1440</v>
      </c>
      <c r="G368" s="27" t="s">
        <v>8484</v>
      </c>
      <c r="H368" s="42">
        <v>42705</v>
      </c>
      <c r="I368" s="42">
        <v>43100</v>
      </c>
      <c r="J368" s="43">
        <v>48364.54</v>
      </c>
      <c r="K368" s="27">
        <v>0.4</v>
      </c>
      <c r="L368" s="27" t="s">
        <v>560</v>
      </c>
      <c r="M368" s="27" t="s">
        <v>400</v>
      </c>
    </row>
    <row r="369" spans="1:13" ht="150" customHeight="1" x14ac:dyDescent="0.25">
      <c r="A369" s="27">
        <v>113</v>
      </c>
      <c r="B369" s="27" t="s">
        <v>620</v>
      </c>
      <c r="C369" s="27" t="s">
        <v>430</v>
      </c>
      <c r="D369" s="27" t="s">
        <v>7471</v>
      </c>
      <c r="E369" s="27" t="s">
        <v>764</v>
      </c>
      <c r="F369" s="27" t="s">
        <v>763</v>
      </c>
      <c r="G369" s="27" t="s">
        <v>8485</v>
      </c>
      <c r="H369" s="42">
        <v>42705</v>
      </c>
      <c r="I369" s="42">
        <v>43465</v>
      </c>
      <c r="J369" s="43">
        <v>42000</v>
      </c>
      <c r="K369" s="27">
        <v>0.4</v>
      </c>
      <c r="L369" s="27" t="s">
        <v>169</v>
      </c>
      <c r="M369" s="27" t="s">
        <v>400</v>
      </c>
    </row>
    <row r="370" spans="1:13" ht="150" customHeight="1" x14ac:dyDescent="0.25">
      <c r="A370" s="27">
        <v>113</v>
      </c>
      <c r="B370" s="27" t="s">
        <v>620</v>
      </c>
      <c r="C370" s="27" t="s">
        <v>430</v>
      </c>
      <c r="D370" s="27" t="s">
        <v>7471</v>
      </c>
      <c r="E370" s="27" t="s">
        <v>619</v>
      </c>
      <c r="F370" s="27" t="s">
        <v>765</v>
      </c>
      <c r="G370" s="27" t="s">
        <v>8486</v>
      </c>
      <c r="H370" s="42">
        <v>42705</v>
      </c>
      <c r="I370" s="42">
        <v>43465</v>
      </c>
      <c r="J370" s="43">
        <v>42000</v>
      </c>
      <c r="K370" s="27">
        <v>0.4</v>
      </c>
      <c r="L370" s="27" t="s">
        <v>496</v>
      </c>
      <c r="M370" s="27" t="s">
        <v>400</v>
      </c>
    </row>
    <row r="371" spans="1:13" ht="150" customHeight="1" x14ac:dyDescent="0.25">
      <c r="A371" s="27">
        <v>113</v>
      </c>
      <c r="B371" s="27" t="s">
        <v>620</v>
      </c>
      <c r="C371" s="27" t="s">
        <v>430</v>
      </c>
      <c r="D371" s="27" t="s">
        <v>7471</v>
      </c>
      <c r="E371" s="27" t="s">
        <v>6020</v>
      </c>
      <c r="F371" s="27" t="s">
        <v>775</v>
      </c>
      <c r="G371" s="27" t="s">
        <v>8487</v>
      </c>
      <c r="H371" s="42">
        <v>42705</v>
      </c>
      <c r="I371" s="42">
        <v>43465</v>
      </c>
      <c r="J371" s="43">
        <v>42000</v>
      </c>
      <c r="K371" s="27">
        <v>0.4</v>
      </c>
      <c r="L371" s="27" t="s">
        <v>449</v>
      </c>
      <c r="M371" s="27" t="s">
        <v>400</v>
      </c>
    </row>
    <row r="372" spans="1:13" ht="150" customHeight="1" x14ac:dyDescent="0.25">
      <c r="A372" s="27">
        <v>113</v>
      </c>
      <c r="B372" s="27" t="s">
        <v>620</v>
      </c>
      <c r="C372" s="27" t="s">
        <v>430</v>
      </c>
      <c r="D372" s="27" t="s">
        <v>7471</v>
      </c>
      <c r="E372" s="27" t="s">
        <v>5449</v>
      </c>
      <c r="F372" s="27" t="s">
        <v>7472</v>
      </c>
      <c r="G372" s="27" t="s">
        <v>8488</v>
      </c>
      <c r="H372" s="42">
        <v>42705</v>
      </c>
      <c r="I372" s="42">
        <v>43465</v>
      </c>
      <c r="J372" s="43">
        <v>42000</v>
      </c>
      <c r="K372" s="27">
        <v>0.4</v>
      </c>
      <c r="L372" s="27" t="s">
        <v>498</v>
      </c>
      <c r="M372" s="27" t="s">
        <v>400</v>
      </c>
    </row>
    <row r="373" spans="1:13" ht="150" customHeight="1" x14ac:dyDescent="0.25">
      <c r="A373" s="27">
        <v>106</v>
      </c>
      <c r="B373" s="27" t="s">
        <v>6012</v>
      </c>
      <c r="C373" s="27" t="s">
        <v>430</v>
      </c>
      <c r="D373" s="27" t="s">
        <v>7471</v>
      </c>
      <c r="E373" s="27" t="s">
        <v>5011</v>
      </c>
      <c r="F373" s="27" t="s">
        <v>1300</v>
      </c>
      <c r="G373" s="27" t="s">
        <v>8489</v>
      </c>
      <c r="H373" s="42">
        <v>42736</v>
      </c>
      <c r="I373" s="42">
        <v>43100</v>
      </c>
      <c r="J373" s="43">
        <v>43664.85</v>
      </c>
      <c r="K373" s="27">
        <v>0.69</v>
      </c>
      <c r="L373" s="27" t="s">
        <v>158</v>
      </c>
      <c r="M373" s="27" t="s">
        <v>400</v>
      </c>
    </row>
    <row r="374" spans="1:13" ht="150" customHeight="1" x14ac:dyDescent="0.25">
      <c r="A374" s="27">
        <v>106</v>
      </c>
      <c r="B374" s="27" t="s">
        <v>6012</v>
      </c>
      <c r="C374" s="27" t="s">
        <v>430</v>
      </c>
      <c r="D374" s="27" t="s">
        <v>7471</v>
      </c>
      <c r="E374" s="27" t="s">
        <v>578</v>
      </c>
      <c r="F374" s="27" t="s">
        <v>579</v>
      </c>
      <c r="G374" s="27" t="s">
        <v>8490</v>
      </c>
      <c r="H374" s="42">
        <v>42736</v>
      </c>
      <c r="I374" s="42">
        <v>43281</v>
      </c>
      <c r="J374" s="43">
        <v>59270.83</v>
      </c>
      <c r="K374" s="27">
        <v>0.67</v>
      </c>
      <c r="L374" s="27" t="s">
        <v>169</v>
      </c>
      <c r="M374" s="27" t="s">
        <v>400</v>
      </c>
    </row>
    <row r="375" spans="1:13" ht="150" customHeight="1" x14ac:dyDescent="0.25">
      <c r="A375" s="27">
        <v>106</v>
      </c>
      <c r="B375" s="27" t="s">
        <v>6012</v>
      </c>
      <c r="C375" s="27" t="s">
        <v>430</v>
      </c>
      <c r="D375" s="27" t="s">
        <v>7471</v>
      </c>
      <c r="E375" s="27" t="s">
        <v>6029</v>
      </c>
      <c r="F375" s="27" t="s">
        <v>434</v>
      </c>
      <c r="G375" s="27" t="s">
        <v>8491</v>
      </c>
      <c r="H375" s="42">
        <v>42736</v>
      </c>
      <c r="I375" s="42">
        <v>43281</v>
      </c>
      <c r="J375" s="43">
        <v>82590.080000000002</v>
      </c>
      <c r="K375" s="27">
        <v>0.48</v>
      </c>
      <c r="L375" s="27" t="s">
        <v>7067</v>
      </c>
      <c r="M375" s="27" t="s">
        <v>400</v>
      </c>
    </row>
    <row r="376" spans="1:13" ht="150" customHeight="1" x14ac:dyDescent="0.25">
      <c r="A376" s="27">
        <v>113</v>
      </c>
      <c r="B376" s="27" t="s">
        <v>620</v>
      </c>
      <c r="C376" s="27" t="s">
        <v>430</v>
      </c>
      <c r="D376" s="27" t="s">
        <v>7471</v>
      </c>
      <c r="E376" s="27" t="s">
        <v>6035</v>
      </c>
      <c r="F376" s="27" t="s">
        <v>986</v>
      </c>
      <c r="G376" s="27" t="s">
        <v>8492</v>
      </c>
      <c r="H376" s="42">
        <v>42736</v>
      </c>
      <c r="I376" s="42">
        <v>43465</v>
      </c>
      <c r="J376" s="43">
        <v>42000</v>
      </c>
      <c r="K376" s="27">
        <v>0.4</v>
      </c>
      <c r="L376" s="27" t="s">
        <v>6884</v>
      </c>
      <c r="M376" s="27" t="s">
        <v>400</v>
      </c>
    </row>
    <row r="377" spans="1:13" ht="150" customHeight="1" x14ac:dyDescent="0.25">
      <c r="A377" s="27">
        <v>113</v>
      </c>
      <c r="B377" s="27" t="s">
        <v>620</v>
      </c>
      <c r="C377" s="27" t="s">
        <v>430</v>
      </c>
      <c r="D377" s="27" t="s">
        <v>7471</v>
      </c>
      <c r="E377" s="27" t="s">
        <v>7475</v>
      </c>
      <c r="F377" s="27" t="s">
        <v>771</v>
      </c>
      <c r="G377" s="27" t="s">
        <v>8493</v>
      </c>
      <c r="H377" s="42">
        <v>42736</v>
      </c>
      <c r="I377" s="42">
        <v>43465</v>
      </c>
      <c r="J377" s="43">
        <v>42000</v>
      </c>
      <c r="K377" s="27">
        <v>0.4</v>
      </c>
      <c r="L377" s="27" t="s">
        <v>164</v>
      </c>
      <c r="M377" s="27" t="s">
        <v>400</v>
      </c>
    </row>
    <row r="378" spans="1:13" ht="150" customHeight="1" x14ac:dyDescent="0.25">
      <c r="A378" s="27">
        <v>106</v>
      </c>
      <c r="B378" s="27" t="s">
        <v>6012</v>
      </c>
      <c r="C378" s="27" t="s">
        <v>430</v>
      </c>
      <c r="D378" s="27" t="s">
        <v>7471</v>
      </c>
      <c r="E378" s="27" t="s">
        <v>7770</v>
      </c>
      <c r="F378" s="27" t="s">
        <v>7828</v>
      </c>
      <c r="G378" s="27" t="s">
        <v>8494</v>
      </c>
      <c r="H378" s="42">
        <v>42736</v>
      </c>
      <c r="I378" s="42">
        <v>43465</v>
      </c>
      <c r="J378" s="43">
        <v>357731.03</v>
      </c>
      <c r="K378" s="27">
        <v>0</v>
      </c>
      <c r="L378" s="27" t="s">
        <v>158</v>
      </c>
      <c r="M378" s="27" t="s">
        <v>400</v>
      </c>
    </row>
    <row r="379" spans="1:13" ht="150" customHeight="1" x14ac:dyDescent="0.25">
      <c r="A379" s="27">
        <v>113</v>
      </c>
      <c r="B379" s="27" t="s">
        <v>620</v>
      </c>
      <c r="C379" s="27" t="s">
        <v>430</v>
      </c>
      <c r="D379" s="27" t="s">
        <v>7471</v>
      </c>
      <c r="E379" s="27" t="s">
        <v>766</v>
      </c>
      <c r="F379" s="27" t="s">
        <v>765</v>
      </c>
      <c r="G379" s="27" t="s">
        <v>767</v>
      </c>
      <c r="H379" s="42">
        <v>42736</v>
      </c>
      <c r="I379" s="42">
        <v>43465</v>
      </c>
      <c r="J379" s="43">
        <v>42000</v>
      </c>
      <c r="K379" s="27">
        <v>0.4</v>
      </c>
      <c r="L379" s="27" t="s">
        <v>768</v>
      </c>
      <c r="M379" s="27" t="s">
        <v>400</v>
      </c>
    </row>
    <row r="380" spans="1:13" ht="150" customHeight="1" x14ac:dyDescent="0.25">
      <c r="A380" s="27">
        <v>117</v>
      </c>
      <c r="B380" s="27" t="s">
        <v>6004</v>
      </c>
      <c r="C380" s="27" t="s">
        <v>430</v>
      </c>
      <c r="D380" s="27" t="s">
        <v>7471</v>
      </c>
      <c r="E380" s="27" t="s">
        <v>7478</v>
      </c>
      <c r="F380" s="27" t="s">
        <v>1064</v>
      </c>
      <c r="G380" s="27" t="s">
        <v>8495</v>
      </c>
      <c r="H380" s="42">
        <v>42736</v>
      </c>
      <c r="I380" s="42">
        <v>43465</v>
      </c>
      <c r="J380" s="43">
        <v>1268397.02</v>
      </c>
      <c r="K380" s="27">
        <v>0.5</v>
      </c>
      <c r="L380" s="27" t="s">
        <v>169</v>
      </c>
      <c r="M380" s="27" t="s">
        <v>400</v>
      </c>
    </row>
    <row r="381" spans="1:13" ht="150" customHeight="1" x14ac:dyDescent="0.25">
      <c r="A381" s="27">
        <v>106</v>
      </c>
      <c r="B381" s="27" t="s">
        <v>6012</v>
      </c>
      <c r="C381" s="27" t="s">
        <v>430</v>
      </c>
      <c r="D381" s="27" t="s">
        <v>7471</v>
      </c>
      <c r="E381" s="27" t="s">
        <v>7538</v>
      </c>
      <c r="F381" s="27" t="s">
        <v>7829</v>
      </c>
      <c r="G381" s="27" t="s">
        <v>8496</v>
      </c>
      <c r="H381" s="42">
        <v>42736</v>
      </c>
      <c r="I381" s="42">
        <v>43830</v>
      </c>
      <c r="J381" s="43">
        <v>446021.4</v>
      </c>
      <c r="K381" s="27">
        <v>0</v>
      </c>
      <c r="L381" s="27" t="s">
        <v>160</v>
      </c>
      <c r="M381" s="27" t="s">
        <v>400</v>
      </c>
    </row>
    <row r="382" spans="1:13" ht="150" customHeight="1" x14ac:dyDescent="0.25">
      <c r="A382" s="27">
        <v>106</v>
      </c>
      <c r="B382" s="27" t="s">
        <v>6012</v>
      </c>
      <c r="C382" s="27" t="s">
        <v>430</v>
      </c>
      <c r="D382" s="27" t="s">
        <v>7471</v>
      </c>
      <c r="E382" s="27" t="s">
        <v>7830</v>
      </c>
      <c r="F382" s="27" t="s">
        <v>7831</v>
      </c>
      <c r="G382" s="27" t="s">
        <v>8497</v>
      </c>
      <c r="H382" s="42">
        <v>42736</v>
      </c>
      <c r="I382" s="42">
        <v>43830</v>
      </c>
      <c r="J382" s="43">
        <v>365025.66</v>
      </c>
      <c r="K382" s="27">
        <v>0</v>
      </c>
      <c r="L382" s="27" t="s">
        <v>154</v>
      </c>
      <c r="M382" s="27" t="s">
        <v>400</v>
      </c>
    </row>
    <row r="383" spans="1:13" ht="150" customHeight="1" x14ac:dyDescent="0.25">
      <c r="A383" s="27">
        <v>106</v>
      </c>
      <c r="B383" s="27" t="s">
        <v>6012</v>
      </c>
      <c r="C383" s="27" t="s">
        <v>430</v>
      </c>
      <c r="D383" s="27" t="s">
        <v>7471</v>
      </c>
      <c r="E383" s="27" t="s">
        <v>7832</v>
      </c>
      <c r="F383" s="27" t="s">
        <v>7833</v>
      </c>
      <c r="G383" s="27" t="s">
        <v>8498</v>
      </c>
      <c r="H383" s="42">
        <v>42736</v>
      </c>
      <c r="I383" s="42">
        <v>43830</v>
      </c>
      <c r="J383" s="43">
        <v>336189.12</v>
      </c>
      <c r="K383" s="27">
        <v>0</v>
      </c>
      <c r="L383" s="27" t="s">
        <v>443</v>
      </c>
      <c r="M383" s="27" t="s">
        <v>400</v>
      </c>
    </row>
    <row r="384" spans="1:13" ht="150" customHeight="1" x14ac:dyDescent="0.25">
      <c r="A384" s="27">
        <v>106</v>
      </c>
      <c r="B384" s="27" t="s">
        <v>6012</v>
      </c>
      <c r="C384" s="27" t="s">
        <v>430</v>
      </c>
      <c r="D384" s="27" t="s">
        <v>7471</v>
      </c>
      <c r="E384" s="27" t="s">
        <v>7478</v>
      </c>
      <c r="F384" s="27" t="s">
        <v>7834</v>
      </c>
      <c r="G384" s="27" t="s">
        <v>8499</v>
      </c>
      <c r="H384" s="42">
        <v>42736</v>
      </c>
      <c r="I384" s="42">
        <v>43830</v>
      </c>
      <c r="J384" s="43">
        <v>336546.96</v>
      </c>
      <c r="K384" s="27">
        <v>0</v>
      </c>
      <c r="L384" s="27" t="s">
        <v>169</v>
      </c>
      <c r="M384" s="27" t="s">
        <v>400</v>
      </c>
    </row>
    <row r="385" spans="1:13" ht="150" customHeight="1" x14ac:dyDescent="0.25">
      <c r="A385" s="27">
        <v>106</v>
      </c>
      <c r="B385" s="27" t="s">
        <v>6012</v>
      </c>
      <c r="C385" s="27" t="s">
        <v>430</v>
      </c>
      <c r="D385" s="27" t="s">
        <v>7471</v>
      </c>
      <c r="E385" s="27" t="s">
        <v>441</v>
      </c>
      <c r="F385" s="27" t="s">
        <v>7835</v>
      </c>
      <c r="G385" s="27" t="s">
        <v>8500</v>
      </c>
      <c r="H385" s="42">
        <v>42736</v>
      </c>
      <c r="I385" s="42">
        <v>43830</v>
      </c>
      <c r="J385" s="43">
        <v>454939.8</v>
      </c>
      <c r="K385" s="27">
        <v>0</v>
      </c>
      <c r="L385" s="27" t="s">
        <v>443</v>
      </c>
      <c r="M385" s="27" t="s">
        <v>400</v>
      </c>
    </row>
    <row r="386" spans="1:13" ht="150" customHeight="1" x14ac:dyDescent="0.25">
      <c r="A386" s="27">
        <v>106</v>
      </c>
      <c r="B386" s="27" t="s">
        <v>6012</v>
      </c>
      <c r="C386" s="27" t="s">
        <v>430</v>
      </c>
      <c r="D386" s="27" t="s">
        <v>7471</v>
      </c>
      <c r="E386" s="27" t="s">
        <v>7836</v>
      </c>
      <c r="F386" s="27" t="s">
        <v>7837</v>
      </c>
      <c r="G386" s="27" t="s">
        <v>8501</v>
      </c>
      <c r="H386" s="42">
        <v>42736</v>
      </c>
      <c r="I386" s="42">
        <v>43830</v>
      </c>
      <c r="J386" s="43">
        <v>299902.32</v>
      </c>
      <c r="K386" s="27">
        <v>0</v>
      </c>
      <c r="L386" s="27" t="s">
        <v>162</v>
      </c>
      <c r="M386" s="27" t="s">
        <v>400</v>
      </c>
    </row>
    <row r="387" spans="1:13" ht="150" customHeight="1" x14ac:dyDescent="0.25">
      <c r="A387" s="27">
        <v>106</v>
      </c>
      <c r="B387" s="27" t="s">
        <v>6012</v>
      </c>
      <c r="C387" s="27" t="s">
        <v>430</v>
      </c>
      <c r="D387" s="27" t="s">
        <v>7471</v>
      </c>
      <c r="E387" s="27" t="s">
        <v>634</v>
      </c>
      <c r="F387" s="27" t="s">
        <v>7838</v>
      </c>
      <c r="G387" s="27" t="s">
        <v>8502</v>
      </c>
      <c r="H387" s="42">
        <v>42736</v>
      </c>
      <c r="I387" s="42">
        <v>43830</v>
      </c>
      <c r="J387" s="43">
        <v>312054.06</v>
      </c>
      <c r="K387" s="27">
        <v>0</v>
      </c>
      <c r="L387" s="27" t="s">
        <v>496</v>
      </c>
      <c r="M387" s="27" t="s">
        <v>400</v>
      </c>
    </row>
    <row r="388" spans="1:13" ht="150" customHeight="1" x14ac:dyDescent="0.25">
      <c r="A388" s="27">
        <v>108</v>
      </c>
      <c r="B388" s="27" t="s">
        <v>6032</v>
      </c>
      <c r="C388" s="27" t="s">
        <v>430</v>
      </c>
      <c r="D388" s="27" t="s">
        <v>7471</v>
      </c>
      <c r="E388" s="27" t="s">
        <v>7772</v>
      </c>
      <c r="F388" s="27" t="s">
        <v>7780</v>
      </c>
      <c r="G388" s="27" t="s">
        <v>8503</v>
      </c>
      <c r="H388" s="42">
        <v>42736</v>
      </c>
      <c r="I388" s="42">
        <v>44135</v>
      </c>
      <c r="J388" s="43">
        <v>1273270.8899999999</v>
      </c>
      <c r="K388" s="27">
        <v>0</v>
      </c>
      <c r="L388" s="27" t="s">
        <v>160</v>
      </c>
      <c r="M388" s="27" t="s">
        <v>400</v>
      </c>
    </row>
    <row r="389" spans="1:13" ht="150" customHeight="1" x14ac:dyDescent="0.25">
      <c r="A389" s="27">
        <v>108</v>
      </c>
      <c r="B389" s="27" t="s">
        <v>6032</v>
      </c>
      <c r="C389" s="27" t="s">
        <v>430</v>
      </c>
      <c r="D389" s="27" t="s">
        <v>7471</v>
      </c>
      <c r="E389" s="27" t="s">
        <v>7781</v>
      </c>
      <c r="F389" s="27" t="s">
        <v>7782</v>
      </c>
      <c r="G389" s="27" t="s">
        <v>8504</v>
      </c>
      <c r="H389" s="42">
        <v>42736</v>
      </c>
      <c r="I389" s="42">
        <v>44135</v>
      </c>
      <c r="J389" s="43">
        <v>624317.67000000004</v>
      </c>
      <c r="K389" s="27">
        <v>0</v>
      </c>
      <c r="L389" s="27" t="s">
        <v>431</v>
      </c>
      <c r="M389" s="27" t="s">
        <v>400</v>
      </c>
    </row>
    <row r="390" spans="1:13" ht="150" customHeight="1" x14ac:dyDescent="0.25">
      <c r="A390" s="27">
        <v>108</v>
      </c>
      <c r="B390" s="27" t="s">
        <v>6032</v>
      </c>
      <c r="C390" s="27" t="s">
        <v>430</v>
      </c>
      <c r="D390" s="27" t="s">
        <v>7471</v>
      </c>
      <c r="E390" s="27" t="s">
        <v>5282</v>
      </c>
      <c r="F390" s="27" t="s">
        <v>7783</v>
      </c>
      <c r="G390" s="27" t="s">
        <v>8505</v>
      </c>
      <c r="H390" s="42">
        <v>42736</v>
      </c>
      <c r="I390" s="42">
        <v>44135</v>
      </c>
      <c r="J390" s="43">
        <v>1205287.04</v>
      </c>
      <c r="K390" s="27">
        <v>0</v>
      </c>
      <c r="L390" s="27" t="s">
        <v>163</v>
      </c>
      <c r="M390" s="27" t="s">
        <v>400</v>
      </c>
    </row>
    <row r="391" spans="1:13" ht="150" customHeight="1" x14ac:dyDescent="0.25">
      <c r="A391" s="27">
        <v>108</v>
      </c>
      <c r="B391" s="27" t="s">
        <v>6032</v>
      </c>
      <c r="C391" s="27" t="s">
        <v>430</v>
      </c>
      <c r="D391" s="27" t="s">
        <v>7471</v>
      </c>
      <c r="E391" s="27" t="s">
        <v>5282</v>
      </c>
      <c r="F391" s="27" t="s">
        <v>7784</v>
      </c>
      <c r="G391" s="27" t="s">
        <v>8506</v>
      </c>
      <c r="H391" s="42">
        <v>42736</v>
      </c>
      <c r="I391" s="42">
        <v>44135</v>
      </c>
      <c r="J391" s="43">
        <v>752098.57</v>
      </c>
      <c r="K391" s="27">
        <v>0</v>
      </c>
      <c r="L391" s="27" t="s">
        <v>163</v>
      </c>
      <c r="M391" s="27" t="s">
        <v>400</v>
      </c>
    </row>
    <row r="392" spans="1:13" ht="150" customHeight="1" x14ac:dyDescent="0.25">
      <c r="A392" s="27">
        <v>113</v>
      </c>
      <c r="B392" s="27" t="s">
        <v>620</v>
      </c>
      <c r="C392" s="27" t="s">
        <v>430</v>
      </c>
      <c r="D392" s="27" t="s">
        <v>7471</v>
      </c>
      <c r="E392" s="27" t="s">
        <v>764</v>
      </c>
      <c r="F392" s="27" t="s">
        <v>763</v>
      </c>
      <c r="G392" s="27" t="s">
        <v>8485</v>
      </c>
      <c r="H392" s="42">
        <v>42795</v>
      </c>
      <c r="I392" s="42">
        <v>43465</v>
      </c>
      <c r="J392" s="43">
        <v>42000</v>
      </c>
      <c r="K392" s="27">
        <v>0.4</v>
      </c>
      <c r="L392" s="27" t="s">
        <v>169</v>
      </c>
      <c r="M392" s="27" t="s">
        <v>400</v>
      </c>
    </row>
    <row r="393" spans="1:13" ht="150" customHeight="1" x14ac:dyDescent="0.25">
      <c r="A393" s="27">
        <v>113</v>
      </c>
      <c r="B393" s="27" t="s">
        <v>620</v>
      </c>
      <c r="C393" s="27" t="s">
        <v>430</v>
      </c>
      <c r="D393" s="27" t="s">
        <v>7471</v>
      </c>
      <c r="E393" s="27" t="s">
        <v>6035</v>
      </c>
      <c r="F393" s="27" t="s">
        <v>783</v>
      </c>
      <c r="G393" s="27" t="s">
        <v>8507</v>
      </c>
      <c r="H393" s="42">
        <v>42795</v>
      </c>
      <c r="I393" s="42">
        <v>43465</v>
      </c>
      <c r="J393" s="43">
        <v>34088.050000000003</v>
      </c>
      <c r="K393" s="27">
        <v>0.4</v>
      </c>
      <c r="L393" s="27" t="s">
        <v>6884</v>
      </c>
      <c r="M393" s="27" t="s">
        <v>400</v>
      </c>
    </row>
    <row r="394" spans="1:13" ht="150" customHeight="1" x14ac:dyDescent="0.25">
      <c r="A394" s="27">
        <v>113</v>
      </c>
      <c r="B394" s="27" t="s">
        <v>620</v>
      </c>
      <c r="C394" s="27" t="s">
        <v>430</v>
      </c>
      <c r="D394" s="27" t="s">
        <v>7471</v>
      </c>
      <c r="E394" s="27" t="s">
        <v>7475</v>
      </c>
      <c r="F394" s="27" t="s">
        <v>782</v>
      </c>
      <c r="G394" s="27" t="s">
        <v>8508</v>
      </c>
      <c r="H394" s="42">
        <v>42795</v>
      </c>
      <c r="I394" s="42">
        <v>43465</v>
      </c>
      <c r="J394" s="43">
        <v>42000</v>
      </c>
      <c r="K394" s="27">
        <v>0.4</v>
      </c>
      <c r="L394" s="27" t="s">
        <v>164</v>
      </c>
      <c r="M394" s="27" t="s">
        <v>400</v>
      </c>
    </row>
    <row r="395" spans="1:13" ht="150" customHeight="1" x14ac:dyDescent="0.25">
      <c r="A395" s="27">
        <v>113</v>
      </c>
      <c r="B395" s="27" t="s">
        <v>620</v>
      </c>
      <c r="C395" s="27" t="s">
        <v>430</v>
      </c>
      <c r="D395" s="27" t="s">
        <v>7471</v>
      </c>
      <c r="E395" s="27" t="s">
        <v>7475</v>
      </c>
      <c r="F395" s="27" t="s">
        <v>7877</v>
      </c>
      <c r="G395" s="27" t="s">
        <v>8509</v>
      </c>
      <c r="H395" s="42">
        <v>42795</v>
      </c>
      <c r="I395" s="42">
        <v>43465</v>
      </c>
      <c r="J395" s="43">
        <v>39594.58</v>
      </c>
      <c r="K395" s="27">
        <v>0.4</v>
      </c>
      <c r="L395" s="27" t="s">
        <v>164</v>
      </c>
      <c r="M395" s="27" t="s">
        <v>400</v>
      </c>
    </row>
    <row r="396" spans="1:13" ht="150" customHeight="1" x14ac:dyDescent="0.25">
      <c r="A396" s="27">
        <v>113</v>
      </c>
      <c r="B396" s="27" t="s">
        <v>620</v>
      </c>
      <c r="C396" s="27" t="s">
        <v>430</v>
      </c>
      <c r="D396" s="27" t="s">
        <v>7471</v>
      </c>
      <c r="E396" s="27" t="s">
        <v>7475</v>
      </c>
      <c r="F396" s="27" t="s">
        <v>684</v>
      </c>
      <c r="G396" s="27" t="s">
        <v>8510</v>
      </c>
      <c r="H396" s="42">
        <v>42795</v>
      </c>
      <c r="I396" s="42">
        <v>43465</v>
      </c>
      <c r="J396" s="43">
        <v>42000</v>
      </c>
      <c r="K396" s="27">
        <v>0.4</v>
      </c>
      <c r="L396" s="27" t="s">
        <v>164</v>
      </c>
      <c r="M396" s="27" t="s">
        <v>400</v>
      </c>
    </row>
    <row r="397" spans="1:13" ht="150" customHeight="1" x14ac:dyDescent="0.25">
      <c r="A397" s="27">
        <v>113</v>
      </c>
      <c r="B397" s="27" t="s">
        <v>620</v>
      </c>
      <c r="C397" s="27" t="s">
        <v>430</v>
      </c>
      <c r="D397" s="27" t="s">
        <v>7471</v>
      </c>
      <c r="E397" s="27" t="s">
        <v>7475</v>
      </c>
      <c r="F397" s="27" t="s">
        <v>785</v>
      </c>
      <c r="G397" s="27" t="s">
        <v>8511</v>
      </c>
      <c r="H397" s="42">
        <v>42795</v>
      </c>
      <c r="I397" s="42">
        <v>43465</v>
      </c>
      <c r="J397" s="43">
        <v>34088.050000000003</v>
      </c>
      <c r="K397" s="27">
        <v>0.4</v>
      </c>
      <c r="L397" s="27" t="s">
        <v>164</v>
      </c>
      <c r="M397" s="27" t="s">
        <v>400</v>
      </c>
    </row>
    <row r="398" spans="1:13" ht="150" customHeight="1" x14ac:dyDescent="0.25">
      <c r="A398" s="27">
        <v>113</v>
      </c>
      <c r="B398" s="27" t="s">
        <v>620</v>
      </c>
      <c r="C398" s="27" t="s">
        <v>430</v>
      </c>
      <c r="D398" s="27" t="s">
        <v>7471</v>
      </c>
      <c r="E398" s="27" t="s">
        <v>619</v>
      </c>
      <c r="F398" s="27" t="s">
        <v>788</v>
      </c>
      <c r="G398" s="27" t="s">
        <v>5744</v>
      </c>
      <c r="H398" s="42">
        <v>42795</v>
      </c>
      <c r="I398" s="42">
        <v>43465</v>
      </c>
      <c r="J398" s="43">
        <v>42000</v>
      </c>
      <c r="K398" s="27">
        <v>0.4</v>
      </c>
      <c r="L398" s="27" t="s">
        <v>496</v>
      </c>
      <c r="M398" s="27" t="s">
        <v>400</v>
      </c>
    </row>
    <row r="399" spans="1:13" ht="150" customHeight="1" x14ac:dyDescent="0.25">
      <c r="A399" s="27">
        <v>113</v>
      </c>
      <c r="B399" s="27" t="s">
        <v>620</v>
      </c>
      <c r="C399" s="27" t="s">
        <v>430</v>
      </c>
      <c r="D399" s="27" t="s">
        <v>7471</v>
      </c>
      <c r="E399" s="27" t="s">
        <v>619</v>
      </c>
      <c r="F399" s="27" t="s">
        <v>774</v>
      </c>
      <c r="G399" s="27" t="s">
        <v>8512</v>
      </c>
      <c r="H399" s="42">
        <v>42795</v>
      </c>
      <c r="I399" s="42">
        <v>43465</v>
      </c>
      <c r="J399" s="43">
        <v>42000</v>
      </c>
      <c r="K399" s="27">
        <v>0.4</v>
      </c>
      <c r="L399" s="27" t="s">
        <v>496</v>
      </c>
      <c r="M399" s="27" t="s">
        <v>400</v>
      </c>
    </row>
    <row r="400" spans="1:13" ht="150" customHeight="1" x14ac:dyDescent="0.25">
      <c r="A400" s="27">
        <v>113</v>
      </c>
      <c r="B400" s="27" t="s">
        <v>620</v>
      </c>
      <c r="C400" s="27" t="s">
        <v>430</v>
      </c>
      <c r="D400" s="27" t="s">
        <v>7471</v>
      </c>
      <c r="E400" s="27" t="s">
        <v>772</v>
      </c>
      <c r="F400" s="27" t="s">
        <v>779</v>
      </c>
      <c r="G400" s="27" t="s">
        <v>8513</v>
      </c>
      <c r="H400" s="42">
        <v>42795</v>
      </c>
      <c r="I400" s="42">
        <v>43465</v>
      </c>
      <c r="J400" s="43">
        <v>42000</v>
      </c>
      <c r="K400" s="27">
        <v>0.4</v>
      </c>
      <c r="L400" s="27" t="s">
        <v>560</v>
      </c>
      <c r="M400" s="27" t="s">
        <v>400</v>
      </c>
    </row>
    <row r="401" spans="1:13" ht="150" customHeight="1" x14ac:dyDescent="0.25">
      <c r="A401" s="27">
        <v>113</v>
      </c>
      <c r="B401" s="27" t="s">
        <v>620</v>
      </c>
      <c r="C401" s="27" t="s">
        <v>430</v>
      </c>
      <c r="D401" s="27" t="s">
        <v>7471</v>
      </c>
      <c r="E401" s="27" t="s">
        <v>766</v>
      </c>
      <c r="F401" s="27" t="s">
        <v>781</v>
      </c>
      <c r="G401" s="27" t="s">
        <v>5667</v>
      </c>
      <c r="H401" s="42">
        <v>42795</v>
      </c>
      <c r="I401" s="42">
        <v>43465</v>
      </c>
      <c r="J401" s="43">
        <v>42000</v>
      </c>
      <c r="K401" s="27">
        <v>0.4</v>
      </c>
      <c r="L401" s="27" t="s">
        <v>768</v>
      </c>
      <c r="M401" s="27" t="s">
        <v>400</v>
      </c>
    </row>
    <row r="402" spans="1:13" ht="150" customHeight="1" x14ac:dyDescent="0.25">
      <c r="A402" s="27">
        <v>113</v>
      </c>
      <c r="B402" s="27" t="s">
        <v>620</v>
      </c>
      <c r="C402" s="27" t="s">
        <v>430</v>
      </c>
      <c r="D402" s="27" t="s">
        <v>7471</v>
      </c>
      <c r="E402" s="27" t="s">
        <v>6020</v>
      </c>
      <c r="F402" s="27" t="s">
        <v>7878</v>
      </c>
      <c r="G402" s="27" t="s">
        <v>8514</v>
      </c>
      <c r="H402" s="42">
        <v>42795</v>
      </c>
      <c r="I402" s="42">
        <v>43465</v>
      </c>
      <c r="J402" s="43">
        <v>37693.51</v>
      </c>
      <c r="K402" s="27">
        <v>0.4</v>
      </c>
      <c r="L402" s="27" t="s">
        <v>449</v>
      </c>
      <c r="M402" s="27" t="s">
        <v>400</v>
      </c>
    </row>
    <row r="403" spans="1:13" ht="150" customHeight="1" x14ac:dyDescent="0.25">
      <c r="A403" s="27">
        <v>113</v>
      </c>
      <c r="B403" s="27" t="s">
        <v>620</v>
      </c>
      <c r="C403" s="27" t="s">
        <v>430</v>
      </c>
      <c r="D403" s="27" t="s">
        <v>7471</v>
      </c>
      <c r="E403" s="27" t="s">
        <v>4898</v>
      </c>
      <c r="F403" s="27" t="s">
        <v>787</v>
      </c>
      <c r="G403" s="27" t="s">
        <v>8515</v>
      </c>
      <c r="H403" s="42">
        <v>42795</v>
      </c>
      <c r="I403" s="42">
        <v>43465</v>
      </c>
      <c r="J403" s="43">
        <v>42000</v>
      </c>
      <c r="K403" s="27">
        <v>0.4</v>
      </c>
      <c r="L403" s="27" t="s">
        <v>770</v>
      </c>
      <c r="M403" s="27" t="s">
        <v>400</v>
      </c>
    </row>
    <row r="404" spans="1:13" ht="150" customHeight="1" x14ac:dyDescent="0.25">
      <c r="A404" s="27">
        <v>113</v>
      </c>
      <c r="B404" s="27" t="s">
        <v>620</v>
      </c>
      <c r="C404" s="27" t="s">
        <v>430</v>
      </c>
      <c r="D404" s="27" t="s">
        <v>7471</v>
      </c>
      <c r="E404" s="27" t="s">
        <v>7799</v>
      </c>
      <c r="F404" s="27" t="s">
        <v>786</v>
      </c>
      <c r="G404" s="27" t="s">
        <v>8516</v>
      </c>
      <c r="H404" s="42">
        <v>42795</v>
      </c>
      <c r="I404" s="42">
        <v>43465</v>
      </c>
      <c r="J404" s="43">
        <v>42000</v>
      </c>
      <c r="K404" s="27">
        <v>0.4</v>
      </c>
      <c r="L404" s="27" t="s">
        <v>160</v>
      </c>
      <c r="M404" s="27" t="s">
        <v>400</v>
      </c>
    </row>
    <row r="405" spans="1:13" ht="150" customHeight="1" x14ac:dyDescent="0.25">
      <c r="A405" s="27">
        <v>113</v>
      </c>
      <c r="B405" s="27" t="s">
        <v>620</v>
      </c>
      <c r="C405" s="27" t="s">
        <v>430</v>
      </c>
      <c r="D405" s="27" t="s">
        <v>7471</v>
      </c>
      <c r="E405" s="27" t="s">
        <v>7518</v>
      </c>
      <c r="F405" s="27" t="s">
        <v>763</v>
      </c>
      <c r="G405" s="27" t="s">
        <v>5668</v>
      </c>
      <c r="H405" s="42">
        <v>42795</v>
      </c>
      <c r="I405" s="42">
        <v>43465</v>
      </c>
      <c r="J405" s="43">
        <v>39594.58</v>
      </c>
      <c r="K405" s="27">
        <v>0.4</v>
      </c>
      <c r="L405" s="27" t="s">
        <v>7114</v>
      </c>
      <c r="M405" s="27" t="s">
        <v>400</v>
      </c>
    </row>
    <row r="406" spans="1:13" ht="150" customHeight="1" x14ac:dyDescent="0.25">
      <c r="A406" s="27">
        <v>113</v>
      </c>
      <c r="B406" s="27" t="s">
        <v>620</v>
      </c>
      <c r="C406" s="27" t="s">
        <v>430</v>
      </c>
      <c r="D406" s="27" t="s">
        <v>7471</v>
      </c>
      <c r="E406" s="27" t="s">
        <v>7021</v>
      </c>
      <c r="F406" s="27" t="s">
        <v>781</v>
      </c>
      <c r="G406" s="27" t="s">
        <v>8517</v>
      </c>
      <c r="H406" s="42">
        <v>42795</v>
      </c>
      <c r="I406" s="42">
        <v>43465</v>
      </c>
      <c r="J406" s="43">
        <v>39594.58</v>
      </c>
      <c r="K406" s="27">
        <v>0.4</v>
      </c>
      <c r="L406" s="27" t="s">
        <v>7000</v>
      </c>
      <c r="M406" s="27" t="s">
        <v>400</v>
      </c>
    </row>
    <row r="407" spans="1:13" ht="150" customHeight="1" x14ac:dyDescent="0.25">
      <c r="A407" s="27">
        <v>113</v>
      </c>
      <c r="B407" s="27" t="s">
        <v>620</v>
      </c>
      <c r="C407" s="27" t="s">
        <v>430</v>
      </c>
      <c r="D407" s="27" t="s">
        <v>7471</v>
      </c>
      <c r="E407" s="27" t="s">
        <v>7879</v>
      </c>
      <c r="F407" s="27" t="s">
        <v>4032</v>
      </c>
      <c r="G407" s="27" t="s">
        <v>8518</v>
      </c>
      <c r="H407" s="42">
        <v>42795</v>
      </c>
      <c r="I407" s="42">
        <v>43465</v>
      </c>
      <c r="J407" s="43">
        <v>39594.58</v>
      </c>
      <c r="K407" s="27">
        <v>0.4</v>
      </c>
      <c r="L407" s="27" t="s">
        <v>159</v>
      </c>
      <c r="M407" s="27" t="s">
        <v>400</v>
      </c>
    </row>
    <row r="408" spans="1:13" ht="150" customHeight="1" x14ac:dyDescent="0.25">
      <c r="A408" s="27">
        <v>113</v>
      </c>
      <c r="B408" s="27" t="s">
        <v>620</v>
      </c>
      <c r="C408" s="27" t="s">
        <v>430</v>
      </c>
      <c r="D408" s="27" t="s">
        <v>7471</v>
      </c>
      <c r="E408" s="27" t="s">
        <v>7841</v>
      </c>
      <c r="F408" s="27" t="s">
        <v>790</v>
      </c>
      <c r="G408" s="27" t="s">
        <v>8519</v>
      </c>
      <c r="H408" s="42">
        <v>42795</v>
      </c>
      <c r="I408" s="42">
        <v>43465</v>
      </c>
      <c r="J408" s="43">
        <v>42000</v>
      </c>
      <c r="K408" s="27">
        <v>0.4</v>
      </c>
      <c r="L408" s="27" t="s">
        <v>169</v>
      </c>
      <c r="M408" s="27" t="s">
        <v>400</v>
      </c>
    </row>
    <row r="409" spans="1:13" ht="150" customHeight="1" x14ac:dyDescent="0.25">
      <c r="A409" s="27">
        <v>113</v>
      </c>
      <c r="B409" s="27" t="s">
        <v>620</v>
      </c>
      <c r="C409" s="27" t="s">
        <v>430</v>
      </c>
      <c r="D409" s="27" t="s">
        <v>7471</v>
      </c>
      <c r="E409" s="27" t="s">
        <v>5449</v>
      </c>
      <c r="F409" s="27" t="s">
        <v>7507</v>
      </c>
      <c r="G409" s="27" t="s">
        <v>8520</v>
      </c>
      <c r="H409" s="42">
        <v>42795</v>
      </c>
      <c r="I409" s="42">
        <v>43465</v>
      </c>
      <c r="J409" s="43">
        <v>41988.98</v>
      </c>
      <c r="K409" s="27">
        <v>0.4</v>
      </c>
      <c r="L409" s="27" t="s">
        <v>498</v>
      </c>
      <c r="M409" s="27" t="s">
        <v>400</v>
      </c>
    </row>
    <row r="410" spans="1:13" ht="150" customHeight="1" x14ac:dyDescent="0.25">
      <c r="A410" s="27">
        <v>117</v>
      </c>
      <c r="B410" s="27" t="s">
        <v>6004</v>
      </c>
      <c r="C410" s="27" t="s">
        <v>430</v>
      </c>
      <c r="D410" s="27" t="s">
        <v>7471</v>
      </c>
      <c r="E410" s="27" t="s">
        <v>1028</v>
      </c>
      <c r="F410" s="27" t="s">
        <v>1029</v>
      </c>
      <c r="G410" s="27" t="s">
        <v>10288</v>
      </c>
      <c r="H410" s="42">
        <v>42826</v>
      </c>
      <c r="I410" s="42">
        <v>43190</v>
      </c>
      <c r="J410" s="43">
        <v>203000</v>
      </c>
      <c r="K410" s="27">
        <v>0.2</v>
      </c>
      <c r="L410" s="27" t="s">
        <v>645</v>
      </c>
      <c r="M410" s="27" t="s">
        <v>400</v>
      </c>
    </row>
    <row r="411" spans="1:13" ht="150" customHeight="1" x14ac:dyDescent="0.25">
      <c r="A411" s="27">
        <v>106</v>
      </c>
      <c r="B411" s="27" t="s">
        <v>6012</v>
      </c>
      <c r="C411" s="27" t="s">
        <v>430</v>
      </c>
      <c r="D411" s="27" t="s">
        <v>7471</v>
      </c>
      <c r="E411" s="27" t="s">
        <v>1028</v>
      </c>
      <c r="F411" s="27" t="s">
        <v>1669</v>
      </c>
      <c r="G411" s="27" t="s">
        <v>10289</v>
      </c>
      <c r="H411" s="42">
        <v>42826</v>
      </c>
      <c r="I411" s="42">
        <v>43190</v>
      </c>
      <c r="J411" s="43">
        <v>160377.66</v>
      </c>
      <c r="K411" s="27">
        <v>0.2</v>
      </c>
      <c r="L411" s="27" t="s">
        <v>645</v>
      </c>
      <c r="M411" s="27" t="s">
        <v>400</v>
      </c>
    </row>
    <row r="412" spans="1:13" ht="150" customHeight="1" x14ac:dyDescent="0.25">
      <c r="A412" s="27">
        <v>117</v>
      </c>
      <c r="B412" s="27" t="s">
        <v>6004</v>
      </c>
      <c r="C412" s="27" t="s">
        <v>430</v>
      </c>
      <c r="D412" s="27" t="s">
        <v>7471</v>
      </c>
      <c r="E412" s="27" t="s">
        <v>5735</v>
      </c>
      <c r="F412" s="27" t="s">
        <v>8521</v>
      </c>
      <c r="G412" s="27" t="s">
        <v>8522</v>
      </c>
      <c r="H412" s="42">
        <v>42826</v>
      </c>
      <c r="I412" s="42">
        <v>43190</v>
      </c>
      <c r="J412" s="43">
        <v>206500</v>
      </c>
      <c r="K412" s="27">
        <v>0.19</v>
      </c>
      <c r="L412" s="27" t="s">
        <v>7079</v>
      </c>
      <c r="M412" s="27" t="s">
        <v>400</v>
      </c>
    </row>
    <row r="413" spans="1:13" ht="150" customHeight="1" x14ac:dyDescent="0.25">
      <c r="A413" s="27">
        <v>117</v>
      </c>
      <c r="B413" s="27" t="s">
        <v>6004</v>
      </c>
      <c r="C413" s="27" t="s">
        <v>430</v>
      </c>
      <c r="D413" s="27" t="s">
        <v>7471</v>
      </c>
      <c r="E413" s="27" t="s">
        <v>488</v>
      </c>
      <c r="F413" s="27" t="s">
        <v>489</v>
      </c>
      <c r="G413" s="27" t="s">
        <v>8523</v>
      </c>
      <c r="H413" s="42">
        <v>42826</v>
      </c>
      <c r="I413" s="42">
        <v>43190</v>
      </c>
      <c r="J413" s="43">
        <v>198987.84</v>
      </c>
      <c r="K413" s="27">
        <v>0.2</v>
      </c>
      <c r="L413" s="27" t="s">
        <v>7016</v>
      </c>
      <c r="M413" s="27" t="s">
        <v>400</v>
      </c>
    </row>
    <row r="414" spans="1:13" ht="150" customHeight="1" x14ac:dyDescent="0.25">
      <c r="A414" s="27">
        <v>117</v>
      </c>
      <c r="B414" s="27" t="s">
        <v>6004</v>
      </c>
      <c r="C414" s="27" t="s">
        <v>430</v>
      </c>
      <c r="D414" s="27" t="s">
        <v>7471</v>
      </c>
      <c r="E414" s="27" t="s">
        <v>4785</v>
      </c>
      <c r="F414" s="27" t="s">
        <v>7504</v>
      </c>
      <c r="G414" s="27" t="s">
        <v>8524</v>
      </c>
      <c r="H414" s="42">
        <v>42826</v>
      </c>
      <c r="I414" s="42">
        <v>43190</v>
      </c>
      <c r="J414" s="43">
        <v>57400</v>
      </c>
      <c r="K414" s="27">
        <v>0.4</v>
      </c>
      <c r="L414" s="27" t="s">
        <v>498</v>
      </c>
      <c r="M414" s="27" t="s">
        <v>400</v>
      </c>
    </row>
    <row r="415" spans="1:13" ht="150" customHeight="1" x14ac:dyDescent="0.25">
      <c r="A415" s="27">
        <v>117</v>
      </c>
      <c r="B415" s="27" t="s">
        <v>6004</v>
      </c>
      <c r="C415" s="27" t="s">
        <v>430</v>
      </c>
      <c r="D415" s="27" t="s">
        <v>7471</v>
      </c>
      <c r="E415" s="27" t="s">
        <v>964</v>
      </c>
      <c r="F415" s="27" t="s">
        <v>965</v>
      </c>
      <c r="G415" s="27" t="s">
        <v>8525</v>
      </c>
      <c r="H415" s="42">
        <v>42826</v>
      </c>
      <c r="I415" s="42">
        <v>43190</v>
      </c>
      <c r="J415" s="43">
        <v>102000</v>
      </c>
      <c r="K415" s="27">
        <v>0.2</v>
      </c>
      <c r="L415" s="27" t="s">
        <v>966</v>
      </c>
      <c r="M415" s="27" t="s">
        <v>400</v>
      </c>
    </row>
    <row r="416" spans="1:13" ht="150" customHeight="1" x14ac:dyDescent="0.25">
      <c r="A416" s="27">
        <v>117</v>
      </c>
      <c r="B416" s="27" t="s">
        <v>6004</v>
      </c>
      <c r="C416" s="27" t="s">
        <v>430</v>
      </c>
      <c r="D416" s="27" t="s">
        <v>7471</v>
      </c>
      <c r="E416" s="27" t="s">
        <v>1322</v>
      </c>
      <c r="F416" s="27" t="s">
        <v>8526</v>
      </c>
      <c r="G416" s="27" t="s">
        <v>8527</v>
      </c>
      <c r="H416" s="42">
        <v>42826</v>
      </c>
      <c r="I416" s="42">
        <v>43190</v>
      </c>
      <c r="J416" s="43">
        <v>205000</v>
      </c>
      <c r="K416" s="27">
        <v>0.2</v>
      </c>
      <c r="L416" s="27" t="s">
        <v>7153</v>
      </c>
      <c r="M416" s="27" t="s">
        <v>400</v>
      </c>
    </row>
    <row r="417" spans="1:13" ht="150" customHeight="1" x14ac:dyDescent="0.25">
      <c r="A417" s="27">
        <v>117</v>
      </c>
      <c r="B417" s="27" t="s">
        <v>6004</v>
      </c>
      <c r="C417" s="27" t="s">
        <v>430</v>
      </c>
      <c r="D417" s="27" t="s">
        <v>7471</v>
      </c>
      <c r="E417" s="27" t="s">
        <v>590</v>
      </c>
      <c r="F417" s="27" t="s">
        <v>591</v>
      </c>
      <c r="G417" s="27" t="s">
        <v>8528</v>
      </c>
      <c r="H417" s="42">
        <v>42826</v>
      </c>
      <c r="I417" s="42">
        <v>43190</v>
      </c>
      <c r="J417" s="43">
        <v>122500</v>
      </c>
      <c r="K417" s="27">
        <v>0.2</v>
      </c>
      <c r="L417" s="27" t="s">
        <v>167</v>
      </c>
      <c r="M417" s="27" t="s">
        <v>400</v>
      </c>
    </row>
    <row r="418" spans="1:13" ht="150" customHeight="1" x14ac:dyDescent="0.25">
      <c r="A418" s="27">
        <v>117</v>
      </c>
      <c r="B418" s="27" t="s">
        <v>6004</v>
      </c>
      <c r="C418" s="27" t="s">
        <v>430</v>
      </c>
      <c r="D418" s="27" t="s">
        <v>7471</v>
      </c>
      <c r="E418" s="27" t="s">
        <v>1727</v>
      </c>
      <c r="F418" s="27" t="s">
        <v>1728</v>
      </c>
      <c r="G418" s="27" t="s">
        <v>8529</v>
      </c>
      <c r="H418" s="42">
        <v>42826</v>
      </c>
      <c r="I418" s="42">
        <v>43190</v>
      </c>
      <c r="J418" s="43">
        <v>134000</v>
      </c>
      <c r="K418" s="27">
        <v>0.2</v>
      </c>
      <c r="L418" s="27" t="s">
        <v>6932</v>
      </c>
      <c r="M418" s="27" t="s">
        <v>400</v>
      </c>
    </row>
    <row r="419" spans="1:13" ht="150" customHeight="1" x14ac:dyDescent="0.25">
      <c r="A419" s="27">
        <v>117</v>
      </c>
      <c r="B419" s="27" t="s">
        <v>6004</v>
      </c>
      <c r="C419" s="27" t="s">
        <v>430</v>
      </c>
      <c r="D419" s="27" t="s">
        <v>7471</v>
      </c>
      <c r="E419" s="27" t="s">
        <v>1146</v>
      </c>
      <c r="F419" s="27" t="s">
        <v>1147</v>
      </c>
      <c r="G419" s="27" t="s">
        <v>8530</v>
      </c>
      <c r="H419" s="42">
        <v>42826</v>
      </c>
      <c r="I419" s="42">
        <v>43190</v>
      </c>
      <c r="J419" s="43">
        <v>129550</v>
      </c>
      <c r="K419" s="27">
        <v>0.2</v>
      </c>
      <c r="L419" s="27" t="s">
        <v>6933</v>
      </c>
      <c r="M419" s="27" t="s">
        <v>400</v>
      </c>
    </row>
    <row r="420" spans="1:13" ht="150" customHeight="1" x14ac:dyDescent="0.25">
      <c r="A420" s="27">
        <v>117</v>
      </c>
      <c r="B420" s="27" t="s">
        <v>6004</v>
      </c>
      <c r="C420" s="27" t="s">
        <v>430</v>
      </c>
      <c r="D420" s="27" t="s">
        <v>7471</v>
      </c>
      <c r="E420" s="27" t="s">
        <v>4790</v>
      </c>
      <c r="F420" s="27" t="s">
        <v>899</v>
      </c>
      <c r="G420" s="27" t="s">
        <v>8531</v>
      </c>
      <c r="H420" s="42">
        <v>42826</v>
      </c>
      <c r="I420" s="42">
        <v>43190</v>
      </c>
      <c r="J420" s="43">
        <v>183200</v>
      </c>
      <c r="K420" s="27">
        <v>0.2</v>
      </c>
      <c r="L420" s="27" t="s">
        <v>7047</v>
      </c>
      <c r="M420" s="27" t="s">
        <v>400</v>
      </c>
    </row>
    <row r="421" spans="1:13" ht="150" customHeight="1" x14ac:dyDescent="0.25">
      <c r="A421" s="27">
        <v>117</v>
      </c>
      <c r="B421" s="27" t="s">
        <v>6004</v>
      </c>
      <c r="C421" s="27" t="s">
        <v>430</v>
      </c>
      <c r="D421" s="27" t="s">
        <v>7471</v>
      </c>
      <c r="E421" s="27" t="s">
        <v>740</v>
      </c>
      <c r="F421" s="27" t="s">
        <v>8532</v>
      </c>
      <c r="G421" s="27" t="s">
        <v>8533</v>
      </c>
      <c r="H421" s="42">
        <v>42826</v>
      </c>
      <c r="I421" s="42">
        <v>43190</v>
      </c>
      <c r="J421" s="43">
        <v>159600</v>
      </c>
      <c r="K421" s="27">
        <v>0.2</v>
      </c>
      <c r="L421" s="27" t="s">
        <v>170</v>
      </c>
      <c r="M421" s="27" t="s">
        <v>400</v>
      </c>
    </row>
    <row r="422" spans="1:13" ht="150" customHeight="1" x14ac:dyDescent="0.25">
      <c r="A422" s="27">
        <v>117</v>
      </c>
      <c r="B422" s="27" t="s">
        <v>6004</v>
      </c>
      <c r="C422" s="27" t="s">
        <v>430</v>
      </c>
      <c r="D422" s="27" t="s">
        <v>7471</v>
      </c>
      <c r="E422" s="27" t="s">
        <v>1684</v>
      </c>
      <c r="F422" s="27" t="s">
        <v>1686</v>
      </c>
      <c r="G422" s="27" t="s">
        <v>8534</v>
      </c>
      <c r="H422" s="42">
        <v>42826</v>
      </c>
      <c r="I422" s="42">
        <v>43190</v>
      </c>
      <c r="J422" s="43">
        <v>212997.92</v>
      </c>
      <c r="K422" s="27">
        <v>0.19</v>
      </c>
      <c r="L422" s="27" t="s">
        <v>7000</v>
      </c>
      <c r="M422" s="27" t="s">
        <v>400</v>
      </c>
    </row>
    <row r="423" spans="1:13" ht="150" customHeight="1" x14ac:dyDescent="0.25">
      <c r="A423" s="27">
        <v>117</v>
      </c>
      <c r="B423" s="27" t="s">
        <v>6004</v>
      </c>
      <c r="C423" s="27" t="s">
        <v>430</v>
      </c>
      <c r="D423" s="27" t="s">
        <v>7471</v>
      </c>
      <c r="E423" s="27" t="s">
        <v>1328</v>
      </c>
      <c r="F423" s="27" t="s">
        <v>7525</v>
      </c>
      <c r="G423" s="27" t="s">
        <v>8535</v>
      </c>
      <c r="H423" s="42">
        <v>42826</v>
      </c>
      <c r="I423" s="42">
        <v>43190</v>
      </c>
      <c r="J423" s="43">
        <v>191624.76</v>
      </c>
      <c r="K423" s="27">
        <v>0.2</v>
      </c>
      <c r="L423" s="27" t="s">
        <v>160</v>
      </c>
      <c r="M423" s="27" t="s">
        <v>400</v>
      </c>
    </row>
    <row r="424" spans="1:13" ht="150" customHeight="1" x14ac:dyDescent="0.25">
      <c r="A424" s="27">
        <v>117</v>
      </c>
      <c r="B424" s="27" t="s">
        <v>6004</v>
      </c>
      <c r="C424" s="27" t="s">
        <v>430</v>
      </c>
      <c r="D424" s="27" t="s">
        <v>7471</v>
      </c>
      <c r="E424" s="27" t="s">
        <v>1195</v>
      </c>
      <c r="F424" s="27" t="s">
        <v>1196</v>
      </c>
      <c r="G424" s="27" t="s">
        <v>8536</v>
      </c>
      <c r="H424" s="42">
        <v>42826</v>
      </c>
      <c r="I424" s="42">
        <v>43190</v>
      </c>
      <c r="J424" s="43">
        <v>222600</v>
      </c>
      <c r="K424" s="27">
        <v>0.18</v>
      </c>
      <c r="L424" s="27" t="s">
        <v>7110</v>
      </c>
      <c r="M424" s="27" t="s">
        <v>400</v>
      </c>
    </row>
    <row r="425" spans="1:13" ht="150" customHeight="1" x14ac:dyDescent="0.25">
      <c r="A425" s="27">
        <v>117</v>
      </c>
      <c r="B425" s="27" t="s">
        <v>6004</v>
      </c>
      <c r="C425" s="27" t="s">
        <v>430</v>
      </c>
      <c r="D425" s="27" t="s">
        <v>7471</v>
      </c>
      <c r="E425" s="27" t="s">
        <v>1788</v>
      </c>
      <c r="F425" s="27" t="s">
        <v>1789</v>
      </c>
      <c r="G425" s="27" t="s">
        <v>8537</v>
      </c>
      <c r="H425" s="42">
        <v>42826</v>
      </c>
      <c r="I425" s="42">
        <v>43190</v>
      </c>
      <c r="J425" s="43">
        <v>166000</v>
      </c>
      <c r="K425" s="27">
        <v>0.2</v>
      </c>
      <c r="L425" s="27" t="s">
        <v>7134</v>
      </c>
      <c r="M425" s="27" t="s">
        <v>400</v>
      </c>
    </row>
    <row r="426" spans="1:13" ht="150" customHeight="1" x14ac:dyDescent="0.25">
      <c r="A426" s="27">
        <v>117</v>
      </c>
      <c r="B426" s="27" t="s">
        <v>6004</v>
      </c>
      <c r="C426" s="27" t="s">
        <v>430</v>
      </c>
      <c r="D426" s="27" t="s">
        <v>7471</v>
      </c>
      <c r="E426" s="27" t="s">
        <v>975</v>
      </c>
      <c r="F426" s="27" t="s">
        <v>976</v>
      </c>
      <c r="G426" s="27" t="s">
        <v>8538</v>
      </c>
      <c r="H426" s="42">
        <v>42826</v>
      </c>
      <c r="I426" s="42">
        <v>43190</v>
      </c>
      <c r="J426" s="43">
        <v>186825</v>
      </c>
      <c r="K426" s="27">
        <v>0.2</v>
      </c>
      <c r="L426" s="27" t="s">
        <v>6923</v>
      </c>
      <c r="M426" s="27" t="s">
        <v>400</v>
      </c>
    </row>
    <row r="427" spans="1:13" ht="150" customHeight="1" x14ac:dyDescent="0.25">
      <c r="A427" s="27">
        <v>117</v>
      </c>
      <c r="B427" s="27" t="s">
        <v>6004</v>
      </c>
      <c r="C427" s="27" t="s">
        <v>430</v>
      </c>
      <c r="D427" s="27" t="s">
        <v>7471</v>
      </c>
      <c r="E427" s="27" t="s">
        <v>1583</v>
      </c>
      <c r="F427" s="27" t="s">
        <v>1584</v>
      </c>
      <c r="G427" s="27" t="s">
        <v>8539</v>
      </c>
      <c r="H427" s="42">
        <v>42826</v>
      </c>
      <c r="I427" s="42">
        <v>43190</v>
      </c>
      <c r="J427" s="43">
        <v>196500</v>
      </c>
      <c r="K427" s="27">
        <v>0.2</v>
      </c>
      <c r="L427" s="27" t="s">
        <v>169</v>
      </c>
      <c r="M427" s="27" t="s">
        <v>400</v>
      </c>
    </row>
    <row r="428" spans="1:13" ht="150" customHeight="1" x14ac:dyDescent="0.25">
      <c r="A428" s="27">
        <v>117</v>
      </c>
      <c r="B428" s="27" t="s">
        <v>6004</v>
      </c>
      <c r="C428" s="27" t="s">
        <v>430</v>
      </c>
      <c r="D428" s="27" t="s">
        <v>7471</v>
      </c>
      <c r="E428" s="27" t="s">
        <v>656</v>
      </c>
      <c r="F428" s="27" t="s">
        <v>657</v>
      </c>
      <c r="G428" s="27" t="s">
        <v>8540</v>
      </c>
      <c r="H428" s="42">
        <v>42826</v>
      </c>
      <c r="I428" s="42">
        <v>43190</v>
      </c>
      <c r="J428" s="43">
        <v>185075</v>
      </c>
      <c r="K428" s="27">
        <v>0.2</v>
      </c>
      <c r="L428" s="27" t="s">
        <v>6942</v>
      </c>
      <c r="M428" s="27" t="s">
        <v>400</v>
      </c>
    </row>
    <row r="429" spans="1:13" ht="150" customHeight="1" x14ac:dyDescent="0.25">
      <c r="A429" s="27">
        <v>117</v>
      </c>
      <c r="B429" s="27" t="s">
        <v>6004</v>
      </c>
      <c r="C429" s="27" t="s">
        <v>430</v>
      </c>
      <c r="D429" s="27" t="s">
        <v>7471</v>
      </c>
      <c r="E429" s="27" t="s">
        <v>1085</v>
      </c>
      <c r="F429" s="27" t="s">
        <v>6037</v>
      </c>
      <c r="G429" s="27" t="s">
        <v>8541</v>
      </c>
      <c r="H429" s="42">
        <v>42826</v>
      </c>
      <c r="I429" s="42">
        <v>43190</v>
      </c>
      <c r="J429" s="43">
        <v>179830</v>
      </c>
      <c r="K429" s="27">
        <v>0.2</v>
      </c>
      <c r="L429" s="27" t="s">
        <v>563</v>
      </c>
      <c r="M429" s="27" t="s">
        <v>400</v>
      </c>
    </row>
    <row r="430" spans="1:13" ht="150" customHeight="1" x14ac:dyDescent="0.25">
      <c r="A430" s="27">
        <v>106</v>
      </c>
      <c r="B430" s="27" t="s">
        <v>6012</v>
      </c>
      <c r="C430" s="27" t="s">
        <v>430</v>
      </c>
      <c r="D430" s="27" t="s">
        <v>7471</v>
      </c>
      <c r="E430" s="27" t="s">
        <v>432</v>
      </c>
      <c r="F430" s="27" t="s">
        <v>433</v>
      </c>
      <c r="G430" s="27" t="s">
        <v>8542</v>
      </c>
      <c r="H430" s="42">
        <v>42826</v>
      </c>
      <c r="I430" s="42">
        <v>43190</v>
      </c>
      <c r="J430" s="43">
        <v>120345.36</v>
      </c>
      <c r="K430" s="27">
        <v>0.27</v>
      </c>
      <c r="L430" s="27" t="s">
        <v>7279</v>
      </c>
      <c r="M430" s="27" t="s">
        <v>400</v>
      </c>
    </row>
    <row r="431" spans="1:13" ht="150" customHeight="1" x14ac:dyDescent="0.25">
      <c r="A431" s="27">
        <v>117</v>
      </c>
      <c r="B431" s="27" t="s">
        <v>6004</v>
      </c>
      <c r="C431" s="27" t="s">
        <v>430</v>
      </c>
      <c r="D431" s="27" t="s">
        <v>7471</v>
      </c>
      <c r="E431" s="27" t="s">
        <v>7152</v>
      </c>
      <c r="F431" s="27" t="s">
        <v>1209</v>
      </c>
      <c r="G431" s="27" t="s">
        <v>8543</v>
      </c>
      <c r="H431" s="42">
        <v>42826</v>
      </c>
      <c r="I431" s="42">
        <v>43190</v>
      </c>
      <c r="J431" s="43">
        <v>213369.28</v>
      </c>
      <c r="K431" s="27">
        <v>0.19</v>
      </c>
      <c r="L431" s="27" t="s">
        <v>563</v>
      </c>
      <c r="M431" s="27" t="s">
        <v>400</v>
      </c>
    </row>
    <row r="432" spans="1:13" ht="150" customHeight="1" x14ac:dyDescent="0.25">
      <c r="A432" s="27">
        <v>117</v>
      </c>
      <c r="B432" s="27" t="s">
        <v>6004</v>
      </c>
      <c r="C432" s="27" t="s">
        <v>430</v>
      </c>
      <c r="D432" s="27" t="s">
        <v>7471</v>
      </c>
      <c r="E432" s="27" t="s">
        <v>4788</v>
      </c>
      <c r="F432" s="27" t="s">
        <v>998</v>
      </c>
      <c r="G432" s="27" t="s">
        <v>8544</v>
      </c>
      <c r="H432" s="42">
        <v>42826</v>
      </c>
      <c r="I432" s="42">
        <v>43190</v>
      </c>
      <c r="J432" s="43">
        <v>197880</v>
      </c>
      <c r="K432" s="27">
        <v>0.2</v>
      </c>
      <c r="L432" s="27" t="s">
        <v>7061</v>
      </c>
      <c r="M432" s="27" t="s">
        <v>400</v>
      </c>
    </row>
    <row r="433" spans="1:13" ht="150" customHeight="1" x14ac:dyDescent="0.25">
      <c r="A433" s="27">
        <v>117</v>
      </c>
      <c r="B433" s="27" t="s">
        <v>6004</v>
      </c>
      <c r="C433" s="27" t="s">
        <v>430</v>
      </c>
      <c r="D433" s="27" t="s">
        <v>7471</v>
      </c>
      <c r="E433" s="27" t="s">
        <v>874</v>
      </c>
      <c r="F433" s="27" t="s">
        <v>8545</v>
      </c>
      <c r="G433" s="27" t="s">
        <v>8546</v>
      </c>
      <c r="H433" s="42">
        <v>42826</v>
      </c>
      <c r="I433" s="42">
        <v>43190</v>
      </c>
      <c r="J433" s="43">
        <v>213982</v>
      </c>
      <c r="K433" s="27">
        <v>0.19</v>
      </c>
      <c r="L433" s="27" t="s">
        <v>6976</v>
      </c>
      <c r="M433" s="27" t="s">
        <v>400</v>
      </c>
    </row>
    <row r="434" spans="1:13" ht="150" customHeight="1" x14ac:dyDescent="0.25">
      <c r="A434" s="27">
        <v>117</v>
      </c>
      <c r="B434" s="27" t="s">
        <v>6004</v>
      </c>
      <c r="C434" s="27" t="s">
        <v>430</v>
      </c>
      <c r="D434" s="27" t="s">
        <v>7471</v>
      </c>
      <c r="E434" s="27" t="s">
        <v>917</v>
      </c>
      <c r="F434" s="27" t="s">
        <v>1462</v>
      </c>
      <c r="G434" s="27" t="s">
        <v>8547</v>
      </c>
      <c r="H434" s="42">
        <v>42826</v>
      </c>
      <c r="I434" s="42">
        <v>43190</v>
      </c>
      <c r="J434" s="43">
        <v>214300</v>
      </c>
      <c r="K434" s="27">
        <v>0.19</v>
      </c>
      <c r="L434" s="27" t="s">
        <v>633</v>
      </c>
      <c r="M434" s="27" t="s">
        <v>400</v>
      </c>
    </row>
    <row r="435" spans="1:13" ht="150" customHeight="1" x14ac:dyDescent="0.25">
      <c r="A435" s="27">
        <v>117</v>
      </c>
      <c r="B435" s="27" t="s">
        <v>6004</v>
      </c>
      <c r="C435" s="27" t="s">
        <v>430</v>
      </c>
      <c r="D435" s="27" t="s">
        <v>7471</v>
      </c>
      <c r="E435" s="27" t="s">
        <v>1392</v>
      </c>
      <c r="F435" s="27" t="s">
        <v>1393</v>
      </c>
      <c r="G435" s="27" t="s">
        <v>8548</v>
      </c>
      <c r="H435" s="42">
        <v>42826</v>
      </c>
      <c r="I435" s="42">
        <v>43190</v>
      </c>
      <c r="J435" s="43">
        <v>225119.35999999999</v>
      </c>
      <c r="K435" s="27">
        <v>0.18</v>
      </c>
      <c r="L435" s="27" t="s">
        <v>7153</v>
      </c>
      <c r="M435" s="27" t="s">
        <v>400</v>
      </c>
    </row>
    <row r="436" spans="1:13" ht="150" customHeight="1" x14ac:dyDescent="0.25">
      <c r="A436" s="27">
        <v>117</v>
      </c>
      <c r="B436" s="27" t="s">
        <v>6004</v>
      </c>
      <c r="C436" s="27" t="s">
        <v>430</v>
      </c>
      <c r="D436" s="27" t="s">
        <v>7471</v>
      </c>
      <c r="E436" s="27" t="s">
        <v>1354</v>
      </c>
      <c r="F436" s="27" t="s">
        <v>1355</v>
      </c>
      <c r="G436" s="27" t="s">
        <v>5734</v>
      </c>
      <c r="H436" s="42">
        <v>42826</v>
      </c>
      <c r="I436" s="42">
        <v>43190</v>
      </c>
      <c r="J436" s="43">
        <v>128728.56</v>
      </c>
      <c r="K436" s="27">
        <v>0.2</v>
      </c>
      <c r="L436" s="27" t="s">
        <v>567</v>
      </c>
      <c r="M436" s="27" t="s">
        <v>400</v>
      </c>
    </row>
    <row r="437" spans="1:13" ht="150" customHeight="1" x14ac:dyDescent="0.25">
      <c r="A437" s="27">
        <v>117</v>
      </c>
      <c r="B437" s="27" t="s">
        <v>6004</v>
      </c>
      <c r="C437" s="27" t="s">
        <v>430</v>
      </c>
      <c r="D437" s="27" t="s">
        <v>7471</v>
      </c>
      <c r="E437" s="27" t="s">
        <v>703</v>
      </c>
      <c r="F437" s="27" t="s">
        <v>704</v>
      </c>
      <c r="G437" s="27" t="s">
        <v>8549</v>
      </c>
      <c r="H437" s="42">
        <v>42826</v>
      </c>
      <c r="I437" s="42">
        <v>43190</v>
      </c>
      <c r="J437" s="43">
        <v>188125</v>
      </c>
      <c r="K437" s="27">
        <v>0.2</v>
      </c>
      <c r="L437" s="27" t="s">
        <v>7000</v>
      </c>
      <c r="M437" s="27" t="s">
        <v>400</v>
      </c>
    </row>
    <row r="438" spans="1:13" ht="150" customHeight="1" x14ac:dyDescent="0.25">
      <c r="A438" s="27">
        <v>117</v>
      </c>
      <c r="B438" s="27" t="s">
        <v>6004</v>
      </c>
      <c r="C438" s="27" t="s">
        <v>430</v>
      </c>
      <c r="D438" s="27" t="s">
        <v>7471</v>
      </c>
      <c r="E438" s="27" t="s">
        <v>1339</v>
      </c>
      <c r="F438" s="27" t="s">
        <v>1340</v>
      </c>
      <c r="G438" s="27" t="s">
        <v>8550</v>
      </c>
      <c r="H438" s="42">
        <v>42826</v>
      </c>
      <c r="I438" s="42">
        <v>43190</v>
      </c>
      <c r="J438" s="43">
        <v>201500</v>
      </c>
      <c r="K438" s="27">
        <v>0.2</v>
      </c>
      <c r="L438" s="27" t="s">
        <v>472</v>
      </c>
      <c r="M438" s="27" t="s">
        <v>400</v>
      </c>
    </row>
    <row r="439" spans="1:13" ht="150" customHeight="1" x14ac:dyDescent="0.25">
      <c r="A439" s="27">
        <v>117</v>
      </c>
      <c r="B439" s="27" t="s">
        <v>6004</v>
      </c>
      <c r="C439" s="27" t="s">
        <v>430</v>
      </c>
      <c r="D439" s="27" t="s">
        <v>7471</v>
      </c>
      <c r="E439" s="27" t="s">
        <v>6908</v>
      </c>
      <c r="F439" s="27" t="s">
        <v>938</v>
      </c>
      <c r="G439" s="27" t="s">
        <v>8551</v>
      </c>
      <c r="H439" s="42">
        <v>42826</v>
      </c>
      <c r="I439" s="42">
        <v>43190</v>
      </c>
      <c r="J439" s="43">
        <v>86500</v>
      </c>
      <c r="K439" s="27">
        <v>0.4</v>
      </c>
      <c r="L439" s="27" t="s">
        <v>526</v>
      </c>
      <c r="M439" s="27" t="s">
        <v>400</v>
      </c>
    </row>
    <row r="440" spans="1:13" ht="150" customHeight="1" x14ac:dyDescent="0.25">
      <c r="A440" s="27">
        <v>117</v>
      </c>
      <c r="B440" s="27" t="s">
        <v>6004</v>
      </c>
      <c r="C440" s="27" t="s">
        <v>430</v>
      </c>
      <c r="D440" s="27" t="s">
        <v>7471</v>
      </c>
      <c r="E440" s="27" t="s">
        <v>6908</v>
      </c>
      <c r="F440" s="27" t="s">
        <v>604</v>
      </c>
      <c r="G440" s="27" t="s">
        <v>8552</v>
      </c>
      <c r="H440" s="42">
        <v>42826</v>
      </c>
      <c r="I440" s="42">
        <v>43190</v>
      </c>
      <c r="J440" s="43">
        <v>41636.400000000001</v>
      </c>
      <c r="K440" s="27">
        <v>0.2</v>
      </c>
      <c r="L440" s="27" t="s">
        <v>526</v>
      </c>
      <c r="M440" s="27" t="s">
        <v>400</v>
      </c>
    </row>
    <row r="441" spans="1:13" ht="150" customHeight="1" x14ac:dyDescent="0.25">
      <c r="A441" s="27">
        <v>106</v>
      </c>
      <c r="B441" s="27" t="s">
        <v>6012</v>
      </c>
      <c r="C441" s="27" t="s">
        <v>430</v>
      </c>
      <c r="D441" s="27" t="s">
        <v>7471</v>
      </c>
      <c r="E441" s="27" t="s">
        <v>845</v>
      </c>
      <c r="F441" s="27" t="s">
        <v>846</v>
      </c>
      <c r="G441" s="27" t="s">
        <v>8553</v>
      </c>
      <c r="H441" s="42">
        <v>42826</v>
      </c>
      <c r="I441" s="42">
        <v>43190</v>
      </c>
      <c r="J441" s="43">
        <v>118563.79</v>
      </c>
      <c r="K441" s="27">
        <v>0.27</v>
      </c>
      <c r="L441" s="27" t="s">
        <v>6904</v>
      </c>
      <c r="M441" s="27" t="s">
        <v>400</v>
      </c>
    </row>
    <row r="442" spans="1:13" ht="150" customHeight="1" x14ac:dyDescent="0.25">
      <c r="A442" s="27">
        <v>117</v>
      </c>
      <c r="B442" s="27" t="s">
        <v>6004</v>
      </c>
      <c r="C442" s="27" t="s">
        <v>430</v>
      </c>
      <c r="D442" s="27" t="s">
        <v>7471</v>
      </c>
      <c r="E442" s="27" t="s">
        <v>1311</v>
      </c>
      <c r="F442" s="27" t="s">
        <v>1312</v>
      </c>
      <c r="G442" s="27" t="s">
        <v>8554</v>
      </c>
      <c r="H442" s="42">
        <v>42826</v>
      </c>
      <c r="I442" s="42">
        <v>43190</v>
      </c>
      <c r="J442" s="43">
        <v>198107.04</v>
      </c>
      <c r="K442" s="27">
        <v>0.2</v>
      </c>
      <c r="L442" s="27" t="s">
        <v>169</v>
      </c>
      <c r="M442" s="27" t="s">
        <v>400</v>
      </c>
    </row>
    <row r="443" spans="1:13" ht="150" customHeight="1" x14ac:dyDescent="0.25">
      <c r="A443" s="27">
        <v>117</v>
      </c>
      <c r="B443" s="27" t="s">
        <v>6004</v>
      </c>
      <c r="C443" s="27" t="s">
        <v>430</v>
      </c>
      <c r="D443" s="27" t="s">
        <v>7471</v>
      </c>
      <c r="E443" s="27" t="s">
        <v>824</v>
      </c>
      <c r="F443" s="27" t="s">
        <v>825</v>
      </c>
      <c r="G443" s="27" t="s">
        <v>8555</v>
      </c>
      <c r="H443" s="42">
        <v>42826</v>
      </c>
      <c r="I443" s="42">
        <v>43190</v>
      </c>
      <c r="J443" s="43">
        <v>185700</v>
      </c>
      <c r="K443" s="27">
        <v>0.2</v>
      </c>
      <c r="L443" s="27" t="s">
        <v>826</v>
      </c>
      <c r="M443" s="27" t="s">
        <v>400</v>
      </c>
    </row>
    <row r="444" spans="1:13" ht="150" customHeight="1" x14ac:dyDescent="0.25">
      <c r="A444" s="27">
        <v>117</v>
      </c>
      <c r="B444" s="27" t="s">
        <v>6004</v>
      </c>
      <c r="C444" s="27" t="s">
        <v>430</v>
      </c>
      <c r="D444" s="27" t="s">
        <v>7471</v>
      </c>
      <c r="E444" s="27" t="s">
        <v>4776</v>
      </c>
      <c r="F444" s="27" t="s">
        <v>1714</v>
      </c>
      <c r="G444" s="27" t="s">
        <v>8556</v>
      </c>
      <c r="H444" s="42">
        <v>42826</v>
      </c>
      <c r="I444" s="42">
        <v>43190</v>
      </c>
      <c r="J444" s="43">
        <v>201900</v>
      </c>
      <c r="K444" s="27">
        <v>0.2</v>
      </c>
      <c r="L444" s="27" t="s">
        <v>6999</v>
      </c>
      <c r="M444" s="27" t="s">
        <v>400</v>
      </c>
    </row>
    <row r="445" spans="1:13" ht="150" customHeight="1" x14ac:dyDescent="0.25">
      <c r="A445" s="27">
        <v>117</v>
      </c>
      <c r="B445" s="27" t="s">
        <v>6004</v>
      </c>
      <c r="C445" s="27" t="s">
        <v>430</v>
      </c>
      <c r="D445" s="27" t="s">
        <v>7471</v>
      </c>
      <c r="E445" s="27" t="s">
        <v>869</v>
      </c>
      <c r="F445" s="27" t="s">
        <v>870</v>
      </c>
      <c r="G445" s="27" t="s">
        <v>8557</v>
      </c>
      <c r="H445" s="42">
        <v>42826</v>
      </c>
      <c r="I445" s="42">
        <v>43190</v>
      </c>
      <c r="J445" s="43">
        <v>202800</v>
      </c>
      <c r="K445" s="27">
        <v>0.2</v>
      </c>
      <c r="L445" s="27" t="s">
        <v>6896</v>
      </c>
      <c r="M445" s="27" t="s">
        <v>400</v>
      </c>
    </row>
    <row r="446" spans="1:13" ht="150" customHeight="1" x14ac:dyDescent="0.25">
      <c r="A446" s="27">
        <v>117</v>
      </c>
      <c r="B446" s="27" t="s">
        <v>6004</v>
      </c>
      <c r="C446" s="27" t="s">
        <v>430</v>
      </c>
      <c r="D446" s="27" t="s">
        <v>7471</v>
      </c>
      <c r="E446" s="27" t="s">
        <v>962</v>
      </c>
      <c r="F446" s="27" t="s">
        <v>963</v>
      </c>
      <c r="G446" s="27" t="s">
        <v>7310</v>
      </c>
      <c r="H446" s="42">
        <v>42826</v>
      </c>
      <c r="I446" s="42">
        <v>43190</v>
      </c>
      <c r="J446" s="43">
        <v>200080</v>
      </c>
      <c r="K446" s="27">
        <v>0.2</v>
      </c>
      <c r="L446" s="27" t="s">
        <v>7311</v>
      </c>
      <c r="M446" s="27" t="s">
        <v>400</v>
      </c>
    </row>
    <row r="447" spans="1:13" ht="150" customHeight="1" x14ac:dyDescent="0.25">
      <c r="A447" s="27">
        <v>117</v>
      </c>
      <c r="B447" s="27" t="s">
        <v>6004</v>
      </c>
      <c r="C447" s="27" t="s">
        <v>430</v>
      </c>
      <c r="D447" s="27" t="s">
        <v>7471</v>
      </c>
      <c r="E447" s="27" t="s">
        <v>1113</v>
      </c>
      <c r="F447" s="27" t="s">
        <v>1114</v>
      </c>
      <c r="G447" s="27" t="s">
        <v>8558</v>
      </c>
      <c r="H447" s="42">
        <v>42826</v>
      </c>
      <c r="I447" s="42">
        <v>43190</v>
      </c>
      <c r="J447" s="43">
        <v>198620</v>
      </c>
      <c r="K447" s="27">
        <v>0.2</v>
      </c>
      <c r="L447" s="27" t="s">
        <v>6950</v>
      </c>
      <c r="M447" s="27" t="s">
        <v>400</v>
      </c>
    </row>
    <row r="448" spans="1:13" ht="150" customHeight="1" x14ac:dyDescent="0.25">
      <c r="A448" s="27">
        <v>117</v>
      </c>
      <c r="B448" s="27" t="s">
        <v>6004</v>
      </c>
      <c r="C448" s="27" t="s">
        <v>430</v>
      </c>
      <c r="D448" s="27" t="s">
        <v>7471</v>
      </c>
      <c r="E448" s="27" t="s">
        <v>1301</v>
      </c>
      <c r="F448" s="27" t="s">
        <v>1302</v>
      </c>
      <c r="G448" s="27" t="s">
        <v>8559</v>
      </c>
      <c r="H448" s="42">
        <v>42826</v>
      </c>
      <c r="I448" s="42">
        <v>43190</v>
      </c>
      <c r="J448" s="43">
        <v>199500</v>
      </c>
      <c r="K448" s="27">
        <v>0.2</v>
      </c>
      <c r="L448" s="27" t="s">
        <v>6958</v>
      </c>
      <c r="M448" s="27" t="s">
        <v>400</v>
      </c>
    </row>
    <row r="449" spans="1:13" ht="150" customHeight="1" x14ac:dyDescent="0.25">
      <c r="A449" s="27">
        <v>117</v>
      </c>
      <c r="B449" s="27" t="s">
        <v>6004</v>
      </c>
      <c r="C449" s="27" t="s">
        <v>430</v>
      </c>
      <c r="D449" s="27" t="s">
        <v>7471</v>
      </c>
      <c r="E449" s="27" t="s">
        <v>5450</v>
      </c>
      <c r="F449" s="27" t="s">
        <v>718</v>
      </c>
      <c r="G449" s="27" t="s">
        <v>8560</v>
      </c>
      <c r="H449" s="42">
        <v>42826</v>
      </c>
      <c r="I449" s="42">
        <v>43190</v>
      </c>
      <c r="J449" s="43">
        <v>136000</v>
      </c>
      <c r="K449" s="27">
        <v>0.2</v>
      </c>
      <c r="L449" s="27" t="s">
        <v>6887</v>
      </c>
      <c r="M449" s="27" t="s">
        <v>400</v>
      </c>
    </row>
    <row r="450" spans="1:13" ht="150" customHeight="1" x14ac:dyDescent="0.25">
      <c r="A450" s="27">
        <v>117</v>
      </c>
      <c r="B450" s="27" t="s">
        <v>6004</v>
      </c>
      <c r="C450" s="27" t="s">
        <v>430</v>
      </c>
      <c r="D450" s="27" t="s">
        <v>7471</v>
      </c>
      <c r="E450" s="27" t="s">
        <v>930</v>
      </c>
      <c r="F450" s="27" t="s">
        <v>1793</v>
      </c>
      <c r="G450" s="27" t="s">
        <v>8561</v>
      </c>
      <c r="H450" s="42">
        <v>42826</v>
      </c>
      <c r="I450" s="42">
        <v>43190</v>
      </c>
      <c r="J450" s="43">
        <v>199200</v>
      </c>
      <c r="K450" s="27">
        <v>0.13</v>
      </c>
      <c r="L450" s="27" t="s">
        <v>6912</v>
      </c>
      <c r="M450" s="27" t="s">
        <v>400</v>
      </c>
    </row>
    <row r="451" spans="1:13" ht="150" customHeight="1" x14ac:dyDescent="0.25">
      <c r="A451" s="27">
        <v>117</v>
      </c>
      <c r="B451" s="27" t="s">
        <v>6004</v>
      </c>
      <c r="C451" s="27" t="s">
        <v>430</v>
      </c>
      <c r="D451" s="27" t="s">
        <v>7471</v>
      </c>
      <c r="E451" s="27" t="s">
        <v>7764</v>
      </c>
      <c r="F451" s="27" t="s">
        <v>705</v>
      </c>
      <c r="G451" s="27" t="s">
        <v>8562</v>
      </c>
      <c r="H451" s="42">
        <v>42826</v>
      </c>
      <c r="I451" s="42">
        <v>43190</v>
      </c>
      <c r="J451" s="43">
        <v>211200</v>
      </c>
      <c r="K451" s="27">
        <v>0.19</v>
      </c>
      <c r="L451" s="27" t="s">
        <v>463</v>
      </c>
      <c r="M451" s="27" t="s">
        <v>400</v>
      </c>
    </row>
    <row r="452" spans="1:13" ht="150" customHeight="1" x14ac:dyDescent="0.25">
      <c r="A452" s="27">
        <v>117</v>
      </c>
      <c r="B452" s="27" t="s">
        <v>6004</v>
      </c>
      <c r="C452" s="27" t="s">
        <v>430</v>
      </c>
      <c r="D452" s="27" t="s">
        <v>7471</v>
      </c>
      <c r="E452" s="27" t="s">
        <v>4793</v>
      </c>
      <c r="F452" s="27" t="s">
        <v>1700</v>
      </c>
      <c r="G452" s="27" t="s">
        <v>8563</v>
      </c>
      <c r="H452" s="42">
        <v>42826</v>
      </c>
      <c r="I452" s="42">
        <v>43190</v>
      </c>
      <c r="J452" s="43">
        <v>25120</v>
      </c>
      <c r="K452" s="27">
        <v>0.2</v>
      </c>
      <c r="L452" s="27" t="s">
        <v>6915</v>
      </c>
      <c r="M452" s="27" t="s">
        <v>400</v>
      </c>
    </row>
    <row r="453" spans="1:13" ht="150" customHeight="1" x14ac:dyDescent="0.25">
      <c r="A453" s="27">
        <v>106</v>
      </c>
      <c r="B453" s="27" t="s">
        <v>6012</v>
      </c>
      <c r="C453" s="27" t="s">
        <v>430</v>
      </c>
      <c r="D453" s="27" t="s">
        <v>7471</v>
      </c>
      <c r="E453" s="27" t="s">
        <v>901</v>
      </c>
      <c r="F453" s="27" t="s">
        <v>902</v>
      </c>
      <c r="G453" s="27" t="s">
        <v>8564</v>
      </c>
      <c r="H453" s="42">
        <v>42826</v>
      </c>
      <c r="I453" s="42">
        <v>43190</v>
      </c>
      <c r="J453" s="43">
        <v>127533.14</v>
      </c>
      <c r="K453" s="27">
        <v>0.5</v>
      </c>
      <c r="L453" s="27" t="s">
        <v>633</v>
      </c>
      <c r="M453" s="27" t="s">
        <v>400</v>
      </c>
    </row>
    <row r="454" spans="1:13" ht="150" customHeight="1" x14ac:dyDescent="0.25">
      <c r="A454" s="27">
        <v>106</v>
      </c>
      <c r="B454" s="27" t="s">
        <v>6012</v>
      </c>
      <c r="C454" s="27" t="s">
        <v>430</v>
      </c>
      <c r="D454" s="27" t="s">
        <v>7471</v>
      </c>
      <c r="E454" s="27" t="s">
        <v>4775</v>
      </c>
      <c r="F454" s="27" t="s">
        <v>1739</v>
      </c>
      <c r="G454" s="27" t="s">
        <v>8565</v>
      </c>
      <c r="H454" s="42">
        <v>42826</v>
      </c>
      <c r="I454" s="42">
        <v>43373</v>
      </c>
      <c r="J454" s="43">
        <v>115606.32</v>
      </c>
      <c r="K454" s="27">
        <v>0.28000000000000003</v>
      </c>
      <c r="L454" s="27" t="s">
        <v>170</v>
      </c>
      <c r="M454" s="27" t="s">
        <v>400</v>
      </c>
    </row>
    <row r="455" spans="1:13" ht="150" customHeight="1" x14ac:dyDescent="0.25">
      <c r="A455" s="27">
        <v>106</v>
      </c>
      <c r="B455" s="27" t="s">
        <v>6012</v>
      </c>
      <c r="C455" s="27" t="s">
        <v>430</v>
      </c>
      <c r="D455" s="27" t="s">
        <v>7471</v>
      </c>
      <c r="E455" s="27" t="s">
        <v>4791</v>
      </c>
      <c r="F455" s="27" t="s">
        <v>863</v>
      </c>
      <c r="G455" s="27" t="s">
        <v>8566</v>
      </c>
      <c r="H455" s="42">
        <v>42826</v>
      </c>
      <c r="I455" s="42">
        <v>43373</v>
      </c>
      <c r="J455" s="43">
        <v>47063.94</v>
      </c>
      <c r="K455" s="27">
        <v>0.28000000000000003</v>
      </c>
      <c r="L455" s="27" t="s">
        <v>6933</v>
      </c>
      <c r="M455" s="27" t="s">
        <v>400</v>
      </c>
    </row>
    <row r="456" spans="1:13" ht="150" customHeight="1" x14ac:dyDescent="0.25">
      <c r="A456" s="27">
        <v>106</v>
      </c>
      <c r="B456" s="27" t="s">
        <v>6012</v>
      </c>
      <c r="C456" s="27" t="s">
        <v>430</v>
      </c>
      <c r="D456" s="27" t="s">
        <v>7471</v>
      </c>
      <c r="E456" s="27" t="s">
        <v>502</v>
      </c>
      <c r="F456" s="27" t="s">
        <v>8567</v>
      </c>
      <c r="G456" s="27" t="s">
        <v>8568</v>
      </c>
      <c r="H456" s="42">
        <v>42826</v>
      </c>
      <c r="I456" s="42">
        <v>43373</v>
      </c>
      <c r="J456" s="43">
        <v>114429.83</v>
      </c>
      <c r="K456" s="27">
        <v>0.28000000000000003</v>
      </c>
      <c r="L456" s="27" t="s">
        <v>6926</v>
      </c>
      <c r="M456" s="27" t="s">
        <v>400</v>
      </c>
    </row>
    <row r="457" spans="1:13" ht="150" customHeight="1" x14ac:dyDescent="0.25">
      <c r="A457" s="27">
        <v>106</v>
      </c>
      <c r="B457" s="27" t="s">
        <v>6012</v>
      </c>
      <c r="C457" s="27" t="s">
        <v>430</v>
      </c>
      <c r="D457" s="27" t="s">
        <v>7471</v>
      </c>
      <c r="E457" s="27" t="s">
        <v>4774</v>
      </c>
      <c r="F457" s="27" t="s">
        <v>1794</v>
      </c>
      <c r="G457" s="27" t="s">
        <v>8569</v>
      </c>
      <c r="H457" s="42">
        <v>42826</v>
      </c>
      <c r="I457" s="42">
        <v>43373</v>
      </c>
      <c r="J457" s="43">
        <v>145822.89000000001</v>
      </c>
      <c r="K457" s="27">
        <v>0.2</v>
      </c>
      <c r="L457" s="27" t="s">
        <v>563</v>
      </c>
      <c r="M457" s="27" t="s">
        <v>400</v>
      </c>
    </row>
    <row r="458" spans="1:13" ht="150" customHeight="1" x14ac:dyDescent="0.25">
      <c r="A458" s="27">
        <v>106</v>
      </c>
      <c r="B458" s="27" t="s">
        <v>6012</v>
      </c>
      <c r="C458" s="27" t="s">
        <v>430</v>
      </c>
      <c r="D458" s="27" t="s">
        <v>7471</v>
      </c>
      <c r="E458" s="27" t="s">
        <v>550</v>
      </c>
      <c r="F458" s="27" t="s">
        <v>551</v>
      </c>
      <c r="G458" s="27" t="s">
        <v>8570</v>
      </c>
      <c r="H458" s="42">
        <v>42826</v>
      </c>
      <c r="I458" s="42">
        <v>43373</v>
      </c>
      <c r="J458" s="43">
        <v>114828.2</v>
      </c>
      <c r="K458" s="27">
        <v>0.28000000000000003</v>
      </c>
      <c r="L458" s="27" t="s">
        <v>170</v>
      </c>
      <c r="M458" s="27" t="s">
        <v>400</v>
      </c>
    </row>
    <row r="459" spans="1:13" ht="150" customHeight="1" x14ac:dyDescent="0.25">
      <c r="A459" s="27">
        <v>106</v>
      </c>
      <c r="B459" s="27" t="s">
        <v>6012</v>
      </c>
      <c r="C459" s="27" t="s">
        <v>430</v>
      </c>
      <c r="D459" s="27" t="s">
        <v>7471</v>
      </c>
      <c r="E459" s="27" t="s">
        <v>1453</v>
      </c>
      <c r="F459" s="27" t="s">
        <v>1454</v>
      </c>
      <c r="G459" s="27" t="s">
        <v>8571</v>
      </c>
      <c r="H459" s="42">
        <v>42826</v>
      </c>
      <c r="I459" s="42">
        <v>43373</v>
      </c>
      <c r="J459" s="43">
        <v>114478.1</v>
      </c>
      <c r="K459" s="27">
        <v>0.28000000000000003</v>
      </c>
      <c r="L459" s="27" t="s">
        <v>160</v>
      </c>
      <c r="M459" s="27" t="s">
        <v>400</v>
      </c>
    </row>
    <row r="460" spans="1:13" ht="150" customHeight="1" x14ac:dyDescent="0.25">
      <c r="A460" s="27">
        <v>106</v>
      </c>
      <c r="B460" s="27" t="s">
        <v>6012</v>
      </c>
      <c r="C460" s="27" t="s">
        <v>430</v>
      </c>
      <c r="D460" s="27" t="s">
        <v>7471</v>
      </c>
      <c r="E460" s="27" t="s">
        <v>1465</v>
      </c>
      <c r="F460" s="27" t="s">
        <v>1466</v>
      </c>
      <c r="G460" s="27" t="s">
        <v>8572</v>
      </c>
      <c r="H460" s="42">
        <v>42826</v>
      </c>
      <c r="I460" s="42">
        <v>43373</v>
      </c>
      <c r="J460" s="43">
        <v>163871.88</v>
      </c>
      <c r="K460" s="27">
        <v>0.2</v>
      </c>
      <c r="L460" s="27" t="s">
        <v>7033</v>
      </c>
      <c r="M460" s="27" t="s">
        <v>400</v>
      </c>
    </row>
    <row r="461" spans="1:13" ht="150" customHeight="1" x14ac:dyDescent="0.25">
      <c r="A461" s="27">
        <v>106</v>
      </c>
      <c r="B461" s="27" t="s">
        <v>6012</v>
      </c>
      <c r="C461" s="27" t="s">
        <v>430</v>
      </c>
      <c r="D461" s="27" t="s">
        <v>7471</v>
      </c>
      <c r="E461" s="27" t="s">
        <v>597</v>
      </c>
      <c r="F461" s="27" t="s">
        <v>596</v>
      </c>
      <c r="G461" s="27" t="s">
        <v>8573</v>
      </c>
      <c r="H461" s="42">
        <v>42826</v>
      </c>
      <c r="I461" s="42">
        <v>43373</v>
      </c>
      <c r="J461" s="43">
        <v>111325.74</v>
      </c>
      <c r="K461" s="27">
        <v>0.28000000000000003</v>
      </c>
      <c r="L461" s="27" t="s">
        <v>6999</v>
      </c>
      <c r="M461" s="27" t="s">
        <v>400</v>
      </c>
    </row>
    <row r="462" spans="1:13" ht="150" customHeight="1" x14ac:dyDescent="0.25">
      <c r="A462" s="27">
        <v>106</v>
      </c>
      <c r="B462" s="27" t="s">
        <v>6012</v>
      </c>
      <c r="C462" s="27" t="s">
        <v>430</v>
      </c>
      <c r="D462" s="27" t="s">
        <v>7471</v>
      </c>
      <c r="E462" s="27" t="s">
        <v>1622</v>
      </c>
      <c r="F462" s="27" t="s">
        <v>1623</v>
      </c>
      <c r="G462" s="27" t="s">
        <v>8574</v>
      </c>
      <c r="H462" s="42">
        <v>42826</v>
      </c>
      <c r="I462" s="42">
        <v>43373</v>
      </c>
      <c r="J462" s="43">
        <v>99823.6</v>
      </c>
      <c r="K462" s="27">
        <v>0.28000000000000003</v>
      </c>
      <c r="L462" s="27" t="s">
        <v>443</v>
      </c>
      <c r="M462" s="27" t="s">
        <v>400</v>
      </c>
    </row>
    <row r="463" spans="1:13" ht="150" customHeight="1" x14ac:dyDescent="0.25">
      <c r="A463" s="27">
        <v>106</v>
      </c>
      <c r="B463" s="27" t="s">
        <v>6012</v>
      </c>
      <c r="C463" s="27" t="s">
        <v>430</v>
      </c>
      <c r="D463" s="27" t="s">
        <v>7471</v>
      </c>
      <c r="E463" s="27" t="s">
        <v>624</v>
      </c>
      <c r="F463" s="27" t="s">
        <v>625</v>
      </c>
      <c r="G463" s="27" t="s">
        <v>8575</v>
      </c>
      <c r="H463" s="42">
        <v>42826</v>
      </c>
      <c r="I463" s="42">
        <v>43373</v>
      </c>
      <c r="J463" s="43">
        <v>114739.11</v>
      </c>
      <c r="K463" s="27">
        <v>0.28000000000000003</v>
      </c>
      <c r="L463" s="27" t="s">
        <v>6979</v>
      </c>
      <c r="M463" s="27" t="s">
        <v>400</v>
      </c>
    </row>
    <row r="464" spans="1:13" ht="150" customHeight="1" x14ac:dyDescent="0.25">
      <c r="A464" s="27">
        <v>106</v>
      </c>
      <c r="B464" s="27" t="s">
        <v>6012</v>
      </c>
      <c r="C464" s="27" t="s">
        <v>430</v>
      </c>
      <c r="D464" s="27" t="s">
        <v>7471</v>
      </c>
      <c r="E464" s="27" t="s">
        <v>1124</v>
      </c>
      <c r="F464" s="27" t="s">
        <v>8576</v>
      </c>
      <c r="G464" s="27" t="s">
        <v>8577</v>
      </c>
      <c r="H464" s="42">
        <v>42826</v>
      </c>
      <c r="I464" s="42">
        <v>43373</v>
      </c>
      <c r="J464" s="43">
        <v>114548.32</v>
      </c>
      <c r="K464" s="27">
        <v>0.28000000000000003</v>
      </c>
      <c r="L464" s="27" t="s">
        <v>6912</v>
      </c>
      <c r="M464" s="27" t="s">
        <v>400</v>
      </c>
    </row>
    <row r="465" spans="1:13" ht="150" customHeight="1" x14ac:dyDescent="0.25">
      <c r="A465" s="27">
        <v>106</v>
      </c>
      <c r="B465" s="27" t="s">
        <v>6012</v>
      </c>
      <c r="C465" s="27" t="s">
        <v>430</v>
      </c>
      <c r="D465" s="27" t="s">
        <v>7471</v>
      </c>
      <c r="E465" s="27" t="s">
        <v>6036</v>
      </c>
      <c r="F465" s="27" t="s">
        <v>1091</v>
      </c>
      <c r="G465" s="27" t="s">
        <v>8578</v>
      </c>
      <c r="H465" s="42">
        <v>42826</v>
      </c>
      <c r="I465" s="42">
        <v>43373</v>
      </c>
      <c r="J465" s="43">
        <v>57668.97</v>
      </c>
      <c r="K465" s="27">
        <v>0.5</v>
      </c>
      <c r="L465" s="27" t="s">
        <v>169</v>
      </c>
      <c r="M465" s="27" t="s">
        <v>400</v>
      </c>
    </row>
    <row r="466" spans="1:13" ht="150" customHeight="1" x14ac:dyDescent="0.25">
      <c r="A466" s="27">
        <v>106</v>
      </c>
      <c r="B466" s="27" t="s">
        <v>6012</v>
      </c>
      <c r="C466" s="27" t="s">
        <v>430</v>
      </c>
      <c r="D466" s="27" t="s">
        <v>7471</v>
      </c>
      <c r="E466" s="27" t="s">
        <v>4796</v>
      </c>
      <c r="F466" s="27" t="s">
        <v>8579</v>
      </c>
      <c r="G466" s="27" t="s">
        <v>8580</v>
      </c>
      <c r="H466" s="42">
        <v>42826</v>
      </c>
      <c r="I466" s="42">
        <v>43373</v>
      </c>
      <c r="J466" s="43">
        <v>115346.69</v>
      </c>
      <c r="K466" s="27">
        <v>0.28000000000000003</v>
      </c>
      <c r="L466" s="27" t="s">
        <v>7112</v>
      </c>
      <c r="M466" s="27" t="s">
        <v>400</v>
      </c>
    </row>
    <row r="467" spans="1:13" ht="150" customHeight="1" x14ac:dyDescent="0.25">
      <c r="A467" s="27">
        <v>106</v>
      </c>
      <c r="B467" s="27" t="s">
        <v>6012</v>
      </c>
      <c r="C467" s="27" t="s">
        <v>430</v>
      </c>
      <c r="D467" s="27" t="s">
        <v>7471</v>
      </c>
      <c r="E467" s="27" t="s">
        <v>4784</v>
      </c>
      <c r="F467" s="27" t="s">
        <v>1291</v>
      </c>
      <c r="G467" s="27" t="s">
        <v>8581</v>
      </c>
      <c r="H467" s="42">
        <v>42826</v>
      </c>
      <c r="I467" s="42">
        <v>43373</v>
      </c>
      <c r="J467" s="43">
        <v>126580.47</v>
      </c>
      <c r="K467" s="27">
        <v>0.25</v>
      </c>
      <c r="L467" s="27" t="s">
        <v>6940</v>
      </c>
      <c r="M467" s="27" t="s">
        <v>400</v>
      </c>
    </row>
    <row r="468" spans="1:13" ht="150" customHeight="1" x14ac:dyDescent="0.25">
      <c r="A468" s="27">
        <v>106</v>
      </c>
      <c r="B468" s="27" t="s">
        <v>6012</v>
      </c>
      <c r="C468" s="27" t="s">
        <v>430</v>
      </c>
      <c r="D468" s="27" t="s">
        <v>7471</v>
      </c>
      <c r="E468" s="27" t="s">
        <v>7014</v>
      </c>
      <c r="F468" s="27" t="s">
        <v>1768</v>
      </c>
      <c r="G468" s="27" t="s">
        <v>8582</v>
      </c>
      <c r="H468" s="42">
        <v>42826</v>
      </c>
      <c r="I468" s="42">
        <v>43373</v>
      </c>
      <c r="J468" s="43">
        <v>96312.45</v>
      </c>
      <c r="K468" s="27">
        <v>0.28000000000000003</v>
      </c>
      <c r="L468" s="27" t="s">
        <v>160</v>
      </c>
      <c r="M468" s="27" t="s">
        <v>400</v>
      </c>
    </row>
    <row r="469" spans="1:13" ht="150" customHeight="1" x14ac:dyDescent="0.25">
      <c r="A469" s="27">
        <v>106</v>
      </c>
      <c r="B469" s="27" t="s">
        <v>6012</v>
      </c>
      <c r="C469" s="27" t="s">
        <v>430</v>
      </c>
      <c r="D469" s="27" t="s">
        <v>7471</v>
      </c>
      <c r="E469" s="27" t="s">
        <v>5738</v>
      </c>
      <c r="F469" s="27" t="s">
        <v>1231</v>
      </c>
      <c r="G469" s="27" t="s">
        <v>5737</v>
      </c>
      <c r="H469" s="42">
        <v>42826</v>
      </c>
      <c r="I469" s="42">
        <v>43373</v>
      </c>
      <c r="J469" s="43">
        <v>161059.35999999999</v>
      </c>
      <c r="K469" s="27">
        <v>0.2</v>
      </c>
      <c r="L469" s="27" t="s">
        <v>6915</v>
      </c>
      <c r="M469" s="27" t="s">
        <v>400</v>
      </c>
    </row>
    <row r="470" spans="1:13" ht="150" customHeight="1" x14ac:dyDescent="0.25">
      <c r="A470" s="27">
        <v>106</v>
      </c>
      <c r="B470" s="27" t="s">
        <v>6012</v>
      </c>
      <c r="C470" s="27" t="s">
        <v>430</v>
      </c>
      <c r="D470" s="27" t="s">
        <v>7471</v>
      </c>
      <c r="E470" s="27" t="s">
        <v>4910</v>
      </c>
      <c r="F470" s="27" t="s">
        <v>1732</v>
      </c>
      <c r="G470" s="27" t="s">
        <v>8583</v>
      </c>
      <c r="H470" s="42">
        <v>42826</v>
      </c>
      <c r="I470" s="42">
        <v>43373</v>
      </c>
      <c r="J470" s="43">
        <v>118290.89</v>
      </c>
      <c r="K470" s="27">
        <v>0.27</v>
      </c>
      <c r="L470" s="27" t="s">
        <v>6975</v>
      </c>
      <c r="M470" s="27" t="s">
        <v>400</v>
      </c>
    </row>
    <row r="471" spans="1:13" ht="150" customHeight="1" x14ac:dyDescent="0.25">
      <c r="A471" s="27">
        <v>106</v>
      </c>
      <c r="B471" s="27" t="s">
        <v>6012</v>
      </c>
      <c r="C471" s="27" t="s">
        <v>430</v>
      </c>
      <c r="D471" s="27" t="s">
        <v>7471</v>
      </c>
      <c r="E471" s="27" t="s">
        <v>1074</v>
      </c>
      <c r="F471" s="27" t="s">
        <v>1075</v>
      </c>
      <c r="G471" s="27" t="s">
        <v>8584</v>
      </c>
      <c r="H471" s="42">
        <v>42826</v>
      </c>
      <c r="I471" s="42">
        <v>43373</v>
      </c>
      <c r="J471" s="43">
        <v>161778.44</v>
      </c>
      <c r="K471" s="27">
        <v>0.2</v>
      </c>
      <c r="L471" s="27" t="s">
        <v>163</v>
      </c>
      <c r="M471" s="27" t="s">
        <v>400</v>
      </c>
    </row>
    <row r="472" spans="1:13" ht="150" customHeight="1" x14ac:dyDescent="0.25">
      <c r="A472" s="27">
        <v>106</v>
      </c>
      <c r="B472" s="27" t="s">
        <v>6012</v>
      </c>
      <c r="C472" s="27" t="s">
        <v>430</v>
      </c>
      <c r="D472" s="27" t="s">
        <v>7471</v>
      </c>
      <c r="E472" s="27" t="s">
        <v>510</v>
      </c>
      <c r="F472" s="27" t="s">
        <v>511</v>
      </c>
      <c r="G472" s="27" t="s">
        <v>8585</v>
      </c>
      <c r="H472" s="42">
        <v>42826</v>
      </c>
      <c r="I472" s="42">
        <v>43373</v>
      </c>
      <c r="J472" s="43">
        <v>79977.539999999994</v>
      </c>
      <c r="K472" s="27">
        <v>0.28000000000000003</v>
      </c>
      <c r="L472" s="27" t="s">
        <v>7030</v>
      </c>
      <c r="M472" s="27" t="s">
        <v>400</v>
      </c>
    </row>
    <row r="473" spans="1:13" ht="150" customHeight="1" x14ac:dyDescent="0.25">
      <c r="A473" s="27">
        <v>106</v>
      </c>
      <c r="B473" s="27" t="s">
        <v>6012</v>
      </c>
      <c r="C473" s="27" t="s">
        <v>430</v>
      </c>
      <c r="D473" s="27" t="s">
        <v>7471</v>
      </c>
      <c r="E473" s="27" t="s">
        <v>4782</v>
      </c>
      <c r="F473" s="27" t="s">
        <v>1137</v>
      </c>
      <c r="G473" s="27" t="s">
        <v>7142</v>
      </c>
      <c r="H473" s="42">
        <v>42826</v>
      </c>
      <c r="I473" s="42">
        <v>43373</v>
      </c>
      <c r="J473" s="43">
        <v>148902.07</v>
      </c>
      <c r="K473" s="27">
        <v>0.2</v>
      </c>
      <c r="L473" s="27" t="s">
        <v>518</v>
      </c>
      <c r="M473" s="27" t="s">
        <v>400</v>
      </c>
    </row>
    <row r="474" spans="1:13" ht="150" customHeight="1" x14ac:dyDescent="0.25">
      <c r="A474" s="27">
        <v>106</v>
      </c>
      <c r="B474" s="27" t="s">
        <v>6012</v>
      </c>
      <c r="C474" s="27" t="s">
        <v>430</v>
      </c>
      <c r="D474" s="27" t="s">
        <v>7471</v>
      </c>
      <c r="E474" s="27" t="s">
        <v>552</v>
      </c>
      <c r="F474" s="27" t="s">
        <v>575</v>
      </c>
      <c r="G474" s="27" t="s">
        <v>8586</v>
      </c>
      <c r="H474" s="42">
        <v>42826</v>
      </c>
      <c r="I474" s="42">
        <v>43373</v>
      </c>
      <c r="J474" s="43">
        <v>174629.57</v>
      </c>
      <c r="K474" s="27">
        <v>0.18</v>
      </c>
      <c r="L474" s="27" t="s">
        <v>6920</v>
      </c>
      <c r="M474" s="27" t="s">
        <v>400</v>
      </c>
    </row>
    <row r="475" spans="1:13" ht="150" customHeight="1" x14ac:dyDescent="0.25">
      <c r="A475" s="27">
        <v>106</v>
      </c>
      <c r="B475" s="27" t="s">
        <v>6012</v>
      </c>
      <c r="C475" s="27" t="s">
        <v>430</v>
      </c>
      <c r="D475" s="27" t="s">
        <v>7471</v>
      </c>
      <c r="E475" s="27" t="s">
        <v>1720</v>
      </c>
      <c r="F475" s="27" t="s">
        <v>1721</v>
      </c>
      <c r="G475" s="27" t="s">
        <v>8587</v>
      </c>
      <c r="H475" s="42">
        <v>42826</v>
      </c>
      <c r="I475" s="42">
        <v>43373</v>
      </c>
      <c r="J475" s="43">
        <v>160000.20000000001</v>
      </c>
      <c r="K475" s="27">
        <v>0.2</v>
      </c>
      <c r="L475" s="27" t="s">
        <v>536</v>
      </c>
      <c r="M475" s="27" t="s">
        <v>400</v>
      </c>
    </row>
    <row r="476" spans="1:13" ht="150" customHeight="1" x14ac:dyDescent="0.25">
      <c r="A476" s="27">
        <v>106</v>
      </c>
      <c r="B476" s="27" t="s">
        <v>6012</v>
      </c>
      <c r="C476" s="27" t="s">
        <v>430</v>
      </c>
      <c r="D476" s="27" t="s">
        <v>7471</v>
      </c>
      <c r="E476" s="27" t="s">
        <v>1378</v>
      </c>
      <c r="F476" s="27" t="s">
        <v>1379</v>
      </c>
      <c r="G476" s="27" t="s">
        <v>8588</v>
      </c>
      <c r="H476" s="42">
        <v>42826</v>
      </c>
      <c r="I476" s="42">
        <v>43373</v>
      </c>
      <c r="J476" s="43">
        <v>115699.03</v>
      </c>
      <c r="K476" s="27">
        <v>0.28000000000000003</v>
      </c>
      <c r="L476" s="27" t="s">
        <v>1380</v>
      </c>
      <c r="M476" s="27" t="s">
        <v>400</v>
      </c>
    </row>
    <row r="477" spans="1:13" ht="150" customHeight="1" x14ac:dyDescent="0.25">
      <c r="A477" s="27">
        <v>106</v>
      </c>
      <c r="B477" s="27" t="s">
        <v>6012</v>
      </c>
      <c r="C477" s="27" t="s">
        <v>430</v>
      </c>
      <c r="D477" s="27" t="s">
        <v>7471</v>
      </c>
      <c r="E477" s="27" t="s">
        <v>1012</v>
      </c>
      <c r="F477" s="27" t="s">
        <v>1013</v>
      </c>
      <c r="G477" s="27" t="s">
        <v>8589</v>
      </c>
      <c r="H477" s="42">
        <v>42826</v>
      </c>
      <c r="I477" s="42">
        <v>43373</v>
      </c>
      <c r="J477" s="43">
        <v>122924.96</v>
      </c>
      <c r="K477" s="27">
        <v>0.26</v>
      </c>
      <c r="L477" s="27" t="s">
        <v>6932</v>
      </c>
      <c r="M477" s="27" t="s">
        <v>400</v>
      </c>
    </row>
    <row r="478" spans="1:13" ht="150" customHeight="1" x14ac:dyDescent="0.25">
      <c r="A478" s="27">
        <v>106</v>
      </c>
      <c r="B478" s="27" t="s">
        <v>6012</v>
      </c>
      <c r="C478" s="27" t="s">
        <v>430</v>
      </c>
      <c r="D478" s="27" t="s">
        <v>7471</v>
      </c>
      <c r="E478" s="27" t="s">
        <v>7485</v>
      </c>
      <c r="F478" s="27" t="s">
        <v>1394</v>
      </c>
      <c r="G478" s="27" t="s">
        <v>8590</v>
      </c>
      <c r="H478" s="42">
        <v>42826</v>
      </c>
      <c r="I478" s="42">
        <v>43373</v>
      </c>
      <c r="J478" s="43">
        <v>149201.79</v>
      </c>
      <c r="K478" s="27">
        <v>0.21</v>
      </c>
      <c r="L478" s="27" t="s">
        <v>6892</v>
      </c>
      <c r="M478" s="27" t="s">
        <v>400</v>
      </c>
    </row>
    <row r="479" spans="1:13" ht="150" customHeight="1" x14ac:dyDescent="0.25">
      <c r="A479" s="27">
        <v>106</v>
      </c>
      <c r="B479" s="27" t="s">
        <v>6012</v>
      </c>
      <c r="C479" s="27" t="s">
        <v>430</v>
      </c>
      <c r="D479" s="27" t="s">
        <v>7471</v>
      </c>
      <c r="E479" s="27" t="s">
        <v>7542</v>
      </c>
      <c r="F479" s="27" t="s">
        <v>1021</v>
      </c>
      <c r="G479" s="27" t="s">
        <v>8591</v>
      </c>
      <c r="H479" s="42">
        <v>42826</v>
      </c>
      <c r="I479" s="42">
        <v>43373</v>
      </c>
      <c r="J479" s="43">
        <v>106277.6</v>
      </c>
      <c r="K479" s="27">
        <v>0.28000000000000003</v>
      </c>
      <c r="L479" s="27" t="s">
        <v>6935</v>
      </c>
      <c r="M479" s="27" t="s">
        <v>400</v>
      </c>
    </row>
    <row r="480" spans="1:13" ht="150" customHeight="1" x14ac:dyDescent="0.25">
      <c r="A480" s="27">
        <v>106</v>
      </c>
      <c r="B480" s="27" t="s">
        <v>6012</v>
      </c>
      <c r="C480" s="27" t="s">
        <v>430</v>
      </c>
      <c r="D480" s="27" t="s">
        <v>7471</v>
      </c>
      <c r="E480" s="27" t="s">
        <v>874</v>
      </c>
      <c r="F480" s="27" t="s">
        <v>8592</v>
      </c>
      <c r="G480" s="27" t="s">
        <v>8593</v>
      </c>
      <c r="H480" s="42">
        <v>42826</v>
      </c>
      <c r="I480" s="42">
        <v>43373</v>
      </c>
      <c r="J480" s="43">
        <v>161917.49</v>
      </c>
      <c r="K480" s="27">
        <v>0.2</v>
      </c>
      <c r="L480" s="27" t="s">
        <v>6976</v>
      </c>
      <c r="M480" s="27" t="s">
        <v>400</v>
      </c>
    </row>
    <row r="481" spans="1:13" ht="150" customHeight="1" x14ac:dyDescent="0.25">
      <c r="A481" s="27">
        <v>106</v>
      </c>
      <c r="B481" s="27" t="s">
        <v>6012</v>
      </c>
      <c r="C481" s="27" t="s">
        <v>430</v>
      </c>
      <c r="D481" s="27" t="s">
        <v>7471</v>
      </c>
      <c r="E481" s="27" t="s">
        <v>1448</v>
      </c>
      <c r="F481" s="27" t="s">
        <v>1449</v>
      </c>
      <c r="G481" s="27" t="s">
        <v>8594</v>
      </c>
      <c r="H481" s="42">
        <v>42826</v>
      </c>
      <c r="I481" s="42">
        <v>43373</v>
      </c>
      <c r="J481" s="43">
        <v>119829.49</v>
      </c>
      <c r="K481" s="27">
        <v>0.27</v>
      </c>
      <c r="L481" s="27" t="s">
        <v>560</v>
      </c>
      <c r="M481" s="27" t="s">
        <v>400</v>
      </c>
    </row>
    <row r="482" spans="1:13" ht="150" customHeight="1" x14ac:dyDescent="0.25">
      <c r="A482" s="27">
        <v>106</v>
      </c>
      <c r="B482" s="27" t="s">
        <v>6012</v>
      </c>
      <c r="C482" s="27" t="s">
        <v>430</v>
      </c>
      <c r="D482" s="27" t="s">
        <v>7471</v>
      </c>
      <c r="E482" s="27" t="s">
        <v>1512</v>
      </c>
      <c r="F482" s="27" t="s">
        <v>1591</v>
      </c>
      <c r="G482" s="27" t="s">
        <v>8595</v>
      </c>
      <c r="H482" s="42">
        <v>42826</v>
      </c>
      <c r="I482" s="42">
        <v>43373</v>
      </c>
      <c r="J482" s="43">
        <v>109278.66</v>
      </c>
      <c r="K482" s="27">
        <v>0.26</v>
      </c>
      <c r="L482" s="27" t="s">
        <v>6912</v>
      </c>
      <c r="M482" s="27" t="s">
        <v>400</v>
      </c>
    </row>
    <row r="483" spans="1:13" ht="150" customHeight="1" x14ac:dyDescent="0.25">
      <c r="A483" s="27">
        <v>106</v>
      </c>
      <c r="B483" s="27" t="s">
        <v>6012</v>
      </c>
      <c r="C483" s="27" t="s">
        <v>430</v>
      </c>
      <c r="D483" s="27" t="s">
        <v>7471</v>
      </c>
      <c r="E483" s="27" t="s">
        <v>1736</v>
      </c>
      <c r="F483" s="27" t="s">
        <v>1737</v>
      </c>
      <c r="G483" s="27" t="s">
        <v>8596</v>
      </c>
      <c r="H483" s="42">
        <v>42826</v>
      </c>
      <c r="I483" s="42">
        <v>43373</v>
      </c>
      <c r="J483" s="43">
        <v>114947.33</v>
      </c>
      <c r="K483" s="27">
        <v>0.28000000000000003</v>
      </c>
      <c r="L483" s="27" t="s">
        <v>6920</v>
      </c>
      <c r="M483" s="27" t="s">
        <v>400</v>
      </c>
    </row>
    <row r="484" spans="1:13" ht="150" customHeight="1" x14ac:dyDescent="0.25">
      <c r="A484" s="27">
        <v>106</v>
      </c>
      <c r="B484" s="27" t="s">
        <v>6012</v>
      </c>
      <c r="C484" s="27" t="s">
        <v>430</v>
      </c>
      <c r="D484" s="27" t="s">
        <v>7471</v>
      </c>
      <c r="E484" s="27" t="s">
        <v>1113</v>
      </c>
      <c r="F484" s="27" t="s">
        <v>1675</v>
      </c>
      <c r="G484" s="27" t="s">
        <v>8597</v>
      </c>
      <c r="H484" s="42">
        <v>42826</v>
      </c>
      <c r="I484" s="42">
        <v>43373</v>
      </c>
      <c r="J484" s="43">
        <v>158797.85999999999</v>
      </c>
      <c r="K484" s="27">
        <v>0.2</v>
      </c>
      <c r="L484" s="27" t="s">
        <v>6950</v>
      </c>
      <c r="M484" s="27" t="s">
        <v>400</v>
      </c>
    </row>
    <row r="485" spans="1:13" ht="150" customHeight="1" x14ac:dyDescent="0.25">
      <c r="A485" s="27">
        <v>106</v>
      </c>
      <c r="B485" s="27" t="s">
        <v>6012</v>
      </c>
      <c r="C485" s="27" t="s">
        <v>430</v>
      </c>
      <c r="D485" s="27" t="s">
        <v>7471</v>
      </c>
      <c r="E485" s="27" t="s">
        <v>662</v>
      </c>
      <c r="F485" s="27" t="s">
        <v>663</v>
      </c>
      <c r="G485" s="27" t="s">
        <v>8598</v>
      </c>
      <c r="H485" s="42">
        <v>42826</v>
      </c>
      <c r="I485" s="42">
        <v>43373</v>
      </c>
      <c r="J485" s="43">
        <v>175302.07</v>
      </c>
      <c r="K485" s="27">
        <v>0.18</v>
      </c>
      <c r="L485" s="27" t="s">
        <v>158</v>
      </c>
      <c r="M485" s="27" t="s">
        <v>400</v>
      </c>
    </row>
    <row r="486" spans="1:13" ht="150" customHeight="1" x14ac:dyDescent="0.25">
      <c r="A486" s="27">
        <v>106</v>
      </c>
      <c r="B486" s="27" t="s">
        <v>6012</v>
      </c>
      <c r="C486" s="27" t="s">
        <v>430</v>
      </c>
      <c r="D486" s="27" t="s">
        <v>7471</v>
      </c>
      <c r="E486" s="27" t="s">
        <v>1559</v>
      </c>
      <c r="F486" s="27" t="s">
        <v>8599</v>
      </c>
      <c r="G486" s="27" t="s">
        <v>8600</v>
      </c>
      <c r="H486" s="42">
        <v>42826</v>
      </c>
      <c r="I486" s="42">
        <v>43373</v>
      </c>
      <c r="J486" s="43">
        <v>118091.43</v>
      </c>
      <c r="K486" s="27">
        <v>0.27</v>
      </c>
      <c r="L486" s="27" t="s">
        <v>6904</v>
      </c>
      <c r="M486" s="27" t="s">
        <v>400</v>
      </c>
    </row>
    <row r="487" spans="1:13" ht="150" customHeight="1" x14ac:dyDescent="0.25">
      <c r="A487" s="27">
        <v>106</v>
      </c>
      <c r="B487" s="27" t="s">
        <v>6012</v>
      </c>
      <c r="C487" s="27" t="s">
        <v>430</v>
      </c>
      <c r="D487" s="27" t="s">
        <v>7471</v>
      </c>
      <c r="E487" s="27" t="s">
        <v>930</v>
      </c>
      <c r="F487" s="27" t="s">
        <v>1792</v>
      </c>
      <c r="G487" s="27" t="s">
        <v>8601</v>
      </c>
      <c r="H487" s="42">
        <v>42826</v>
      </c>
      <c r="I487" s="42">
        <v>43373</v>
      </c>
      <c r="J487" s="43">
        <v>143049.26999999999</v>
      </c>
      <c r="K487" s="27">
        <v>0.2</v>
      </c>
      <c r="L487" s="27" t="s">
        <v>6912</v>
      </c>
      <c r="M487" s="27" t="s">
        <v>400</v>
      </c>
    </row>
    <row r="488" spans="1:13" ht="150" customHeight="1" x14ac:dyDescent="0.25">
      <c r="A488" s="27">
        <v>106</v>
      </c>
      <c r="B488" s="27" t="s">
        <v>6012</v>
      </c>
      <c r="C488" s="27" t="s">
        <v>430</v>
      </c>
      <c r="D488" s="27" t="s">
        <v>7471</v>
      </c>
      <c r="E488" s="27" t="s">
        <v>832</v>
      </c>
      <c r="F488" s="27" t="s">
        <v>830</v>
      </c>
      <c r="G488" s="27" t="s">
        <v>5743</v>
      </c>
      <c r="H488" s="42">
        <v>42826</v>
      </c>
      <c r="I488" s="42">
        <v>43373</v>
      </c>
      <c r="J488" s="43">
        <v>113969.93</v>
      </c>
      <c r="K488" s="27">
        <v>0.28000000000000003</v>
      </c>
      <c r="L488" s="27" t="s">
        <v>7155</v>
      </c>
      <c r="M488" s="27" t="s">
        <v>400</v>
      </c>
    </row>
    <row r="489" spans="1:13" ht="150" customHeight="1" x14ac:dyDescent="0.25">
      <c r="A489" s="27">
        <v>109</v>
      </c>
      <c r="B489" s="27" t="s">
        <v>6009</v>
      </c>
      <c r="C489" s="27" t="s">
        <v>430</v>
      </c>
      <c r="D489" s="27" t="s">
        <v>7471</v>
      </c>
      <c r="E489" s="27" t="s">
        <v>7113</v>
      </c>
      <c r="F489" s="27" t="s">
        <v>1087</v>
      </c>
      <c r="G489" s="27" t="s">
        <v>8602</v>
      </c>
      <c r="H489" s="42">
        <v>42887</v>
      </c>
      <c r="I489" s="42">
        <v>43465</v>
      </c>
      <c r="J489" s="43">
        <v>382407.42</v>
      </c>
      <c r="K489" s="27">
        <v>0.4</v>
      </c>
      <c r="L489" s="27" t="s">
        <v>154</v>
      </c>
      <c r="M489" s="27" t="s">
        <v>400</v>
      </c>
    </row>
    <row r="490" spans="1:13" ht="150" customHeight="1" x14ac:dyDescent="0.25">
      <c r="A490" s="27">
        <v>109</v>
      </c>
      <c r="B490" s="27" t="s">
        <v>6009</v>
      </c>
      <c r="C490" s="27" t="s">
        <v>430</v>
      </c>
      <c r="D490" s="27" t="s">
        <v>7471</v>
      </c>
      <c r="E490" s="27" t="s">
        <v>621</v>
      </c>
      <c r="F490" s="27" t="s">
        <v>1729</v>
      </c>
      <c r="G490" s="27" t="s">
        <v>8603</v>
      </c>
      <c r="H490" s="42">
        <v>42887</v>
      </c>
      <c r="I490" s="42">
        <v>43830</v>
      </c>
      <c r="J490" s="43">
        <v>1379962.9</v>
      </c>
      <c r="K490" s="27">
        <v>0.4</v>
      </c>
      <c r="L490" s="27" t="s">
        <v>577</v>
      </c>
      <c r="M490" s="27" t="s">
        <v>400</v>
      </c>
    </row>
    <row r="491" spans="1:13" ht="150" customHeight="1" x14ac:dyDescent="0.25">
      <c r="A491" s="27">
        <v>109</v>
      </c>
      <c r="B491" s="27" t="s">
        <v>6009</v>
      </c>
      <c r="C491" s="27" t="s">
        <v>430</v>
      </c>
      <c r="D491" s="27" t="s">
        <v>7471</v>
      </c>
      <c r="E491" s="27" t="s">
        <v>4907</v>
      </c>
      <c r="F491" s="27" t="s">
        <v>1751</v>
      </c>
      <c r="G491" s="27" t="s">
        <v>8604</v>
      </c>
      <c r="H491" s="42">
        <v>42887</v>
      </c>
      <c r="I491" s="42">
        <v>43830</v>
      </c>
      <c r="J491" s="43">
        <v>815043</v>
      </c>
      <c r="K491" s="27">
        <v>0.4</v>
      </c>
      <c r="L491" s="27" t="s">
        <v>722</v>
      </c>
      <c r="M491" s="27" t="s">
        <v>400</v>
      </c>
    </row>
    <row r="492" spans="1:13" ht="150" customHeight="1" x14ac:dyDescent="0.25">
      <c r="A492" s="27">
        <v>109</v>
      </c>
      <c r="B492" s="27" t="s">
        <v>6009</v>
      </c>
      <c r="C492" s="27" t="s">
        <v>430</v>
      </c>
      <c r="D492" s="27" t="s">
        <v>7471</v>
      </c>
      <c r="E492" s="27" t="s">
        <v>4907</v>
      </c>
      <c r="F492" s="27" t="s">
        <v>1105</v>
      </c>
      <c r="G492" s="27" t="s">
        <v>8605</v>
      </c>
      <c r="H492" s="42">
        <v>42887</v>
      </c>
      <c r="I492" s="42">
        <v>43830</v>
      </c>
      <c r="J492" s="43">
        <v>490699.12</v>
      </c>
      <c r="K492" s="27">
        <v>0.4</v>
      </c>
      <c r="L492" s="27" t="s">
        <v>722</v>
      </c>
      <c r="M492" s="27" t="s">
        <v>400</v>
      </c>
    </row>
    <row r="493" spans="1:13" ht="150" customHeight="1" x14ac:dyDescent="0.25">
      <c r="A493" s="27">
        <v>109</v>
      </c>
      <c r="B493" s="27" t="s">
        <v>6009</v>
      </c>
      <c r="C493" s="27" t="s">
        <v>430</v>
      </c>
      <c r="D493" s="27" t="s">
        <v>7471</v>
      </c>
      <c r="E493" s="27" t="s">
        <v>7059</v>
      </c>
      <c r="F493" s="27" t="s">
        <v>1071</v>
      </c>
      <c r="G493" s="27" t="s">
        <v>8606</v>
      </c>
      <c r="H493" s="42">
        <v>42887</v>
      </c>
      <c r="I493" s="42">
        <v>43830</v>
      </c>
      <c r="J493" s="43">
        <v>893323.21</v>
      </c>
      <c r="K493" s="27">
        <v>0.4</v>
      </c>
      <c r="L493" s="27" t="s">
        <v>160</v>
      </c>
      <c r="M493" s="27" t="s">
        <v>400</v>
      </c>
    </row>
    <row r="494" spans="1:13" ht="150" customHeight="1" x14ac:dyDescent="0.25">
      <c r="A494" s="27">
        <v>117</v>
      </c>
      <c r="B494" s="27" t="s">
        <v>6004</v>
      </c>
      <c r="C494" s="27" t="s">
        <v>430</v>
      </c>
      <c r="D494" s="27" t="s">
        <v>7471</v>
      </c>
      <c r="E494" s="27" t="s">
        <v>528</v>
      </c>
      <c r="F494" s="27" t="s">
        <v>1025</v>
      </c>
      <c r="G494" s="27" t="s">
        <v>8607</v>
      </c>
      <c r="H494" s="42">
        <v>42917</v>
      </c>
      <c r="I494" s="42">
        <v>43039</v>
      </c>
      <c r="J494" s="43">
        <v>250000</v>
      </c>
      <c r="K494" s="27">
        <v>0.6</v>
      </c>
      <c r="L494" s="27" t="s">
        <v>443</v>
      </c>
      <c r="M494" s="27" t="s">
        <v>400</v>
      </c>
    </row>
    <row r="495" spans="1:13" ht="150" customHeight="1" x14ac:dyDescent="0.25">
      <c r="A495" s="27">
        <v>106</v>
      </c>
      <c r="B495" s="27" t="s">
        <v>6012</v>
      </c>
      <c r="C495" s="27" t="s">
        <v>430</v>
      </c>
      <c r="D495" s="27" t="s">
        <v>7471</v>
      </c>
      <c r="E495" s="27" t="s">
        <v>719</v>
      </c>
      <c r="F495" s="27" t="s">
        <v>720</v>
      </c>
      <c r="G495" s="27" t="s">
        <v>8608</v>
      </c>
      <c r="H495" s="42">
        <v>42917</v>
      </c>
      <c r="I495" s="42">
        <v>43281</v>
      </c>
      <c r="J495" s="43">
        <v>173644.38</v>
      </c>
      <c r="K495" s="27">
        <v>0.18</v>
      </c>
      <c r="L495" s="27" t="s">
        <v>577</v>
      </c>
      <c r="M495" s="27" t="s">
        <v>400</v>
      </c>
    </row>
    <row r="496" spans="1:13" ht="150" customHeight="1" x14ac:dyDescent="0.25">
      <c r="A496" s="27">
        <v>106</v>
      </c>
      <c r="B496" s="27" t="s">
        <v>6012</v>
      </c>
      <c r="C496" s="27" t="s">
        <v>430</v>
      </c>
      <c r="D496" s="27" t="s">
        <v>7471</v>
      </c>
      <c r="E496" s="27" t="s">
        <v>827</v>
      </c>
      <c r="F496" s="27" t="s">
        <v>828</v>
      </c>
      <c r="G496" s="27" t="s">
        <v>8609</v>
      </c>
      <c r="H496" s="42">
        <v>42917</v>
      </c>
      <c r="I496" s="42">
        <v>43465</v>
      </c>
      <c r="J496" s="43">
        <v>121644.75</v>
      </c>
      <c r="K496" s="27">
        <v>0.26</v>
      </c>
      <c r="L496" s="27" t="s">
        <v>826</v>
      </c>
      <c r="M496" s="27" t="s">
        <v>400</v>
      </c>
    </row>
    <row r="497" spans="1:13" ht="150" customHeight="1" x14ac:dyDescent="0.25">
      <c r="A497" s="27">
        <v>106</v>
      </c>
      <c r="B497" s="27" t="s">
        <v>6012</v>
      </c>
      <c r="C497" s="27" t="s">
        <v>430</v>
      </c>
      <c r="D497" s="27" t="s">
        <v>7471</v>
      </c>
      <c r="E497" s="27" t="s">
        <v>598</v>
      </c>
      <c r="F497" s="27" t="s">
        <v>599</v>
      </c>
      <c r="G497" s="27" t="s">
        <v>8610</v>
      </c>
      <c r="H497" s="42">
        <v>42917</v>
      </c>
      <c r="I497" s="42">
        <v>43465</v>
      </c>
      <c r="J497" s="43">
        <v>118346.51</v>
      </c>
      <c r="K497" s="27">
        <v>0.27</v>
      </c>
      <c r="L497" s="27" t="s">
        <v>6978</v>
      </c>
      <c r="M497" s="27" t="s">
        <v>400</v>
      </c>
    </row>
    <row r="498" spans="1:13" ht="150" customHeight="1" x14ac:dyDescent="0.25">
      <c r="A498" s="27">
        <v>106</v>
      </c>
      <c r="B498" s="27" t="s">
        <v>6012</v>
      </c>
      <c r="C498" s="27" t="s">
        <v>430</v>
      </c>
      <c r="D498" s="27" t="s">
        <v>7471</v>
      </c>
      <c r="E498" s="27" t="s">
        <v>5252</v>
      </c>
      <c r="F498" s="27" t="s">
        <v>447</v>
      </c>
      <c r="G498" s="27" t="s">
        <v>8611</v>
      </c>
      <c r="H498" s="42">
        <v>42917</v>
      </c>
      <c r="I498" s="42">
        <v>43465</v>
      </c>
      <c r="J498" s="43">
        <v>119873.13</v>
      </c>
      <c r="K498" s="27">
        <v>0.27</v>
      </c>
      <c r="L498" s="27" t="s">
        <v>6893</v>
      </c>
      <c r="M498" s="27" t="s">
        <v>400</v>
      </c>
    </row>
    <row r="499" spans="1:13" ht="150" customHeight="1" x14ac:dyDescent="0.25">
      <c r="A499" s="27">
        <v>106</v>
      </c>
      <c r="B499" s="27" t="s">
        <v>6012</v>
      </c>
      <c r="C499" s="27" t="s">
        <v>430</v>
      </c>
      <c r="D499" s="27" t="s">
        <v>7471</v>
      </c>
      <c r="E499" s="27" t="s">
        <v>1638</v>
      </c>
      <c r="F499" s="27" t="s">
        <v>1639</v>
      </c>
      <c r="G499" s="27" t="s">
        <v>8612</v>
      </c>
      <c r="H499" s="42">
        <v>42917</v>
      </c>
      <c r="I499" s="42">
        <v>43465</v>
      </c>
      <c r="J499" s="43">
        <v>164771.06</v>
      </c>
      <c r="K499" s="27">
        <v>0.19</v>
      </c>
      <c r="L499" s="27" t="s">
        <v>449</v>
      </c>
      <c r="M499" s="27" t="s">
        <v>400</v>
      </c>
    </row>
    <row r="500" spans="1:13" ht="150" customHeight="1" x14ac:dyDescent="0.25">
      <c r="A500" s="27">
        <v>106</v>
      </c>
      <c r="B500" s="27" t="s">
        <v>6012</v>
      </c>
      <c r="C500" s="27" t="s">
        <v>430</v>
      </c>
      <c r="D500" s="27" t="s">
        <v>7471</v>
      </c>
      <c r="E500" s="27" t="s">
        <v>514</v>
      </c>
      <c r="F500" s="27" t="s">
        <v>515</v>
      </c>
      <c r="G500" s="27" t="s">
        <v>8613</v>
      </c>
      <c r="H500" s="42">
        <v>42917</v>
      </c>
      <c r="I500" s="42">
        <v>43465</v>
      </c>
      <c r="J500" s="43">
        <v>162597.91</v>
      </c>
      <c r="K500" s="27">
        <v>0.2</v>
      </c>
      <c r="L500" s="27" t="s">
        <v>160</v>
      </c>
      <c r="M500" s="27" t="s">
        <v>400</v>
      </c>
    </row>
    <row r="501" spans="1:13" ht="150" customHeight="1" x14ac:dyDescent="0.25">
      <c r="A501" s="27">
        <v>106</v>
      </c>
      <c r="B501" s="27" t="s">
        <v>6012</v>
      </c>
      <c r="C501" s="27" t="s">
        <v>430</v>
      </c>
      <c r="D501" s="27" t="s">
        <v>7471</v>
      </c>
      <c r="E501" s="27" t="s">
        <v>700</v>
      </c>
      <c r="F501" s="27" t="s">
        <v>701</v>
      </c>
      <c r="G501" s="27" t="s">
        <v>7272</v>
      </c>
      <c r="H501" s="42">
        <v>42917</v>
      </c>
      <c r="I501" s="42">
        <v>43465</v>
      </c>
      <c r="J501" s="43">
        <v>107964.21</v>
      </c>
      <c r="K501" s="27">
        <v>0.28000000000000003</v>
      </c>
      <c r="L501" s="27" t="s">
        <v>6933</v>
      </c>
      <c r="M501" s="27" t="s">
        <v>400</v>
      </c>
    </row>
    <row r="502" spans="1:13" ht="150" customHeight="1" x14ac:dyDescent="0.25">
      <c r="A502" s="27">
        <v>106</v>
      </c>
      <c r="B502" s="27" t="s">
        <v>6012</v>
      </c>
      <c r="C502" s="27" t="s">
        <v>430</v>
      </c>
      <c r="D502" s="27" t="s">
        <v>7471</v>
      </c>
      <c r="E502" s="27" t="s">
        <v>1121</v>
      </c>
      <c r="F502" s="27" t="s">
        <v>1122</v>
      </c>
      <c r="G502" s="27" t="s">
        <v>8614</v>
      </c>
      <c r="H502" s="42">
        <v>42917</v>
      </c>
      <c r="I502" s="42">
        <v>43465</v>
      </c>
      <c r="J502" s="43">
        <v>214939.99</v>
      </c>
      <c r="K502" s="27">
        <v>0.15</v>
      </c>
      <c r="L502" s="27" t="s">
        <v>7027</v>
      </c>
      <c r="M502" s="27" t="s">
        <v>400</v>
      </c>
    </row>
    <row r="503" spans="1:13" ht="150" customHeight="1" x14ac:dyDescent="0.25">
      <c r="A503" s="27">
        <v>106</v>
      </c>
      <c r="B503" s="27" t="s">
        <v>6012</v>
      </c>
      <c r="C503" s="27" t="s">
        <v>430</v>
      </c>
      <c r="D503" s="27" t="s">
        <v>7471</v>
      </c>
      <c r="E503" s="27" t="s">
        <v>1417</v>
      </c>
      <c r="F503" s="27" t="s">
        <v>1419</v>
      </c>
      <c r="G503" s="27" t="s">
        <v>8615</v>
      </c>
      <c r="H503" s="42">
        <v>42917</v>
      </c>
      <c r="I503" s="42">
        <v>43465</v>
      </c>
      <c r="J503" s="43">
        <v>145971.21</v>
      </c>
      <c r="K503" s="27">
        <v>0.2</v>
      </c>
      <c r="L503" s="27" t="s">
        <v>645</v>
      </c>
      <c r="M503" s="27" t="s">
        <v>400</v>
      </c>
    </row>
    <row r="504" spans="1:13" ht="150" customHeight="1" x14ac:dyDescent="0.25">
      <c r="A504" s="27">
        <v>106</v>
      </c>
      <c r="B504" s="27" t="s">
        <v>6012</v>
      </c>
      <c r="C504" s="27" t="s">
        <v>430</v>
      </c>
      <c r="D504" s="27" t="s">
        <v>7471</v>
      </c>
      <c r="E504" s="27" t="s">
        <v>900</v>
      </c>
      <c r="F504" s="27" t="s">
        <v>8616</v>
      </c>
      <c r="G504" s="27" t="s">
        <v>8617</v>
      </c>
      <c r="H504" s="42">
        <v>42917</v>
      </c>
      <c r="I504" s="42">
        <v>43465</v>
      </c>
      <c r="J504" s="43">
        <v>161398.79</v>
      </c>
      <c r="K504" s="27">
        <v>0.2</v>
      </c>
      <c r="L504" s="27" t="s">
        <v>170</v>
      </c>
      <c r="M504" s="27" t="s">
        <v>400</v>
      </c>
    </row>
    <row r="505" spans="1:13" ht="150" customHeight="1" x14ac:dyDescent="0.25">
      <c r="A505" s="27">
        <v>106</v>
      </c>
      <c r="B505" s="27" t="s">
        <v>6012</v>
      </c>
      <c r="C505" s="27" t="s">
        <v>430</v>
      </c>
      <c r="D505" s="27" t="s">
        <v>7471</v>
      </c>
      <c r="E505" s="27" t="s">
        <v>7066</v>
      </c>
      <c r="F505" s="27" t="s">
        <v>940</v>
      </c>
      <c r="G505" s="27" t="s">
        <v>8618</v>
      </c>
      <c r="H505" s="42">
        <v>42917</v>
      </c>
      <c r="I505" s="42">
        <v>43465</v>
      </c>
      <c r="J505" s="43">
        <v>117147.02</v>
      </c>
      <c r="K505" s="27">
        <v>0.27</v>
      </c>
      <c r="L505" s="27" t="s">
        <v>160</v>
      </c>
      <c r="M505" s="27" t="s">
        <v>400</v>
      </c>
    </row>
    <row r="506" spans="1:13" ht="150" customHeight="1" x14ac:dyDescent="0.25">
      <c r="A506" s="27">
        <v>106</v>
      </c>
      <c r="B506" s="27" t="s">
        <v>6012</v>
      </c>
      <c r="C506" s="27" t="s">
        <v>430</v>
      </c>
      <c r="D506" s="27" t="s">
        <v>7471</v>
      </c>
      <c r="E506" s="27" t="s">
        <v>1328</v>
      </c>
      <c r="F506" s="27" t="s">
        <v>1628</v>
      </c>
      <c r="G506" s="27" t="s">
        <v>8619</v>
      </c>
      <c r="H506" s="42">
        <v>42917</v>
      </c>
      <c r="I506" s="42">
        <v>43465</v>
      </c>
      <c r="J506" s="43">
        <v>110995.4</v>
      </c>
      <c r="K506" s="27">
        <v>0.28000000000000003</v>
      </c>
      <c r="L506" s="27" t="s">
        <v>160</v>
      </c>
      <c r="M506" s="27" t="s">
        <v>400</v>
      </c>
    </row>
    <row r="507" spans="1:13" ht="150" customHeight="1" x14ac:dyDescent="0.25">
      <c r="A507" s="27">
        <v>106</v>
      </c>
      <c r="B507" s="27" t="s">
        <v>6012</v>
      </c>
      <c r="C507" s="27" t="s">
        <v>430</v>
      </c>
      <c r="D507" s="27" t="s">
        <v>7471</v>
      </c>
      <c r="E507" s="27" t="s">
        <v>1294</v>
      </c>
      <c r="F507" s="27" t="s">
        <v>1295</v>
      </c>
      <c r="G507" s="27" t="s">
        <v>8620</v>
      </c>
      <c r="H507" s="42">
        <v>42917</v>
      </c>
      <c r="I507" s="42">
        <v>43465</v>
      </c>
      <c r="J507" s="43">
        <v>127777.65</v>
      </c>
      <c r="K507" s="27">
        <v>0.2</v>
      </c>
      <c r="L507" s="27" t="s">
        <v>160</v>
      </c>
      <c r="M507" s="27" t="s">
        <v>400</v>
      </c>
    </row>
    <row r="508" spans="1:13" ht="150" customHeight="1" x14ac:dyDescent="0.25">
      <c r="A508" s="27">
        <v>106</v>
      </c>
      <c r="B508" s="27" t="s">
        <v>6012</v>
      </c>
      <c r="C508" s="27" t="s">
        <v>430</v>
      </c>
      <c r="D508" s="27" t="s">
        <v>7471</v>
      </c>
      <c r="E508" s="27" t="s">
        <v>1178</v>
      </c>
      <c r="F508" s="27" t="s">
        <v>1179</v>
      </c>
      <c r="G508" s="27" t="s">
        <v>8621</v>
      </c>
      <c r="H508" s="42">
        <v>42917</v>
      </c>
      <c r="I508" s="42">
        <v>43465</v>
      </c>
      <c r="J508" s="43">
        <v>110056.55</v>
      </c>
      <c r="K508" s="27">
        <v>0.28000000000000003</v>
      </c>
      <c r="L508" s="27" t="s">
        <v>6942</v>
      </c>
      <c r="M508" s="27" t="s">
        <v>400</v>
      </c>
    </row>
    <row r="509" spans="1:13" ht="150" customHeight="1" x14ac:dyDescent="0.25">
      <c r="A509" s="27">
        <v>106</v>
      </c>
      <c r="B509" s="27" t="s">
        <v>6012</v>
      </c>
      <c r="C509" s="27" t="s">
        <v>430</v>
      </c>
      <c r="D509" s="27" t="s">
        <v>7471</v>
      </c>
      <c r="E509" s="27" t="s">
        <v>4787</v>
      </c>
      <c r="F509" s="27" t="s">
        <v>1108</v>
      </c>
      <c r="G509" s="27" t="s">
        <v>7225</v>
      </c>
      <c r="H509" s="42">
        <v>42917</v>
      </c>
      <c r="I509" s="42">
        <v>43465</v>
      </c>
      <c r="J509" s="43">
        <v>115050.82</v>
      </c>
      <c r="K509" s="27">
        <v>0.28000000000000003</v>
      </c>
      <c r="L509" s="27" t="s">
        <v>6932</v>
      </c>
      <c r="M509" s="27" t="s">
        <v>400</v>
      </c>
    </row>
    <row r="510" spans="1:13" ht="150" customHeight="1" x14ac:dyDescent="0.25">
      <c r="A510" s="27">
        <v>106</v>
      </c>
      <c r="B510" s="27" t="s">
        <v>6012</v>
      </c>
      <c r="C510" s="27" t="s">
        <v>430</v>
      </c>
      <c r="D510" s="27" t="s">
        <v>7471</v>
      </c>
      <c r="E510" s="27" t="s">
        <v>913</v>
      </c>
      <c r="F510" s="27" t="s">
        <v>914</v>
      </c>
      <c r="G510" s="27" t="s">
        <v>8622</v>
      </c>
      <c r="H510" s="42">
        <v>42917</v>
      </c>
      <c r="I510" s="42">
        <v>43465</v>
      </c>
      <c r="J510" s="43">
        <v>95605.73</v>
      </c>
      <c r="K510" s="27">
        <v>0.28000000000000003</v>
      </c>
      <c r="L510" s="27" t="s">
        <v>7096</v>
      </c>
      <c r="M510" s="27" t="s">
        <v>400</v>
      </c>
    </row>
    <row r="511" spans="1:13" ht="150" customHeight="1" x14ac:dyDescent="0.25">
      <c r="A511" s="27">
        <v>106</v>
      </c>
      <c r="B511" s="27" t="s">
        <v>6012</v>
      </c>
      <c r="C511" s="27" t="s">
        <v>430</v>
      </c>
      <c r="D511" s="27" t="s">
        <v>7471</v>
      </c>
      <c r="E511" s="27" t="s">
        <v>1425</v>
      </c>
      <c r="F511" s="27" t="s">
        <v>1630</v>
      </c>
      <c r="G511" s="27" t="s">
        <v>8623</v>
      </c>
      <c r="H511" s="42">
        <v>42917</v>
      </c>
      <c r="I511" s="42">
        <v>43465</v>
      </c>
      <c r="J511" s="43">
        <v>114830.59</v>
      </c>
      <c r="K511" s="27">
        <v>0.28000000000000003</v>
      </c>
      <c r="L511" s="27" t="s">
        <v>7068</v>
      </c>
      <c r="M511" s="27" t="s">
        <v>400</v>
      </c>
    </row>
    <row r="512" spans="1:13" ht="150" customHeight="1" x14ac:dyDescent="0.25">
      <c r="A512" s="27">
        <v>106</v>
      </c>
      <c r="B512" s="27" t="s">
        <v>6012</v>
      </c>
      <c r="C512" s="27" t="s">
        <v>430</v>
      </c>
      <c r="D512" s="27" t="s">
        <v>7471</v>
      </c>
      <c r="E512" s="27" t="s">
        <v>1761</v>
      </c>
      <c r="F512" s="27" t="s">
        <v>1762</v>
      </c>
      <c r="G512" s="27" t="s">
        <v>8624</v>
      </c>
      <c r="H512" s="42">
        <v>42917</v>
      </c>
      <c r="I512" s="42">
        <v>43465</v>
      </c>
      <c r="J512" s="43">
        <v>117381.2</v>
      </c>
      <c r="K512" s="27">
        <v>0.27</v>
      </c>
      <c r="L512" s="27" t="s">
        <v>7216</v>
      </c>
      <c r="M512" s="27" t="s">
        <v>400</v>
      </c>
    </row>
    <row r="513" spans="1:13" ht="150" customHeight="1" x14ac:dyDescent="0.25">
      <c r="A513" s="27">
        <v>106</v>
      </c>
      <c r="B513" s="27" t="s">
        <v>6012</v>
      </c>
      <c r="C513" s="27" t="s">
        <v>430</v>
      </c>
      <c r="D513" s="27" t="s">
        <v>7471</v>
      </c>
      <c r="E513" s="27" t="s">
        <v>1740</v>
      </c>
      <c r="F513" s="27" t="s">
        <v>1741</v>
      </c>
      <c r="G513" s="27" t="s">
        <v>8625</v>
      </c>
      <c r="H513" s="42">
        <v>42917</v>
      </c>
      <c r="I513" s="42">
        <v>43465</v>
      </c>
      <c r="J513" s="43">
        <v>104075.06</v>
      </c>
      <c r="K513" s="27">
        <v>0.28000000000000003</v>
      </c>
      <c r="L513" s="27" t="s">
        <v>7151</v>
      </c>
      <c r="M513" s="27" t="s">
        <v>400</v>
      </c>
    </row>
    <row r="514" spans="1:13" ht="150" customHeight="1" x14ac:dyDescent="0.25">
      <c r="A514" s="27">
        <v>106</v>
      </c>
      <c r="B514" s="27" t="s">
        <v>6012</v>
      </c>
      <c r="C514" s="27" t="s">
        <v>430</v>
      </c>
      <c r="D514" s="27" t="s">
        <v>7471</v>
      </c>
      <c r="E514" s="27" t="s">
        <v>1528</v>
      </c>
      <c r="F514" s="27" t="s">
        <v>1529</v>
      </c>
      <c r="G514" s="27" t="s">
        <v>8626</v>
      </c>
      <c r="H514" s="42">
        <v>42917</v>
      </c>
      <c r="I514" s="42">
        <v>43465</v>
      </c>
      <c r="J514" s="43">
        <v>114544.63</v>
      </c>
      <c r="K514" s="27">
        <v>0.28000000000000003</v>
      </c>
      <c r="L514" s="27" t="s">
        <v>170</v>
      </c>
      <c r="M514" s="27" t="s">
        <v>400</v>
      </c>
    </row>
    <row r="515" spans="1:13" ht="150" customHeight="1" x14ac:dyDescent="0.25">
      <c r="A515" s="27">
        <v>106</v>
      </c>
      <c r="B515" s="27" t="s">
        <v>6012</v>
      </c>
      <c r="C515" s="27" t="s">
        <v>430</v>
      </c>
      <c r="D515" s="27" t="s">
        <v>7471</v>
      </c>
      <c r="E515" s="27" t="s">
        <v>7843</v>
      </c>
      <c r="F515" s="27" t="s">
        <v>588</v>
      </c>
      <c r="G515" s="27" t="s">
        <v>8627</v>
      </c>
      <c r="H515" s="42">
        <v>42917</v>
      </c>
      <c r="I515" s="42">
        <v>43465</v>
      </c>
      <c r="J515" s="43">
        <v>106376.94</v>
      </c>
      <c r="K515" s="27">
        <v>0.28000000000000003</v>
      </c>
      <c r="L515" s="27" t="s">
        <v>160</v>
      </c>
      <c r="M515" s="27" t="s">
        <v>400</v>
      </c>
    </row>
    <row r="516" spans="1:13" ht="150" customHeight="1" x14ac:dyDescent="0.25">
      <c r="A516" s="27">
        <v>106</v>
      </c>
      <c r="B516" s="27" t="s">
        <v>6012</v>
      </c>
      <c r="C516" s="27" t="s">
        <v>430</v>
      </c>
      <c r="D516" s="27" t="s">
        <v>7471</v>
      </c>
      <c r="E516" s="27" t="s">
        <v>1624</v>
      </c>
      <c r="F516" s="27" t="s">
        <v>1625</v>
      </c>
      <c r="G516" s="27" t="s">
        <v>8628</v>
      </c>
      <c r="H516" s="42">
        <v>42917</v>
      </c>
      <c r="I516" s="42">
        <v>43465</v>
      </c>
      <c r="J516" s="43">
        <v>115777.93</v>
      </c>
      <c r="K516" s="27">
        <v>0.28000000000000003</v>
      </c>
      <c r="L516" s="27" t="s">
        <v>449</v>
      </c>
      <c r="M516" s="27" t="s">
        <v>400</v>
      </c>
    </row>
    <row r="517" spans="1:13" ht="150" customHeight="1" x14ac:dyDescent="0.25">
      <c r="A517" s="27">
        <v>106</v>
      </c>
      <c r="B517" s="27" t="s">
        <v>6012</v>
      </c>
      <c r="C517" s="27" t="s">
        <v>430</v>
      </c>
      <c r="D517" s="27" t="s">
        <v>7471</v>
      </c>
      <c r="E517" s="27" t="s">
        <v>843</v>
      </c>
      <c r="F517" s="27" t="s">
        <v>844</v>
      </c>
      <c r="G517" s="27" t="s">
        <v>8629</v>
      </c>
      <c r="H517" s="42">
        <v>42917</v>
      </c>
      <c r="I517" s="42">
        <v>43465</v>
      </c>
      <c r="J517" s="43">
        <v>114415.35</v>
      </c>
      <c r="K517" s="27">
        <v>0.28000000000000003</v>
      </c>
      <c r="L517" s="27" t="s">
        <v>6999</v>
      </c>
      <c r="M517" s="27" t="s">
        <v>400</v>
      </c>
    </row>
    <row r="518" spans="1:13" ht="150" customHeight="1" x14ac:dyDescent="0.25">
      <c r="A518" s="27">
        <v>106</v>
      </c>
      <c r="B518" s="27" t="s">
        <v>6012</v>
      </c>
      <c r="C518" s="27" t="s">
        <v>430</v>
      </c>
      <c r="D518" s="27" t="s">
        <v>7471</v>
      </c>
      <c r="E518" s="27" t="s">
        <v>1192</v>
      </c>
      <c r="F518" s="27" t="s">
        <v>1193</v>
      </c>
      <c r="G518" s="27" t="s">
        <v>8630</v>
      </c>
      <c r="H518" s="42">
        <v>42917</v>
      </c>
      <c r="I518" s="42">
        <v>43465</v>
      </c>
      <c r="J518" s="43">
        <v>134322.84</v>
      </c>
      <c r="K518" s="27">
        <v>0.48</v>
      </c>
      <c r="L518" s="27" t="s">
        <v>7027</v>
      </c>
      <c r="M518" s="27" t="s">
        <v>400</v>
      </c>
    </row>
    <row r="519" spans="1:13" ht="150" customHeight="1" x14ac:dyDescent="0.25">
      <c r="A519" s="27">
        <v>106</v>
      </c>
      <c r="B519" s="27" t="s">
        <v>6012</v>
      </c>
      <c r="C519" s="27" t="s">
        <v>430</v>
      </c>
      <c r="D519" s="27" t="s">
        <v>7471</v>
      </c>
      <c r="E519" s="27" t="s">
        <v>1100</v>
      </c>
      <c r="F519" s="27" t="s">
        <v>1101</v>
      </c>
      <c r="G519" s="27" t="s">
        <v>8631</v>
      </c>
      <c r="H519" s="42">
        <v>42917</v>
      </c>
      <c r="I519" s="42">
        <v>43465</v>
      </c>
      <c r="J519" s="43">
        <v>114264.92</v>
      </c>
      <c r="K519" s="27">
        <v>0.28000000000000003</v>
      </c>
      <c r="L519" s="27" t="s">
        <v>463</v>
      </c>
      <c r="M519" s="27" t="s">
        <v>400</v>
      </c>
    </row>
    <row r="520" spans="1:13" ht="150" customHeight="1" x14ac:dyDescent="0.25">
      <c r="A520" s="27">
        <v>106</v>
      </c>
      <c r="B520" s="27" t="s">
        <v>6012</v>
      </c>
      <c r="C520" s="27" t="s">
        <v>430</v>
      </c>
      <c r="D520" s="27" t="s">
        <v>7471</v>
      </c>
      <c r="E520" s="27" t="s">
        <v>683</v>
      </c>
      <c r="F520" s="27" t="s">
        <v>689</v>
      </c>
      <c r="G520" s="27" t="s">
        <v>8632</v>
      </c>
      <c r="H520" s="42">
        <v>42917</v>
      </c>
      <c r="I520" s="42">
        <v>43465</v>
      </c>
      <c r="J520" s="43">
        <v>114523.32</v>
      </c>
      <c r="K520" s="27">
        <v>0.28000000000000003</v>
      </c>
      <c r="L520" s="27" t="s">
        <v>7036</v>
      </c>
      <c r="M520" s="27" t="s">
        <v>400</v>
      </c>
    </row>
    <row r="521" spans="1:13" ht="150" customHeight="1" x14ac:dyDescent="0.25">
      <c r="A521" s="27">
        <v>106</v>
      </c>
      <c r="B521" s="27" t="s">
        <v>6012</v>
      </c>
      <c r="C521" s="27" t="s">
        <v>430</v>
      </c>
      <c r="D521" s="27" t="s">
        <v>7471</v>
      </c>
      <c r="E521" s="27" t="s">
        <v>5095</v>
      </c>
      <c r="F521" s="27" t="s">
        <v>1078</v>
      </c>
      <c r="G521" s="27" t="s">
        <v>8633</v>
      </c>
      <c r="H521" s="42">
        <v>42917</v>
      </c>
      <c r="I521" s="42">
        <v>43465</v>
      </c>
      <c r="J521" s="43">
        <v>115917.03</v>
      </c>
      <c r="K521" s="27">
        <v>0.25</v>
      </c>
      <c r="L521" s="27" t="s">
        <v>7006</v>
      </c>
      <c r="M521" s="27" t="s">
        <v>400</v>
      </c>
    </row>
    <row r="522" spans="1:13" ht="150" customHeight="1" x14ac:dyDescent="0.25">
      <c r="A522" s="27">
        <v>106</v>
      </c>
      <c r="B522" s="27" t="s">
        <v>6012</v>
      </c>
      <c r="C522" s="27" t="s">
        <v>430</v>
      </c>
      <c r="D522" s="27" t="s">
        <v>7471</v>
      </c>
      <c r="E522" s="27" t="s">
        <v>858</v>
      </c>
      <c r="F522" s="27" t="s">
        <v>859</v>
      </c>
      <c r="G522" s="27" t="s">
        <v>8634</v>
      </c>
      <c r="H522" s="42">
        <v>42917</v>
      </c>
      <c r="I522" s="42">
        <v>43465</v>
      </c>
      <c r="J522" s="43">
        <v>90047.07</v>
      </c>
      <c r="K522" s="27">
        <v>0.28000000000000003</v>
      </c>
      <c r="L522" s="27" t="s">
        <v>170</v>
      </c>
      <c r="M522" s="27" t="s">
        <v>400</v>
      </c>
    </row>
    <row r="523" spans="1:13" ht="150" customHeight="1" x14ac:dyDescent="0.25">
      <c r="A523" s="27">
        <v>106</v>
      </c>
      <c r="B523" s="27" t="s">
        <v>6012</v>
      </c>
      <c r="C523" s="27" t="s">
        <v>430</v>
      </c>
      <c r="D523" s="27" t="s">
        <v>7471</v>
      </c>
      <c r="E523" s="27" t="s">
        <v>1772</v>
      </c>
      <c r="F523" s="27" t="s">
        <v>1773</v>
      </c>
      <c r="G523" s="27" t="s">
        <v>8635</v>
      </c>
      <c r="H523" s="42">
        <v>42917</v>
      </c>
      <c r="I523" s="42">
        <v>43465</v>
      </c>
      <c r="J523" s="43">
        <v>134751.28</v>
      </c>
      <c r="K523" s="27">
        <v>0.24</v>
      </c>
      <c r="L523" s="27" t="s">
        <v>160</v>
      </c>
      <c r="M523" s="27" t="s">
        <v>400</v>
      </c>
    </row>
    <row r="524" spans="1:13" ht="150" customHeight="1" x14ac:dyDescent="0.25">
      <c r="A524" s="27">
        <v>106</v>
      </c>
      <c r="B524" s="27" t="s">
        <v>6012</v>
      </c>
      <c r="C524" s="27" t="s">
        <v>430</v>
      </c>
      <c r="D524" s="27" t="s">
        <v>7471</v>
      </c>
      <c r="E524" s="27" t="s">
        <v>1058</v>
      </c>
      <c r="F524" s="27" t="s">
        <v>1059</v>
      </c>
      <c r="G524" s="27" t="s">
        <v>8636</v>
      </c>
      <c r="H524" s="42">
        <v>42917</v>
      </c>
      <c r="I524" s="42">
        <v>43465</v>
      </c>
      <c r="J524" s="43">
        <v>120273.18</v>
      </c>
      <c r="K524" s="27">
        <v>0.27</v>
      </c>
      <c r="L524" s="27" t="s">
        <v>159</v>
      </c>
      <c r="M524" s="27" t="s">
        <v>400</v>
      </c>
    </row>
    <row r="525" spans="1:13" ht="150" customHeight="1" x14ac:dyDescent="0.25">
      <c r="A525" s="27">
        <v>106</v>
      </c>
      <c r="B525" s="27" t="s">
        <v>6012</v>
      </c>
      <c r="C525" s="27" t="s">
        <v>430</v>
      </c>
      <c r="D525" s="27" t="s">
        <v>7471</v>
      </c>
      <c r="E525" s="27" t="s">
        <v>7839</v>
      </c>
      <c r="F525" s="27" t="s">
        <v>1045</v>
      </c>
      <c r="G525" s="27" t="s">
        <v>8637</v>
      </c>
      <c r="H525" s="42">
        <v>42917</v>
      </c>
      <c r="I525" s="42">
        <v>43465</v>
      </c>
      <c r="J525" s="43">
        <v>133589.10999999999</v>
      </c>
      <c r="K525" s="27">
        <v>0.48</v>
      </c>
      <c r="L525" s="27" t="s">
        <v>7298</v>
      </c>
      <c r="M525" s="27" t="s">
        <v>400</v>
      </c>
    </row>
    <row r="526" spans="1:13" ht="150" customHeight="1" x14ac:dyDescent="0.25">
      <c r="A526" s="27">
        <v>106</v>
      </c>
      <c r="B526" s="27" t="s">
        <v>6012</v>
      </c>
      <c r="C526" s="27" t="s">
        <v>430</v>
      </c>
      <c r="D526" s="27" t="s">
        <v>7471</v>
      </c>
      <c r="E526" s="27" t="s">
        <v>4781</v>
      </c>
      <c r="F526" s="27" t="s">
        <v>1432</v>
      </c>
      <c r="G526" s="27" t="s">
        <v>8638</v>
      </c>
      <c r="H526" s="42">
        <v>42917</v>
      </c>
      <c r="I526" s="42">
        <v>43465</v>
      </c>
      <c r="J526" s="43">
        <v>109278.03</v>
      </c>
      <c r="K526" s="27">
        <v>0.28000000000000003</v>
      </c>
      <c r="L526" s="27" t="s">
        <v>648</v>
      </c>
      <c r="M526" s="27" t="s">
        <v>400</v>
      </c>
    </row>
    <row r="527" spans="1:13" ht="150" customHeight="1" x14ac:dyDescent="0.25">
      <c r="A527" s="27">
        <v>106</v>
      </c>
      <c r="B527" s="27" t="s">
        <v>6012</v>
      </c>
      <c r="C527" s="27" t="s">
        <v>430</v>
      </c>
      <c r="D527" s="27" t="s">
        <v>7471</v>
      </c>
      <c r="E527" s="27" t="s">
        <v>1699</v>
      </c>
      <c r="F527" s="27" t="s">
        <v>1785</v>
      </c>
      <c r="G527" s="27" t="s">
        <v>8639</v>
      </c>
      <c r="H527" s="42">
        <v>42917</v>
      </c>
      <c r="I527" s="42">
        <v>43465</v>
      </c>
      <c r="J527" s="43">
        <v>114426.99</v>
      </c>
      <c r="K527" s="27">
        <v>0.28000000000000003</v>
      </c>
      <c r="L527" s="27" t="s">
        <v>733</v>
      </c>
      <c r="M527" s="27" t="s">
        <v>400</v>
      </c>
    </row>
    <row r="528" spans="1:13" ht="150" customHeight="1" x14ac:dyDescent="0.25">
      <c r="A528" s="27">
        <v>106</v>
      </c>
      <c r="B528" s="27" t="s">
        <v>6012</v>
      </c>
      <c r="C528" s="27" t="s">
        <v>430</v>
      </c>
      <c r="D528" s="27" t="s">
        <v>7471</v>
      </c>
      <c r="E528" s="27" t="s">
        <v>1352</v>
      </c>
      <c r="F528" s="27" t="s">
        <v>1473</v>
      </c>
      <c r="G528" s="27" t="s">
        <v>8640</v>
      </c>
      <c r="H528" s="42">
        <v>42917</v>
      </c>
      <c r="I528" s="42">
        <v>43465</v>
      </c>
      <c r="J528" s="43">
        <v>141168.57</v>
      </c>
      <c r="K528" s="27">
        <v>0.23</v>
      </c>
      <c r="L528" s="27" t="s">
        <v>560</v>
      </c>
      <c r="M528" s="27" t="s">
        <v>400</v>
      </c>
    </row>
    <row r="529" spans="1:13" ht="150" customHeight="1" x14ac:dyDescent="0.25">
      <c r="A529" s="27">
        <v>106</v>
      </c>
      <c r="B529" s="27" t="s">
        <v>6012</v>
      </c>
      <c r="C529" s="27" t="s">
        <v>430</v>
      </c>
      <c r="D529" s="27" t="s">
        <v>7471</v>
      </c>
      <c r="E529" s="27" t="s">
        <v>1620</v>
      </c>
      <c r="F529" s="27" t="s">
        <v>1621</v>
      </c>
      <c r="G529" s="27" t="s">
        <v>8641</v>
      </c>
      <c r="H529" s="42">
        <v>42917</v>
      </c>
      <c r="I529" s="42">
        <v>43465</v>
      </c>
      <c r="J529" s="43">
        <v>116995.12</v>
      </c>
      <c r="K529" s="27">
        <v>0.27</v>
      </c>
      <c r="L529" s="27" t="s">
        <v>167</v>
      </c>
      <c r="M529" s="27" t="s">
        <v>400</v>
      </c>
    </row>
    <row r="530" spans="1:13" ht="150" customHeight="1" x14ac:dyDescent="0.25">
      <c r="A530" s="27">
        <v>106</v>
      </c>
      <c r="B530" s="27" t="s">
        <v>6012</v>
      </c>
      <c r="C530" s="27" t="s">
        <v>430</v>
      </c>
      <c r="D530" s="27" t="s">
        <v>7471</v>
      </c>
      <c r="E530" s="27" t="s">
        <v>852</v>
      </c>
      <c r="F530" s="27" t="s">
        <v>853</v>
      </c>
      <c r="G530" s="27" t="s">
        <v>8642</v>
      </c>
      <c r="H530" s="42">
        <v>42917</v>
      </c>
      <c r="I530" s="42">
        <v>43465</v>
      </c>
      <c r="J530" s="43">
        <v>113569.37</v>
      </c>
      <c r="K530" s="27">
        <v>0.28000000000000003</v>
      </c>
      <c r="L530" s="27" t="s">
        <v>6912</v>
      </c>
      <c r="M530" s="27" t="s">
        <v>400</v>
      </c>
    </row>
    <row r="531" spans="1:13" ht="150" customHeight="1" x14ac:dyDescent="0.25">
      <c r="A531" s="27">
        <v>106</v>
      </c>
      <c r="B531" s="27" t="s">
        <v>6012</v>
      </c>
      <c r="C531" s="27" t="s">
        <v>430</v>
      </c>
      <c r="D531" s="27" t="s">
        <v>7471</v>
      </c>
      <c r="E531" s="27" t="s">
        <v>1406</v>
      </c>
      <c r="F531" s="27" t="s">
        <v>1407</v>
      </c>
      <c r="G531" s="27" t="s">
        <v>8643</v>
      </c>
      <c r="H531" s="42">
        <v>42917</v>
      </c>
      <c r="I531" s="42">
        <v>43465</v>
      </c>
      <c r="J531" s="43">
        <v>99350.33</v>
      </c>
      <c r="K531" s="27">
        <v>0.28000000000000003</v>
      </c>
      <c r="L531" s="27" t="s">
        <v>163</v>
      </c>
      <c r="M531" s="27" t="s">
        <v>400</v>
      </c>
    </row>
    <row r="532" spans="1:13" ht="150" customHeight="1" x14ac:dyDescent="0.25">
      <c r="A532" s="27">
        <v>106</v>
      </c>
      <c r="B532" s="27" t="s">
        <v>6012</v>
      </c>
      <c r="C532" s="27" t="s">
        <v>430</v>
      </c>
      <c r="D532" s="27" t="s">
        <v>7471</v>
      </c>
      <c r="E532" s="27" t="s">
        <v>981</v>
      </c>
      <c r="F532" s="27" t="s">
        <v>982</v>
      </c>
      <c r="G532" s="27" t="s">
        <v>8644</v>
      </c>
      <c r="H532" s="42">
        <v>42917</v>
      </c>
      <c r="I532" s="42">
        <v>43465</v>
      </c>
      <c r="J532" s="43">
        <v>160147.76999999999</v>
      </c>
      <c r="K532" s="27">
        <v>0.2</v>
      </c>
      <c r="L532" s="27" t="s">
        <v>7061</v>
      </c>
      <c r="M532" s="27" t="s">
        <v>400</v>
      </c>
    </row>
    <row r="533" spans="1:13" ht="150" customHeight="1" x14ac:dyDescent="0.25">
      <c r="A533" s="27">
        <v>106</v>
      </c>
      <c r="B533" s="27" t="s">
        <v>6012</v>
      </c>
      <c r="C533" s="27" t="s">
        <v>430</v>
      </c>
      <c r="D533" s="27" t="s">
        <v>7471</v>
      </c>
      <c r="E533" s="27" t="s">
        <v>4993</v>
      </c>
      <c r="F533" s="27" t="s">
        <v>878</v>
      </c>
      <c r="G533" s="27" t="s">
        <v>8645</v>
      </c>
      <c r="H533" s="42">
        <v>42917</v>
      </c>
      <c r="I533" s="42">
        <v>43465</v>
      </c>
      <c r="J533" s="43">
        <v>167462.22</v>
      </c>
      <c r="K533" s="27">
        <v>0.19</v>
      </c>
      <c r="L533" s="27" t="s">
        <v>7029</v>
      </c>
      <c r="M533" s="27" t="s">
        <v>400</v>
      </c>
    </row>
    <row r="534" spans="1:13" ht="150" customHeight="1" x14ac:dyDescent="0.25">
      <c r="A534" s="27">
        <v>106</v>
      </c>
      <c r="B534" s="27" t="s">
        <v>6012</v>
      </c>
      <c r="C534" s="27" t="s">
        <v>430</v>
      </c>
      <c r="D534" s="27" t="s">
        <v>7471</v>
      </c>
      <c r="E534" s="27" t="s">
        <v>1200</v>
      </c>
      <c r="F534" s="27" t="s">
        <v>1201</v>
      </c>
      <c r="G534" s="27" t="s">
        <v>8646</v>
      </c>
      <c r="H534" s="42">
        <v>42917</v>
      </c>
      <c r="I534" s="42">
        <v>43465</v>
      </c>
      <c r="J534" s="43">
        <v>115740.14</v>
      </c>
      <c r="K534" s="27">
        <v>0.28000000000000003</v>
      </c>
      <c r="L534" s="27" t="s">
        <v>7079</v>
      </c>
      <c r="M534" s="27" t="s">
        <v>400</v>
      </c>
    </row>
    <row r="535" spans="1:13" ht="150" customHeight="1" x14ac:dyDescent="0.25">
      <c r="A535" s="27">
        <v>106</v>
      </c>
      <c r="B535" s="27" t="s">
        <v>6012</v>
      </c>
      <c r="C535" s="27" t="s">
        <v>430</v>
      </c>
      <c r="D535" s="27" t="s">
        <v>7471</v>
      </c>
      <c r="E535" s="27" t="s">
        <v>4778</v>
      </c>
      <c r="F535" s="27" t="s">
        <v>6038</v>
      </c>
      <c r="G535" s="27" t="s">
        <v>8647</v>
      </c>
      <c r="H535" s="42">
        <v>42917</v>
      </c>
      <c r="I535" s="42">
        <v>43465</v>
      </c>
      <c r="J535" s="43">
        <v>167558.76</v>
      </c>
      <c r="K535" s="27">
        <v>0.19</v>
      </c>
      <c r="L535" s="27" t="s">
        <v>6913</v>
      </c>
      <c r="M535" s="27" t="s">
        <v>400</v>
      </c>
    </row>
    <row r="536" spans="1:13" ht="150" customHeight="1" x14ac:dyDescent="0.25">
      <c r="A536" s="27">
        <v>106</v>
      </c>
      <c r="B536" s="27" t="s">
        <v>6012</v>
      </c>
      <c r="C536" s="27" t="s">
        <v>430</v>
      </c>
      <c r="D536" s="27" t="s">
        <v>7471</v>
      </c>
      <c r="E536" s="27" t="s">
        <v>1493</v>
      </c>
      <c r="F536" s="27" t="s">
        <v>1494</v>
      </c>
      <c r="G536" s="27" t="s">
        <v>8648</v>
      </c>
      <c r="H536" s="42">
        <v>42917</v>
      </c>
      <c r="I536" s="42">
        <v>43465</v>
      </c>
      <c r="J536" s="43">
        <v>165100.98000000001</v>
      </c>
      <c r="K536" s="27">
        <v>0.19</v>
      </c>
      <c r="L536" s="27" t="s">
        <v>163</v>
      </c>
      <c r="M536" s="27" t="s">
        <v>400</v>
      </c>
    </row>
    <row r="537" spans="1:13" ht="150" customHeight="1" x14ac:dyDescent="0.25">
      <c r="A537" s="27">
        <v>106</v>
      </c>
      <c r="B537" s="27" t="s">
        <v>6012</v>
      </c>
      <c r="C537" s="27" t="s">
        <v>430</v>
      </c>
      <c r="D537" s="27" t="s">
        <v>7471</v>
      </c>
      <c r="E537" s="27" t="s">
        <v>7477</v>
      </c>
      <c r="F537" s="27" t="s">
        <v>1169</v>
      </c>
      <c r="G537" s="27" t="s">
        <v>8649</v>
      </c>
      <c r="H537" s="42">
        <v>42917</v>
      </c>
      <c r="I537" s="42">
        <v>43465</v>
      </c>
      <c r="J537" s="43">
        <v>150630.16</v>
      </c>
      <c r="K537" s="27">
        <v>0.2</v>
      </c>
      <c r="L537" s="27" t="s">
        <v>463</v>
      </c>
      <c r="M537" s="27" t="s">
        <v>400</v>
      </c>
    </row>
    <row r="538" spans="1:13" ht="150" customHeight="1" x14ac:dyDescent="0.25">
      <c r="A538" s="27">
        <v>106</v>
      </c>
      <c r="B538" s="27" t="s">
        <v>6012</v>
      </c>
      <c r="C538" s="27" t="s">
        <v>430</v>
      </c>
      <c r="D538" s="27" t="s">
        <v>7471</v>
      </c>
      <c r="E538" s="27" t="s">
        <v>1647</v>
      </c>
      <c r="F538" s="27" t="s">
        <v>1648</v>
      </c>
      <c r="G538" s="27" t="s">
        <v>8650</v>
      </c>
      <c r="H538" s="42">
        <v>42917</v>
      </c>
      <c r="I538" s="42">
        <v>43465</v>
      </c>
      <c r="J538" s="43">
        <v>112736.16</v>
      </c>
      <c r="K538" s="27">
        <v>0.28000000000000003</v>
      </c>
      <c r="L538" s="27" t="s">
        <v>163</v>
      </c>
      <c r="M538" s="27" t="s">
        <v>400</v>
      </c>
    </row>
    <row r="539" spans="1:13" ht="150" customHeight="1" x14ac:dyDescent="0.25">
      <c r="A539" s="27">
        <v>106</v>
      </c>
      <c r="B539" s="27" t="s">
        <v>6012</v>
      </c>
      <c r="C539" s="27" t="s">
        <v>430</v>
      </c>
      <c r="D539" s="27" t="s">
        <v>7471</v>
      </c>
      <c r="E539" s="27" t="s">
        <v>1348</v>
      </c>
      <c r="F539" s="27" t="s">
        <v>1662</v>
      </c>
      <c r="G539" s="27" t="s">
        <v>8651</v>
      </c>
      <c r="H539" s="42">
        <v>42917</v>
      </c>
      <c r="I539" s="42">
        <v>43465</v>
      </c>
      <c r="J539" s="43">
        <v>179220.23</v>
      </c>
      <c r="K539" s="27">
        <v>0.18</v>
      </c>
      <c r="L539" s="27" t="s">
        <v>170</v>
      </c>
      <c r="M539" s="27" t="s">
        <v>400</v>
      </c>
    </row>
    <row r="540" spans="1:13" ht="150" customHeight="1" x14ac:dyDescent="0.25">
      <c r="A540" s="27">
        <v>106</v>
      </c>
      <c r="B540" s="27" t="s">
        <v>6012</v>
      </c>
      <c r="C540" s="27" t="s">
        <v>430</v>
      </c>
      <c r="D540" s="27" t="s">
        <v>7471</v>
      </c>
      <c r="E540" s="27" t="s">
        <v>1274</v>
      </c>
      <c r="F540" s="27" t="s">
        <v>1275</v>
      </c>
      <c r="G540" s="27" t="s">
        <v>8652</v>
      </c>
      <c r="H540" s="42">
        <v>42917</v>
      </c>
      <c r="I540" s="42">
        <v>43465</v>
      </c>
      <c r="J540" s="43">
        <v>119147.55</v>
      </c>
      <c r="K540" s="27">
        <v>0.27</v>
      </c>
      <c r="L540" s="27" t="s">
        <v>7134</v>
      </c>
      <c r="M540" s="27" t="s">
        <v>400</v>
      </c>
    </row>
    <row r="541" spans="1:13" ht="150" customHeight="1" x14ac:dyDescent="0.25">
      <c r="A541" s="27">
        <v>106</v>
      </c>
      <c r="B541" s="27" t="s">
        <v>6012</v>
      </c>
      <c r="C541" s="27" t="s">
        <v>430</v>
      </c>
      <c r="D541" s="27" t="s">
        <v>7471</v>
      </c>
      <c r="E541" s="27" t="s">
        <v>7840</v>
      </c>
      <c r="F541" s="27" t="s">
        <v>4031</v>
      </c>
      <c r="G541" s="27" t="s">
        <v>8653</v>
      </c>
      <c r="H541" s="42">
        <v>42917</v>
      </c>
      <c r="I541" s="42">
        <v>43465</v>
      </c>
      <c r="J541" s="43">
        <v>109860.62</v>
      </c>
      <c r="K541" s="27">
        <v>0.2</v>
      </c>
      <c r="L541" s="27" t="s">
        <v>6881</v>
      </c>
      <c r="M541" s="27" t="s">
        <v>400</v>
      </c>
    </row>
    <row r="542" spans="1:13" ht="150" customHeight="1" x14ac:dyDescent="0.25">
      <c r="A542" s="27">
        <v>106</v>
      </c>
      <c r="B542" s="27" t="s">
        <v>6012</v>
      </c>
      <c r="C542" s="27" t="s">
        <v>430</v>
      </c>
      <c r="D542" s="27" t="s">
        <v>7471</v>
      </c>
      <c r="E542" s="27" t="s">
        <v>4793</v>
      </c>
      <c r="F542" s="27" t="s">
        <v>851</v>
      </c>
      <c r="G542" s="27" t="s">
        <v>8654</v>
      </c>
      <c r="H542" s="42">
        <v>42917</v>
      </c>
      <c r="I542" s="42">
        <v>43465</v>
      </c>
      <c r="J542" s="43">
        <v>55221.9</v>
      </c>
      <c r="K542" s="27">
        <v>0.2</v>
      </c>
      <c r="L542" s="27" t="s">
        <v>6915</v>
      </c>
      <c r="M542" s="27" t="s">
        <v>400</v>
      </c>
    </row>
    <row r="543" spans="1:13" ht="150" customHeight="1" x14ac:dyDescent="0.25">
      <c r="A543" s="27">
        <v>106</v>
      </c>
      <c r="B543" s="27" t="s">
        <v>6012</v>
      </c>
      <c r="C543" s="27" t="s">
        <v>430</v>
      </c>
      <c r="D543" s="27" t="s">
        <v>7471</v>
      </c>
      <c r="E543" s="27" t="s">
        <v>1055</v>
      </c>
      <c r="F543" s="27" t="s">
        <v>1056</v>
      </c>
      <c r="G543" s="27" t="s">
        <v>8655</v>
      </c>
      <c r="H543" s="42">
        <v>42917</v>
      </c>
      <c r="I543" s="42">
        <v>43465</v>
      </c>
      <c r="J543" s="43">
        <v>175647.23</v>
      </c>
      <c r="K543" s="27">
        <v>0.18</v>
      </c>
      <c r="L543" s="27" t="s">
        <v>453</v>
      </c>
      <c r="M543" s="27" t="s">
        <v>400</v>
      </c>
    </row>
    <row r="544" spans="1:13" ht="150" customHeight="1" x14ac:dyDescent="0.25">
      <c r="A544" s="27">
        <v>113</v>
      </c>
      <c r="B544" s="27" t="s">
        <v>620</v>
      </c>
      <c r="C544" s="27" t="s">
        <v>430</v>
      </c>
      <c r="D544" s="27" t="s">
        <v>7471</v>
      </c>
      <c r="E544" s="27" t="s">
        <v>1503</v>
      </c>
      <c r="F544" s="27" t="s">
        <v>1504</v>
      </c>
      <c r="G544" s="27" t="s">
        <v>8656</v>
      </c>
      <c r="H544" s="42">
        <v>42917</v>
      </c>
      <c r="I544" s="42">
        <v>43799</v>
      </c>
      <c r="J544" s="43">
        <v>237345.57</v>
      </c>
      <c r="K544" s="27">
        <v>0.6</v>
      </c>
      <c r="L544" s="27" t="s">
        <v>162</v>
      </c>
      <c r="M544" s="27" t="s">
        <v>400</v>
      </c>
    </row>
    <row r="545" spans="1:13" ht="150" customHeight="1" x14ac:dyDescent="0.25">
      <c r="A545" s="27">
        <v>109</v>
      </c>
      <c r="B545" s="27" t="s">
        <v>6009</v>
      </c>
      <c r="C545" s="27" t="s">
        <v>430</v>
      </c>
      <c r="D545" s="27" t="s">
        <v>7471</v>
      </c>
      <c r="E545" s="27" t="s">
        <v>5026</v>
      </c>
      <c r="F545" s="27" t="s">
        <v>1296</v>
      </c>
      <c r="G545" s="27" t="s">
        <v>8657</v>
      </c>
      <c r="H545" s="42">
        <v>42917</v>
      </c>
      <c r="I545" s="42">
        <v>43799</v>
      </c>
      <c r="J545" s="43">
        <v>249993.07</v>
      </c>
      <c r="K545" s="27">
        <v>0.6</v>
      </c>
      <c r="L545" s="27" t="s">
        <v>159</v>
      </c>
      <c r="M545" s="27" t="s">
        <v>400</v>
      </c>
    </row>
    <row r="546" spans="1:13" ht="150" customHeight="1" x14ac:dyDescent="0.25">
      <c r="A546" s="27">
        <v>117</v>
      </c>
      <c r="B546" s="27" t="s">
        <v>6004</v>
      </c>
      <c r="C546" s="27" t="s">
        <v>430</v>
      </c>
      <c r="D546" s="27" t="s">
        <v>7471</v>
      </c>
      <c r="E546" s="27" t="s">
        <v>4911</v>
      </c>
      <c r="F546" s="27" t="s">
        <v>1717</v>
      </c>
      <c r="G546" s="27" t="s">
        <v>8658</v>
      </c>
      <c r="H546" s="42">
        <v>42917</v>
      </c>
      <c r="I546" s="42">
        <v>43799</v>
      </c>
      <c r="J546" s="43">
        <v>248321.44</v>
      </c>
      <c r="K546" s="27">
        <v>0.6</v>
      </c>
      <c r="L546" s="27" t="s">
        <v>7005</v>
      </c>
      <c r="M546" s="27" t="s">
        <v>400</v>
      </c>
    </row>
    <row r="547" spans="1:13" ht="150" customHeight="1" x14ac:dyDescent="0.25">
      <c r="A547" s="27">
        <v>109</v>
      </c>
      <c r="B547" s="27" t="s">
        <v>6009</v>
      </c>
      <c r="C547" s="27" t="s">
        <v>430</v>
      </c>
      <c r="D547" s="27" t="s">
        <v>7471</v>
      </c>
      <c r="E547" s="27" t="s">
        <v>7475</v>
      </c>
      <c r="F547" s="27" t="s">
        <v>1044</v>
      </c>
      <c r="G547" s="27" t="s">
        <v>8659</v>
      </c>
      <c r="H547" s="42">
        <v>42917</v>
      </c>
      <c r="I547" s="42">
        <v>43799</v>
      </c>
      <c r="J547" s="43">
        <v>255341.89</v>
      </c>
      <c r="K547" s="27">
        <v>0.59</v>
      </c>
      <c r="L547" s="27" t="s">
        <v>164</v>
      </c>
      <c r="M547" s="27" t="s">
        <v>400</v>
      </c>
    </row>
    <row r="548" spans="1:13" ht="150" customHeight="1" x14ac:dyDescent="0.25">
      <c r="A548" s="27">
        <v>109</v>
      </c>
      <c r="B548" s="27" t="s">
        <v>6009</v>
      </c>
      <c r="C548" s="27" t="s">
        <v>430</v>
      </c>
      <c r="D548" s="27" t="s">
        <v>7471</v>
      </c>
      <c r="E548" s="27" t="s">
        <v>1702</v>
      </c>
      <c r="F548" s="27" t="s">
        <v>1703</v>
      </c>
      <c r="G548" s="27" t="s">
        <v>6041</v>
      </c>
      <c r="H548" s="42">
        <v>42917</v>
      </c>
      <c r="I548" s="42">
        <v>43799</v>
      </c>
      <c r="J548" s="43">
        <v>256850</v>
      </c>
      <c r="K548" s="27">
        <v>0.57999999999999996</v>
      </c>
      <c r="L548" s="27" t="s">
        <v>443</v>
      </c>
      <c r="M548" s="27" t="s">
        <v>400</v>
      </c>
    </row>
    <row r="549" spans="1:13" ht="150" customHeight="1" x14ac:dyDescent="0.25">
      <c r="A549" s="27">
        <v>109</v>
      </c>
      <c r="B549" s="27" t="s">
        <v>6009</v>
      </c>
      <c r="C549" s="27" t="s">
        <v>430</v>
      </c>
      <c r="D549" s="27" t="s">
        <v>7471</v>
      </c>
      <c r="E549" s="27" t="s">
        <v>5453</v>
      </c>
      <c r="F549" s="27" t="s">
        <v>1555</v>
      </c>
      <c r="G549" s="27" t="s">
        <v>8660</v>
      </c>
      <c r="H549" s="42">
        <v>42917</v>
      </c>
      <c r="I549" s="42">
        <v>43799</v>
      </c>
      <c r="J549" s="43">
        <v>249108.71</v>
      </c>
      <c r="K549" s="27">
        <v>0.6</v>
      </c>
      <c r="L549" s="27" t="s">
        <v>160</v>
      </c>
      <c r="M549" s="27" t="s">
        <v>400</v>
      </c>
    </row>
    <row r="550" spans="1:13" ht="150" customHeight="1" x14ac:dyDescent="0.25">
      <c r="A550" s="27">
        <v>109</v>
      </c>
      <c r="B550" s="27" t="s">
        <v>6009</v>
      </c>
      <c r="C550" s="27" t="s">
        <v>430</v>
      </c>
      <c r="D550" s="27" t="s">
        <v>7471</v>
      </c>
      <c r="E550" s="27" t="s">
        <v>479</v>
      </c>
      <c r="F550" s="27" t="s">
        <v>480</v>
      </c>
      <c r="G550" s="27" t="s">
        <v>8661</v>
      </c>
      <c r="H550" s="42">
        <v>42917</v>
      </c>
      <c r="I550" s="42">
        <v>43799</v>
      </c>
      <c r="J550" s="43">
        <v>249959.48</v>
      </c>
      <c r="K550" s="27">
        <v>0.56000000000000005</v>
      </c>
      <c r="L550" s="27" t="s">
        <v>449</v>
      </c>
      <c r="M550" s="27" t="s">
        <v>400</v>
      </c>
    </row>
    <row r="551" spans="1:13" ht="150" customHeight="1" x14ac:dyDescent="0.25">
      <c r="A551" s="27">
        <v>102</v>
      </c>
      <c r="B551" s="27" t="s">
        <v>6019</v>
      </c>
      <c r="C551" s="27" t="s">
        <v>430</v>
      </c>
      <c r="D551" s="27" t="s">
        <v>7471</v>
      </c>
      <c r="E551" s="27" t="s">
        <v>649</v>
      </c>
      <c r="F551" s="27" t="s">
        <v>1046</v>
      </c>
      <c r="G551" s="27" t="s">
        <v>8662</v>
      </c>
      <c r="H551" s="42">
        <v>42917</v>
      </c>
      <c r="I551" s="42">
        <v>43799</v>
      </c>
      <c r="J551" s="43">
        <v>250000</v>
      </c>
      <c r="K551" s="27">
        <v>0.6</v>
      </c>
      <c r="L551" s="27" t="s">
        <v>431</v>
      </c>
      <c r="M551" s="27" t="s">
        <v>400</v>
      </c>
    </row>
    <row r="552" spans="1:13" ht="150" customHeight="1" x14ac:dyDescent="0.25">
      <c r="A552" s="27">
        <v>106</v>
      </c>
      <c r="B552" s="27" t="s">
        <v>6012</v>
      </c>
      <c r="C552" s="27" t="s">
        <v>430</v>
      </c>
      <c r="D552" s="27" t="s">
        <v>7471</v>
      </c>
      <c r="E552" s="27" t="s">
        <v>1505</v>
      </c>
      <c r="F552" s="27" t="s">
        <v>1506</v>
      </c>
      <c r="G552" s="27" t="s">
        <v>8663</v>
      </c>
      <c r="H552" s="42">
        <v>42917</v>
      </c>
      <c r="I552" s="42">
        <v>43799</v>
      </c>
      <c r="J552" s="43">
        <v>262750.26</v>
      </c>
      <c r="K552" s="27">
        <v>0.56999999999999995</v>
      </c>
      <c r="L552" s="27" t="s">
        <v>1480</v>
      </c>
      <c r="M552" s="27" t="s">
        <v>400</v>
      </c>
    </row>
    <row r="553" spans="1:13" ht="150" customHeight="1" x14ac:dyDescent="0.25">
      <c r="A553" s="27">
        <v>109</v>
      </c>
      <c r="B553" s="27" t="s">
        <v>6009</v>
      </c>
      <c r="C553" s="27" t="s">
        <v>430</v>
      </c>
      <c r="D553" s="27" t="s">
        <v>7471</v>
      </c>
      <c r="E553" s="27" t="s">
        <v>5690</v>
      </c>
      <c r="F553" s="27" t="s">
        <v>1276</v>
      </c>
      <c r="G553" s="27" t="s">
        <v>8664</v>
      </c>
      <c r="H553" s="42">
        <v>42917</v>
      </c>
      <c r="I553" s="42">
        <v>43799</v>
      </c>
      <c r="J553" s="43">
        <v>248000</v>
      </c>
      <c r="K553" s="27">
        <v>0.6</v>
      </c>
      <c r="L553" s="27" t="s">
        <v>160</v>
      </c>
      <c r="M553" s="27" t="s">
        <v>400</v>
      </c>
    </row>
    <row r="554" spans="1:13" ht="150" customHeight="1" x14ac:dyDescent="0.25">
      <c r="A554" s="27">
        <v>109</v>
      </c>
      <c r="B554" s="27" t="s">
        <v>6009</v>
      </c>
      <c r="C554" s="27" t="s">
        <v>430</v>
      </c>
      <c r="D554" s="27" t="s">
        <v>7471</v>
      </c>
      <c r="E554" s="27" t="s">
        <v>5495</v>
      </c>
      <c r="F554" s="27" t="s">
        <v>8665</v>
      </c>
      <c r="G554" s="27" t="s">
        <v>8666</v>
      </c>
      <c r="H554" s="42">
        <v>42917</v>
      </c>
      <c r="I554" s="42">
        <v>43830</v>
      </c>
      <c r="J554" s="43">
        <v>374780.7</v>
      </c>
      <c r="K554" s="27">
        <v>0.39</v>
      </c>
      <c r="L554" s="27" t="s">
        <v>160</v>
      </c>
      <c r="M554" s="27" t="s">
        <v>400</v>
      </c>
    </row>
    <row r="555" spans="1:13" ht="150" customHeight="1" x14ac:dyDescent="0.25">
      <c r="A555" s="27">
        <v>102</v>
      </c>
      <c r="B555" s="27" t="s">
        <v>6019</v>
      </c>
      <c r="C555" s="27" t="s">
        <v>430</v>
      </c>
      <c r="D555" s="27" t="s">
        <v>7471</v>
      </c>
      <c r="E555" s="27" t="s">
        <v>39</v>
      </c>
      <c r="F555" s="27" t="s">
        <v>1084</v>
      </c>
      <c r="G555" s="27" t="s">
        <v>8667</v>
      </c>
      <c r="H555" s="42">
        <v>42917</v>
      </c>
      <c r="I555" s="42">
        <v>43861</v>
      </c>
      <c r="J555" s="43">
        <v>237724.56</v>
      </c>
      <c r="K555" s="27">
        <v>0.6</v>
      </c>
      <c r="L555" s="27" t="s">
        <v>443</v>
      </c>
      <c r="M555" s="27" t="s">
        <v>400</v>
      </c>
    </row>
    <row r="556" spans="1:13" ht="150" customHeight="1" x14ac:dyDescent="0.25">
      <c r="A556" s="27">
        <v>102</v>
      </c>
      <c r="B556" s="27" t="s">
        <v>6019</v>
      </c>
      <c r="C556" s="27" t="s">
        <v>430</v>
      </c>
      <c r="D556" s="27" t="s">
        <v>7471</v>
      </c>
      <c r="E556" s="27" t="s">
        <v>1410</v>
      </c>
      <c r="F556" s="27" t="s">
        <v>1411</v>
      </c>
      <c r="G556" s="27" t="s">
        <v>8668</v>
      </c>
      <c r="H556" s="42">
        <v>42917</v>
      </c>
      <c r="I556" s="42">
        <v>43861</v>
      </c>
      <c r="J556" s="43">
        <v>250000</v>
      </c>
      <c r="K556" s="27">
        <v>0.6</v>
      </c>
      <c r="L556" s="27" t="s">
        <v>574</v>
      </c>
      <c r="M556" s="27" t="s">
        <v>400</v>
      </c>
    </row>
    <row r="557" spans="1:13" ht="150" customHeight="1" x14ac:dyDescent="0.25">
      <c r="A557" s="27">
        <v>108</v>
      </c>
      <c r="B557" s="27" t="s">
        <v>6032</v>
      </c>
      <c r="C557" s="27" t="s">
        <v>430</v>
      </c>
      <c r="D557" s="27" t="s">
        <v>7471</v>
      </c>
      <c r="E557" s="27" t="s">
        <v>7785</v>
      </c>
      <c r="F557" s="27" t="s">
        <v>7786</v>
      </c>
      <c r="G557" s="27" t="s">
        <v>8669</v>
      </c>
      <c r="H557" s="42">
        <v>42917</v>
      </c>
      <c r="I557" s="42">
        <v>44135</v>
      </c>
      <c r="J557" s="43">
        <v>1027102.14</v>
      </c>
      <c r="K557" s="27">
        <v>0</v>
      </c>
      <c r="L557" s="27" t="s">
        <v>7097</v>
      </c>
      <c r="M557" s="27" t="s">
        <v>400</v>
      </c>
    </row>
    <row r="558" spans="1:13" ht="150" customHeight="1" x14ac:dyDescent="0.25">
      <c r="A558" s="27">
        <v>113</v>
      </c>
      <c r="B558" s="27" t="s">
        <v>620</v>
      </c>
      <c r="C558" s="27" t="s">
        <v>430</v>
      </c>
      <c r="D558" s="27" t="s">
        <v>7471</v>
      </c>
      <c r="E558" s="27" t="s">
        <v>7880</v>
      </c>
      <c r="F558" s="27" t="s">
        <v>1404</v>
      </c>
      <c r="G558" s="27" t="s">
        <v>5731</v>
      </c>
      <c r="H558" s="42">
        <v>42951</v>
      </c>
      <c r="I558" s="42">
        <v>43281</v>
      </c>
      <c r="J558" s="43">
        <v>333960</v>
      </c>
      <c r="K558" s="27">
        <v>0.4</v>
      </c>
      <c r="L558" s="27" t="s">
        <v>6977</v>
      </c>
      <c r="M558" s="27" t="s">
        <v>400</v>
      </c>
    </row>
    <row r="559" spans="1:13" ht="150" customHeight="1" x14ac:dyDescent="0.25">
      <c r="A559" s="27">
        <v>113</v>
      </c>
      <c r="B559" s="27" t="s">
        <v>620</v>
      </c>
      <c r="C559" s="27" t="s">
        <v>430</v>
      </c>
      <c r="D559" s="27" t="s">
        <v>7471</v>
      </c>
      <c r="E559" s="27" t="s">
        <v>5681</v>
      </c>
      <c r="F559" s="27" t="s">
        <v>1403</v>
      </c>
      <c r="G559" s="27" t="s">
        <v>8670</v>
      </c>
      <c r="H559" s="42">
        <v>42951</v>
      </c>
      <c r="I559" s="42">
        <v>43465</v>
      </c>
      <c r="J559" s="43">
        <v>172691</v>
      </c>
      <c r="K559" s="27">
        <v>0.4</v>
      </c>
      <c r="L559" s="27" t="s">
        <v>577</v>
      </c>
      <c r="M559" s="27" t="s">
        <v>400</v>
      </c>
    </row>
    <row r="560" spans="1:13" ht="150" customHeight="1" x14ac:dyDescent="0.25">
      <c r="A560" s="27">
        <v>113</v>
      </c>
      <c r="B560" s="27" t="s">
        <v>620</v>
      </c>
      <c r="C560" s="27" t="s">
        <v>430</v>
      </c>
      <c r="D560" s="27" t="s">
        <v>7471</v>
      </c>
      <c r="E560" s="27" t="s">
        <v>6020</v>
      </c>
      <c r="F560" s="27" t="s">
        <v>1402</v>
      </c>
      <c r="G560" s="27" t="s">
        <v>8671</v>
      </c>
      <c r="H560" s="42">
        <v>42951</v>
      </c>
      <c r="I560" s="42">
        <v>43465</v>
      </c>
      <c r="J560" s="43">
        <v>50820</v>
      </c>
      <c r="K560" s="27">
        <v>0.4</v>
      </c>
      <c r="L560" s="27" t="s">
        <v>449</v>
      </c>
      <c r="M560" s="27" t="s">
        <v>400</v>
      </c>
    </row>
    <row r="561" spans="1:13" ht="150" customHeight="1" x14ac:dyDescent="0.25">
      <c r="A561" s="27">
        <v>109</v>
      </c>
      <c r="B561" s="27" t="s">
        <v>6009</v>
      </c>
      <c r="C561" s="27" t="s">
        <v>430</v>
      </c>
      <c r="D561" s="27" t="s">
        <v>7471</v>
      </c>
      <c r="E561" s="27" t="s">
        <v>7475</v>
      </c>
      <c r="F561" s="27" t="s">
        <v>752</v>
      </c>
      <c r="G561" s="27" t="s">
        <v>8672</v>
      </c>
      <c r="H561" s="42">
        <v>42979</v>
      </c>
      <c r="I561" s="42">
        <v>43159</v>
      </c>
      <c r="J561" s="43">
        <v>50046</v>
      </c>
      <c r="K561" s="27">
        <v>0.5</v>
      </c>
      <c r="L561" s="27" t="s">
        <v>164</v>
      </c>
      <c r="M561" s="27" t="s">
        <v>400</v>
      </c>
    </row>
    <row r="562" spans="1:13" ht="150" customHeight="1" x14ac:dyDescent="0.25">
      <c r="A562" s="27">
        <v>109</v>
      </c>
      <c r="B562" s="27" t="s">
        <v>6009</v>
      </c>
      <c r="C562" s="27" t="s">
        <v>430</v>
      </c>
      <c r="D562" s="27" t="s">
        <v>7471</v>
      </c>
      <c r="E562" s="27" t="s">
        <v>5453</v>
      </c>
      <c r="F562" s="27" t="s">
        <v>1798</v>
      </c>
      <c r="G562" s="27" t="s">
        <v>8673</v>
      </c>
      <c r="H562" s="42">
        <v>42979</v>
      </c>
      <c r="I562" s="42">
        <v>43159</v>
      </c>
      <c r="J562" s="43">
        <v>27812.86</v>
      </c>
      <c r="K562" s="27">
        <v>0.5</v>
      </c>
      <c r="L562" s="27" t="s">
        <v>160</v>
      </c>
      <c r="M562" s="27" t="s">
        <v>400</v>
      </c>
    </row>
    <row r="563" spans="1:13" ht="150" customHeight="1" x14ac:dyDescent="0.25">
      <c r="A563" s="27">
        <v>109</v>
      </c>
      <c r="B563" s="27" t="s">
        <v>6009</v>
      </c>
      <c r="C563" s="27" t="s">
        <v>430</v>
      </c>
      <c r="D563" s="27" t="s">
        <v>7471</v>
      </c>
      <c r="E563" s="27" t="s">
        <v>241</v>
      </c>
      <c r="F563" s="27" t="s">
        <v>753</v>
      </c>
      <c r="G563" s="27" t="s">
        <v>8674</v>
      </c>
      <c r="H563" s="42">
        <v>42979</v>
      </c>
      <c r="I563" s="42">
        <v>43159</v>
      </c>
      <c r="J563" s="43">
        <v>40081.19</v>
      </c>
      <c r="K563" s="27">
        <v>0.5</v>
      </c>
      <c r="L563" s="27" t="s">
        <v>453</v>
      </c>
      <c r="M563" s="27" t="s">
        <v>400</v>
      </c>
    </row>
    <row r="564" spans="1:13" ht="150" customHeight="1" x14ac:dyDescent="0.25">
      <c r="A564" s="27">
        <v>106</v>
      </c>
      <c r="B564" s="27" t="s">
        <v>6012</v>
      </c>
      <c r="C564" s="27" t="s">
        <v>430</v>
      </c>
      <c r="D564" s="27" t="s">
        <v>7471</v>
      </c>
      <c r="E564" s="27" t="s">
        <v>7824</v>
      </c>
      <c r="F564" s="27" t="s">
        <v>1749</v>
      </c>
      <c r="G564" s="27" t="s">
        <v>8675</v>
      </c>
      <c r="H564" s="42">
        <v>42979</v>
      </c>
      <c r="I564" s="42">
        <v>43159</v>
      </c>
      <c r="J564" s="43">
        <v>49678</v>
      </c>
      <c r="K564" s="27">
        <v>0.5</v>
      </c>
      <c r="L564" s="27" t="s">
        <v>443</v>
      </c>
      <c r="M564" s="27" t="s">
        <v>400</v>
      </c>
    </row>
    <row r="565" spans="1:13" ht="198.75" customHeight="1" x14ac:dyDescent="0.25">
      <c r="A565" s="27">
        <v>118</v>
      </c>
      <c r="B565" s="27" t="s">
        <v>6039</v>
      </c>
      <c r="C565" s="27" t="s">
        <v>430</v>
      </c>
      <c r="D565" s="27" t="s">
        <v>7471</v>
      </c>
      <c r="E565" s="27" t="s">
        <v>4777</v>
      </c>
      <c r="F565" s="27" t="s">
        <v>1646</v>
      </c>
      <c r="G565" s="27" t="s">
        <v>8676</v>
      </c>
      <c r="H565" s="42">
        <v>42979</v>
      </c>
      <c r="I565" s="42">
        <v>43342</v>
      </c>
      <c r="J565" s="43">
        <v>199226.76</v>
      </c>
      <c r="K565" s="27">
        <v>0.39</v>
      </c>
      <c r="L565" s="27" t="s">
        <v>163</v>
      </c>
      <c r="M565" s="27" t="s">
        <v>400</v>
      </c>
    </row>
    <row r="566" spans="1:13" ht="194.25" customHeight="1" x14ac:dyDescent="0.25">
      <c r="A566" s="27">
        <v>118</v>
      </c>
      <c r="B566" s="27" t="s">
        <v>6039</v>
      </c>
      <c r="C566" s="27" t="s">
        <v>430</v>
      </c>
      <c r="D566" s="27" t="s">
        <v>7471</v>
      </c>
      <c r="E566" s="27" t="s">
        <v>7792</v>
      </c>
      <c r="F566" s="27" t="s">
        <v>800</v>
      </c>
      <c r="G566" s="27" t="s">
        <v>8677</v>
      </c>
      <c r="H566" s="42">
        <v>42979</v>
      </c>
      <c r="I566" s="42">
        <v>43343</v>
      </c>
      <c r="J566" s="43">
        <v>268829.09999999998</v>
      </c>
      <c r="K566" s="27">
        <v>0.4</v>
      </c>
      <c r="L566" s="27" t="s">
        <v>162</v>
      </c>
      <c r="M566" s="27" t="s">
        <v>400</v>
      </c>
    </row>
    <row r="567" spans="1:13" ht="205.5" customHeight="1" x14ac:dyDescent="0.25">
      <c r="A567" s="27">
        <v>118</v>
      </c>
      <c r="B567" s="27" t="s">
        <v>6039</v>
      </c>
      <c r="C567" s="27" t="s">
        <v>430</v>
      </c>
      <c r="D567" s="27" t="s">
        <v>7471</v>
      </c>
      <c r="E567" s="27" t="s">
        <v>7792</v>
      </c>
      <c r="F567" s="27" t="s">
        <v>801</v>
      </c>
      <c r="G567" s="27" t="s">
        <v>8678</v>
      </c>
      <c r="H567" s="42">
        <v>42979</v>
      </c>
      <c r="I567" s="42">
        <v>43343</v>
      </c>
      <c r="J567" s="43">
        <v>333576.7</v>
      </c>
      <c r="K567" s="27">
        <v>0.4</v>
      </c>
      <c r="L567" s="27" t="s">
        <v>162</v>
      </c>
      <c r="M567" s="27" t="s">
        <v>400</v>
      </c>
    </row>
    <row r="568" spans="1:13" ht="192" customHeight="1" x14ac:dyDescent="0.25">
      <c r="A568" s="27">
        <v>118</v>
      </c>
      <c r="B568" s="27" t="s">
        <v>6039</v>
      </c>
      <c r="C568" s="27" t="s">
        <v>430</v>
      </c>
      <c r="D568" s="27" t="s">
        <v>7471</v>
      </c>
      <c r="E568" s="27" t="s">
        <v>469</v>
      </c>
      <c r="F568" s="27" t="s">
        <v>470</v>
      </c>
      <c r="G568" s="27" t="s">
        <v>8679</v>
      </c>
      <c r="H568" s="42">
        <v>42979</v>
      </c>
      <c r="I568" s="42">
        <v>43343</v>
      </c>
      <c r="J568" s="43">
        <v>678187.87</v>
      </c>
      <c r="K568" s="27">
        <v>0.38</v>
      </c>
      <c r="L568" s="27" t="s">
        <v>443</v>
      </c>
      <c r="M568" s="27" t="s">
        <v>400</v>
      </c>
    </row>
    <row r="569" spans="1:13" ht="201" customHeight="1" x14ac:dyDescent="0.25">
      <c r="A569" s="27">
        <v>118</v>
      </c>
      <c r="B569" s="27" t="s">
        <v>6039</v>
      </c>
      <c r="C569" s="27" t="s">
        <v>430</v>
      </c>
      <c r="D569" s="27" t="s">
        <v>7471</v>
      </c>
      <c r="E569" s="27" t="s">
        <v>802</v>
      </c>
      <c r="F569" s="27" t="s">
        <v>803</v>
      </c>
      <c r="G569" s="27" t="s">
        <v>8680</v>
      </c>
      <c r="H569" s="42">
        <v>42979</v>
      </c>
      <c r="I569" s="42">
        <v>43343</v>
      </c>
      <c r="J569" s="43">
        <v>198361.93</v>
      </c>
      <c r="K569" s="27">
        <v>0.33</v>
      </c>
      <c r="L569" s="27" t="s">
        <v>6912</v>
      </c>
      <c r="M569" s="27" t="s">
        <v>400</v>
      </c>
    </row>
    <row r="570" spans="1:13" ht="190.5" customHeight="1" x14ac:dyDescent="0.25">
      <c r="A570" s="27">
        <v>118</v>
      </c>
      <c r="B570" s="27" t="s">
        <v>6039</v>
      </c>
      <c r="C570" s="27" t="s">
        <v>430</v>
      </c>
      <c r="D570" s="27" t="s">
        <v>7471</v>
      </c>
      <c r="E570" s="27" t="s">
        <v>5076</v>
      </c>
      <c r="F570" s="27" t="s">
        <v>1125</v>
      </c>
      <c r="G570" s="27" t="s">
        <v>8681</v>
      </c>
      <c r="H570" s="42">
        <v>42979</v>
      </c>
      <c r="I570" s="42">
        <v>43343</v>
      </c>
      <c r="J570" s="43">
        <v>293556.47999999998</v>
      </c>
      <c r="K570" s="27">
        <v>0.4</v>
      </c>
      <c r="L570" s="27" t="s">
        <v>1063</v>
      </c>
      <c r="M570" s="27" t="s">
        <v>400</v>
      </c>
    </row>
    <row r="571" spans="1:13" ht="186" customHeight="1" x14ac:dyDescent="0.25">
      <c r="A571" s="27">
        <v>118</v>
      </c>
      <c r="B571" s="27" t="s">
        <v>6039</v>
      </c>
      <c r="C571" s="27" t="s">
        <v>430</v>
      </c>
      <c r="D571" s="27" t="s">
        <v>7471</v>
      </c>
      <c r="E571" s="27" t="s">
        <v>1644</v>
      </c>
      <c r="F571" s="27" t="s">
        <v>1645</v>
      </c>
      <c r="G571" s="27" t="s">
        <v>8682</v>
      </c>
      <c r="H571" s="42">
        <v>42979</v>
      </c>
      <c r="I571" s="42">
        <v>43343</v>
      </c>
      <c r="J571" s="43">
        <v>224788.84</v>
      </c>
      <c r="K571" s="27">
        <v>0.4</v>
      </c>
      <c r="L571" s="27" t="s">
        <v>152</v>
      </c>
      <c r="M571" s="27" t="s">
        <v>400</v>
      </c>
    </row>
    <row r="572" spans="1:13" ht="204.75" customHeight="1" x14ac:dyDescent="0.25">
      <c r="A572" s="27">
        <v>118</v>
      </c>
      <c r="B572" s="27" t="s">
        <v>6039</v>
      </c>
      <c r="C572" s="27" t="s">
        <v>430</v>
      </c>
      <c r="D572" s="27" t="s">
        <v>7471</v>
      </c>
      <c r="E572" s="27" t="s">
        <v>817</v>
      </c>
      <c r="F572" s="27" t="s">
        <v>818</v>
      </c>
      <c r="G572" s="27" t="s">
        <v>8683</v>
      </c>
      <c r="H572" s="42">
        <v>42979</v>
      </c>
      <c r="I572" s="42">
        <v>43343</v>
      </c>
      <c r="J572" s="43">
        <v>198839.26</v>
      </c>
      <c r="K572" s="27">
        <v>0.4</v>
      </c>
      <c r="L572" s="27" t="s">
        <v>770</v>
      </c>
      <c r="M572" s="27" t="s">
        <v>400</v>
      </c>
    </row>
    <row r="573" spans="1:13" ht="203.25" customHeight="1" x14ac:dyDescent="0.25">
      <c r="A573" s="27">
        <v>118</v>
      </c>
      <c r="B573" s="27" t="s">
        <v>6039</v>
      </c>
      <c r="C573" s="27" t="s">
        <v>430</v>
      </c>
      <c r="D573" s="27" t="s">
        <v>7471</v>
      </c>
      <c r="E573" s="27" t="s">
        <v>810</v>
      </c>
      <c r="F573" s="27" t="s">
        <v>811</v>
      </c>
      <c r="G573" s="27" t="s">
        <v>8684</v>
      </c>
      <c r="H573" s="42">
        <v>42979</v>
      </c>
      <c r="I573" s="42">
        <v>43343</v>
      </c>
      <c r="J573" s="43">
        <v>277830</v>
      </c>
      <c r="K573" s="27">
        <v>0.4</v>
      </c>
      <c r="L573" s="27" t="s">
        <v>496</v>
      </c>
      <c r="M573" s="27" t="s">
        <v>400</v>
      </c>
    </row>
    <row r="574" spans="1:13" ht="192.75" customHeight="1" x14ac:dyDescent="0.25">
      <c r="A574" s="27">
        <v>118</v>
      </c>
      <c r="B574" s="27" t="s">
        <v>6039</v>
      </c>
      <c r="C574" s="27" t="s">
        <v>430</v>
      </c>
      <c r="D574" s="27" t="s">
        <v>7471</v>
      </c>
      <c r="E574" s="27" t="s">
        <v>6348</v>
      </c>
      <c r="F574" s="27" t="s">
        <v>809</v>
      </c>
      <c r="G574" s="27" t="s">
        <v>8685</v>
      </c>
      <c r="H574" s="42">
        <v>42979</v>
      </c>
      <c r="I574" s="42">
        <v>43343</v>
      </c>
      <c r="J574" s="43">
        <v>318645.59999999998</v>
      </c>
      <c r="K574" s="27">
        <v>0.4</v>
      </c>
      <c r="L574" s="27" t="s">
        <v>158</v>
      </c>
      <c r="M574" s="27" t="s">
        <v>400</v>
      </c>
    </row>
    <row r="575" spans="1:13" ht="203.25" customHeight="1" x14ac:dyDescent="0.25">
      <c r="A575" s="27">
        <v>118</v>
      </c>
      <c r="B575" s="27" t="s">
        <v>6039</v>
      </c>
      <c r="C575" s="27" t="s">
        <v>430</v>
      </c>
      <c r="D575" s="27" t="s">
        <v>7471</v>
      </c>
      <c r="E575" s="27" t="s">
        <v>794</v>
      </c>
      <c r="F575" s="27" t="s">
        <v>1148</v>
      </c>
      <c r="G575" s="27" t="s">
        <v>8686</v>
      </c>
      <c r="H575" s="42">
        <v>42979</v>
      </c>
      <c r="I575" s="42">
        <v>43343</v>
      </c>
      <c r="J575" s="43">
        <v>149979.82</v>
      </c>
      <c r="K575" s="27">
        <v>0.4</v>
      </c>
      <c r="L575" s="27" t="s">
        <v>443</v>
      </c>
      <c r="M575" s="27" t="s">
        <v>400</v>
      </c>
    </row>
    <row r="576" spans="1:13" ht="190.5" customHeight="1" x14ac:dyDescent="0.25">
      <c r="A576" s="27">
        <v>118</v>
      </c>
      <c r="B576" s="27" t="s">
        <v>6039</v>
      </c>
      <c r="C576" s="27" t="s">
        <v>430</v>
      </c>
      <c r="D576" s="27" t="s">
        <v>7471</v>
      </c>
      <c r="E576" s="27" t="s">
        <v>4794</v>
      </c>
      <c r="F576" s="27" t="s">
        <v>819</v>
      </c>
      <c r="G576" s="27" t="s">
        <v>8687</v>
      </c>
      <c r="H576" s="42">
        <v>42979</v>
      </c>
      <c r="I576" s="42">
        <v>43343</v>
      </c>
      <c r="J576" s="43">
        <v>133822.35999999999</v>
      </c>
      <c r="K576" s="27">
        <v>0.4</v>
      </c>
      <c r="L576" s="27" t="s">
        <v>443</v>
      </c>
      <c r="M576" s="27" t="s">
        <v>400</v>
      </c>
    </row>
    <row r="577" spans="1:13" ht="187.5" customHeight="1" x14ac:dyDescent="0.25">
      <c r="A577" s="27">
        <v>118</v>
      </c>
      <c r="B577" s="27" t="s">
        <v>6039</v>
      </c>
      <c r="C577" s="27" t="s">
        <v>430</v>
      </c>
      <c r="D577" s="27" t="s">
        <v>7471</v>
      </c>
      <c r="E577" s="27" t="s">
        <v>441</v>
      </c>
      <c r="F577" s="27" t="s">
        <v>442</v>
      </c>
      <c r="G577" s="27" t="s">
        <v>8688</v>
      </c>
      <c r="H577" s="42">
        <v>42979</v>
      </c>
      <c r="I577" s="42">
        <v>43343</v>
      </c>
      <c r="J577" s="43">
        <v>189417.23</v>
      </c>
      <c r="K577" s="27">
        <v>0.4</v>
      </c>
      <c r="L577" s="27" t="s">
        <v>443</v>
      </c>
      <c r="M577" s="27" t="s">
        <v>400</v>
      </c>
    </row>
    <row r="578" spans="1:13" ht="197.25" customHeight="1" x14ac:dyDescent="0.25">
      <c r="A578" s="27">
        <v>118</v>
      </c>
      <c r="B578" s="27" t="s">
        <v>6039</v>
      </c>
      <c r="C578" s="27" t="s">
        <v>430</v>
      </c>
      <c r="D578" s="27" t="s">
        <v>7471</v>
      </c>
      <c r="E578" s="27" t="s">
        <v>4871</v>
      </c>
      <c r="F578" s="27" t="s">
        <v>910</v>
      </c>
      <c r="G578" s="27" t="s">
        <v>8689</v>
      </c>
      <c r="H578" s="42">
        <v>42979</v>
      </c>
      <c r="I578" s="42">
        <v>43343</v>
      </c>
      <c r="J578" s="43">
        <v>409178.67</v>
      </c>
      <c r="K578" s="27">
        <v>0.4</v>
      </c>
      <c r="L578" s="27" t="s">
        <v>6883</v>
      </c>
      <c r="M578" s="27" t="s">
        <v>400</v>
      </c>
    </row>
    <row r="579" spans="1:13" ht="193.5" customHeight="1" x14ac:dyDescent="0.25">
      <c r="A579" s="27">
        <v>118</v>
      </c>
      <c r="B579" s="27" t="s">
        <v>6039</v>
      </c>
      <c r="C579" s="27" t="s">
        <v>430</v>
      </c>
      <c r="D579" s="27" t="s">
        <v>7471</v>
      </c>
      <c r="E579" s="27" t="s">
        <v>4795</v>
      </c>
      <c r="F579" s="27" t="s">
        <v>798</v>
      </c>
      <c r="G579" s="27" t="s">
        <v>8690</v>
      </c>
      <c r="H579" s="42">
        <v>42979</v>
      </c>
      <c r="I579" s="42">
        <v>43343</v>
      </c>
      <c r="J579" s="43">
        <v>298761.49</v>
      </c>
      <c r="K579" s="27">
        <v>0.4</v>
      </c>
      <c r="L579" s="27" t="s">
        <v>6937</v>
      </c>
      <c r="M579" s="27" t="s">
        <v>400</v>
      </c>
    </row>
    <row r="580" spans="1:13" ht="192.75" customHeight="1" x14ac:dyDescent="0.25">
      <c r="A580" s="27">
        <v>118</v>
      </c>
      <c r="B580" s="27" t="s">
        <v>6039</v>
      </c>
      <c r="C580" s="27" t="s">
        <v>430</v>
      </c>
      <c r="D580" s="27" t="s">
        <v>7471</v>
      </c>
      <c r="E580" s="27" t="s">
        <v>807</v>
      </c>
      <c r="F580" s="27" t="s">
        <v>6040</v>
      </c>
      <c r="G580" s="27" t="s">
        <v>8691</v>
      </c>
      <c r="H580" s="42">
        <v>42979</v>
      </c>
      <c r="I580" s="42">
        <v>43465</v>
      </c>
      <c r="J580" s="43">
        <v>196451.92</v>
      </c>
      <c r="K580" s="27">
        <v>0.4</v>
      </c>
      <c r="L580" s="27" t="s">
        <v>498</v>
      </c>
      <c r="M580" s="27" t="s">
        <v>400</v>
      </c>
    </row>
    <row r="581" spans="1:13" ht="150" customHeight="1" x14ac:dyDescent="0.25">
      <c r="A581" s="27">
        <v>106</v>
      </c>
      <c r="B581" s="27" t="s">
        <v>6012</v>
      </c>
      <c r="C581" s="27" t="s">
        <v>430</v>
      </c>
      <c r="D581" s="27" t="s">
        <v>7471</v>
      </c>
      <c r="E581" s="27" t="s">
        <v>831</v>
      </c>
      <c r="F581" s="27" t="s">
        <v>830</v>
      </c>
      <c r="G581" s="27" t="s">
        <v>8692</v>
      </c>
      <c r="H581" s="42">
        <v>43009</v>
      </c>
      <c r="I581" s="42">
        <v>43373</v>
      </c>
      <c r="J581" s="43">
        <v>37094.400000000001</v>
      </c>
      <c r="K581" s="27">
        <v>0.28000000000000003</v>
      </c>
      <c r="L581" s="27" t="s">
        <v>713</v>
      </c>
      <c r="M581" s="27" t="s">
        <v>400</v>
      </c>
    </row>
    <row r="582" spans="1:13" ht="150" customHeight="1" x14ac:dyDescent="0.25">
      <c r="A582" s="27">
        <v>117</v>
      </c>
      <c r="B582" s="27" t="s">
        <v>6004</v>
      </c>
      <c r="C582" s="27" t="s">
        <v>430</v>
      </c>
      <c r="D582" s="27" t="s">
        <v>7471</v>
      </c>
      <c r="E582" s="27" t="s">
        <v>4792</v>
      </c>
      <c r="F582" s="27" t="s">
        <v>860</v>
      </c>
      <c r="G582" s="27" t="s">
        <v>8693</v>
      </c>
      <c r="H582" s="42">
        <v>43009</v>
      </c>
      <c r="I582" s="42">
        <v>43373</v>
      </c>
      <c r="J582" s="43">
        <v>194700</v>
      </c>
      <c r="K582" s="27">
        <v>0.2</v>
      </c>
      <c r="L582" s="27" t="s">
        <v>6987</v>
      </c>
      <c r="M582" s="27" t="s">
        <v>400</v>
      </c>
    </row>
    <row r="583" spans="1:13" ht="150" customHeight="1" x14ac:dyDescent="0.25">
      <c r="A583" s="27">
        <v>117</v>
      </c>
      <c r="B583" s="27" t="s">
        <v>6004</v>
      </c>
      <c r="C583" s="27" t="s">
        <v>430</v>
      </c>
      <c r="D583" s="27" t="s">
        <v>7471</v>
      </c>
      <c r="E583" s="27" t="s">
        <v>1032</v>
      </c>
      <c r="F583" s="27" t="s">
        <v>1033</v>
      </c>
      <c r="G583" s="27" t="s">
        <v>8694</v>
      </c>
      <c r="H583" s="42">
        <v>43009</v>
      </c>
      <c r="I583" s="42">
        <v>43373</v>
      </c>
      <c r="J583" s="43">
        <v>188000</v>
      </c>
      <c r="K583" s="27">
        <v>0.2</v>
      </c>
      <c r="L583" s="27" t="s">
        <v>6906</v>
      </c>
      <c r="M583" s="27" t="s">
        <v>400</v>
      </c>
    </row>
    <row r="584" spans="1:13" ht="150" customHeight="1" x14ac:dyDescent="0.25">
      <c r="A584" s="27">
        <v>117</v>
      </c>
      <c r="B584" s="27" t="s">
        <v>6004</v>
      </c>
      <c r="C584" s="27" t="s">
        <v>430</v>
      </c>
      <c r="D584" s="27" t="s">
        <v>7471</v>
      </c>
      <c r="E584" s="27" t="s">
        <v>1332</v>
      </c>
      <c r="F584" s="27" t="s">
        <v>1333</v>
      </c>
      <c r="G584" s="27" t="s">
        <v>8695</v>
      </c>
      <c r="H584" s="42">
        <v>43009</v>
      </c>
      <c r="I584" s="42">
        <v>43373</v>
      </c>
      <c r="J584" s="43">
        <v>212000</v>
      </c>
      <c r="K584" s="27">
        <v>0.19</v>
      </c>
      <c r="L584" s="27" t="s">
        <v>733</v>
      </c>
      <c r="M584" s="27" t="s">
        <v>400</v>
      </c>
    </row>
    <row r="585" spans="1:13" ht="150" customHeight="1" x14ac:dyDescent="0.25">
      <c r="A585" s="27">
        <v>117</v>
      </c>
      <c r="B585" s="27" t="s">
        <v>6004</v>
      </c>
      <c r="C585" s="27" t="s">
        <v>430</v>
      </c>
      <c r="D585" s="27" t="s">
        <v>7471</v>
      </c>
      <c r="E585" s="27" t="s">
        <v>666</v>
      </c>
      <c r="F585" s="27" t="s">
        <v>667</v>
      </c>
      <c r="G585" s="27" t="s">
        <v>8696</v>
      </c>
      <c r="H585" s="42">
        <v>43009</v>
      </c>
      <c r="I585" s="42">
        <v>43373</v>
      </c>
      <c r="J585" s="43">
        <v>169600</v>
      </c>
      <c r="K585" s="27">
        <v>0.2</v>
      </c>
      <c r="L585" s="27" t="s">
        <v>7042</v>
      </c>
      <c r="M585" s="27" t="s">
        <v>400</v>
      </c>
    </row>
    <row r="586" spans="1:13" ht="150" customHeight="1" x14ac:dyDescent="0.25">
      <c r="A586" s="27">
        <v>117</v>
      </c>
      <c r="B586" s="27" t="s">
        <v>6004</v>
      </c>
      <c r="C586" s="27" t="s">
        <v>430</v>
      </c>
      <c r="D586" s="27" t="s">
        <v>7471</v>
      </c>
      <c r="E586" s="27" t="s">
        <v>746</v>
      </c>
      <c r="F586" s="27" t="s">
        <v>747</v>
      </c>
      <c r="G586" s="27" t="s">
        <v>8697</v>
      </c>
      <c r="H586" s="42">
        <v>43009</v>
      </c>
      <c r="I586" s="42">
        <v>43373</v>
      </c>
      <c r="J586" s="43">
        <v>100250</v>
      </c>
      <c r="K586" s="27">
        <v>0.2</v>
      </c>
      <c r="L586" s="27" t="s">
        <v>431</v>
      </c>
      <c r="M586" s="27" t="s">
        <v>400</v>
      </c>
    </row>
    <row r="587" spans="1:13" ht="150" customHeight="1" x14ac:dyDescent="0.25">
      <c r="A587" s="27">
        <v>117</v>
      </c>
      <c r="B587" s="27" t="s">
        <v>6004</v>
      </c>
      <c r="C587" s="27" t="s">
        <v>430</v>
      </c>
      <c r="D587" s="27" t="s">
        <v>7471</v>
      </c>
      <c r="E587" s="27" t="s">
        <v>1017</v>
      </c>
      <c r="F587" s="27" t="s">
        <v>1018</v>
      </c>
      <c r="G587" s="27" t="s">
        <v>8698</v>
      </c>
      <c r="H587" s="42">
        <v>43009</v>
      </c>
      <c r="I587" s="42">
        <v>43373</v>
      </c>
      <c r="J587" s="43">
        <v>59470</v>
      </c>
      <c r="K587" s="27">
        <v>0.2</v>
      </c>
      <c r="L587" s="27" t="s">
        <v>560</v>
      </c>
      <c r="M587" s="27" t="s">
        <v>400</v>
      </c>
    </row>
    <row r="588" spans="1:13" ht="150" customHeight="1" x14ac:dyDescent="0.25">
      <c r="A588" s="27">
        <v>117</v>
      </c>
      <c r="B588" s="27" t="s">
        <v>6004</v>
      </c>
      <c r="C588" s="27" t="s">
        <v>430</v>
      </c>
      <c r="D588" s="27" t="s">
        <v>7471</v>
      </c>
      <c r="E588" s="27" t="s">
        <v>1663</v>
      </c>
      <c r="F588" s="27" t="s">
        <v>1701</v>
      </c>
      <c r="G588" s="27" t="s">
        <v>8699</v>
      </c>
      <c r="H588" s="42">
        <v>43009</v>
      </c>
      <c r="I588" s="42">
        <v>43373</v>
      </c>
      <c r="J588" s="43">
        <v>95713.52</v>
      </c>
      <c r="K588" s="27">
        <v>0.2</v>
      </c>
      <c r="L588" s="27" t="s">
        <v>7052</v>
      </c>
      <c r="M588" s="27" t="s">
        <v>400</v>
      </c>
    </row>
    <row r="589" spans="1:13" ht="150" customHeight="1" x14ac:dyDescent="0.25">
      <c r="A589" s="27">
        <v>117</v>
      </c>
      <c r="B589" s="27" t="s">
        <v>6004</v>
      </c>
      <c r="C589" s="27" t="s">
        <v>430</v>
      </c>
      <c r="D589" s="27" t="s">
        <v>7471</v>
      </c>
      <c r="E589" s="27" t="s">
        <v>586</v>
      </c>
      <c r="F589" s="27" t="s">
        <v>587</v>
      </c>
      <c r="G589" s="27" t="s">
        <v>8700</v>
      </c>
      <c r="H589" s="42">
        <v>43009</v>
      </c>
      <c r="I589" s="42">
        <v>43373</v>
      </c>
      <c r="J589" s="43">
        <v>109643.5</v>
      </c>
      <c r="K589" s="27">
        <v>0.2</v>
      </c>
      <c r="L589" s="27" t="s">
        <v>6976</v>
      </c>
      <c r="M589" s="27" t="s">
        <v>400</v>
      </c>
    </row>
    <row r="590" spans="1:13" ht="150" customHeight="1" x14ac:dyDescent="0.25">
      <c r="A590" s="27">
        <v>117</v>
      </c>
      <c r="B590" s="27" t="s">
        <v>6004</v>
      </c>
      <c r="C590" s="27" t="s">
        <v>430</v>
      </c>
      <c r="D590" s="27" t="s">
        <v>7471</v>
      </c>
      <c r="E590" s="27" t="s">
        <v>455</v>
      </c>
      <c r="F590" s="27" t="s">
        <v>456</v>
      </c>
      <c r="G590" s="27" t="s">
        <v>8701</v>
      </c>
      <c r="H590" s="42">
        <v>43009</v>
      </c>
      <c r="I590" s="42">
        <v>43373</v>
      </c>
      <c r="J590" s="43">
        <v>204000</v>
      </c>
      <c r="K590" s="27">
        <v>0.2</v>
      </c>
      <c r="L590" s="27" t="s">
        <v>6999</v>
      </c>
      <c r="M590" s="27" t="s">
        <v>400</v>
      </c>
    </row>
    <row r="591" spans="1:13" ht="150" customHeight="1" x14ac:dyDescent="0.25">
      <c r="A591" s="27">
        <v>117</v>
      </c>
      <c r="B591" s="27" t="s">
        <v>6004</v>
      </c>
      <c r="C591" s="27" t="s">
        <v>430</v>
      </c>
      <c r="D591" s="27" t="s">
        <v>7471</v>
      </c>
      <c r="E591" s="27" t="s">
        <v>581</v>
      </c>
      <c r="F591" s="27" t="s">
        <v>1093</v>
      </c>
      <c r="G591" s="27" t="s">
        <v>8702</v>
      </c>
      <c r="H591" s="42">
        <v>43009</v>
      </c>
      <c r="I591" s="42">
        <v>43373</v>
      </c>
      <c r="J591" s="43">
        <v>200375</v>
      </c>
      <c r="K591" s="27">
        <v>0.2</v>
      </c>
      <c r="L591" s="27" t="s">
        <v>158</v>
      </c>
      <c r="M591" s="27" t="s">
        <v>400</v>
      </c>
    </row>
    <row r="592" spans="1:13" ht="150" customHeight="1" x14ac:dyDescent="0.25">
      <c r="A592" s="27">
        <v>117</v>
      </c>
      <c r="B592" s="27" t="s">
        <v>6004</v>
      </c>
      <c r="C592" s="27" t="s">
        <v>430</v>
      </c>
      <c r="D592" s="27" t="s">
        <v>7471</v>
      </c>
      <c r="E592" s="27" t="s">
        <v>7490</v>
      </c>
      <c r="F592" s="27" t="s">
        <v>1090</v>
      </c>
      <c r="G592" s="27" t="s">
        <v>8703</v>
      </c>
      <c r="H592" s="42">
        <v>43009</v>
      </c>
      <c r="I592" s="42">
        <v>43373</v>
      </c>
      <c r="J592" s="43">
        <v>155950</v>
      </c>
      <c r="K592" s="27">
        <v>0.2</v>
      </c>
      <c r="L592" s="27" t="s">
        <v>577</v>
      </c>
      <c r="M592" s="27" t="s">
        <v>400</v>
      </c>
    </row>
    <row r="593" spans="1:13" ht="150" customHeight="1" x14ac:dyDescent="0.25">
      <c r="A593" s="27">
        <v>117</v>
      </c>
      <c r="B593" s="27" t="s">
        <v>6004</v>
      </c>
      <c r="C593" s="27" t="s">
        <v>430</v>
      </c>
      <c r="D593" s="27" t="s">
        <v>7471</v>
      </c>
      <c r="E593" s="27" t="s">
        <v>474</v>
      </c>
      <c r="F593" s="27" t="s">
        <v>6043</v>
      </c>
      <c r="G593" s="27" t="s">
        <v>8704</v>
      </c>
      <c r="H593" s="42">
        <v>43009</v>
      </c>
      <c r="I593" s="42">
        <v>43373</v>
      </c>
      <c r="J593" s="43">
        <v>202813.2</v>
      </c>
      <c r="K593" s="27">
        <v>0.2</v>
      </c>
      <c r="L593" s="27" t="s">
        <v>476</v>
      </c>
      <c r="M593" s="27" t="s">
        <v>400</v>
      </c>
    </row>
    <row r="594" spans="1:13" ht="150" customHeight="1" x14ac:dyDescent="0.25">
      <c r="A594" s="27">
        <v>117</v>
      </c>
      <c r="B594" s="27" t="s">
        <v>6004</v>
      </c>
      <c r="C594" s="27" t="s">
        <v>430</v>
      </c>
      <c r="D594" s="27" t="s">
        <v>7471</v>
      </c>
      <c r="E594" s="27" t="s">
        <v>654</v>
      </c>
      <c r="F594" s="27" t="s">
        <v>655</v>
      </c>
      <c r="G594" s="27" t="s">
        <v>8705</v>
      </c>
      <c r="H594" s="42">
        <v>43009</v>
      </c>
      <c r="I594" s="42">
        <v>43373</v>
      </c>
      <c r="J594" s="43">
        <v>201000</v>
      </c>
      <c r="K594" s="27">
        <v>0.2</v>
      </c>
      <c r="L594" s="27" t="s">
        <v>167</v>
      </c>
      <c r="M594" s="27" t="s">
        <v>400</v>
      </c>
    </row>
    <row r="595" spans="1:13" ht="150" customHeight="1" x14ac:dyDescent="0.25">
      <c r="A595" s="27">
        <v>117</v>
      </c>
      <c r="B595" s="27" t="s">
        <v>6004</v>
      </c>
      <c r="C595" s="27" t="s">
        <v>430</v>
      </c>
      <c r="D595" s="27" t="s">
        <v>7471</v>
      </c>
      <c r="E595" s="27" t="s">
        <v>534</v>
      </c>
      <c r="F595" s="27" t="s">
        <v>535</v>
      </c>
      <c r="G595" s="27" t="s">
        <v>8706</v>
      </c>
      <c r="H595" s="42">
        <v>43009</v>
      </c>
      <c r="I595" s="42">
        <v>43373</v>
      </c>
      <c r="J595" s="43">
        <v>41300</v>
      </c>
      <c r="K595" s="27">
        <v>0.2</v>
      </c>
      <c r="L595" s="27" t="s">
        <v>536</v>
      </c>
      <c r="M595" s="27" t="s">
        <v>400</v>
      </c>
    </row>
    <row r="596" spans="1:13" ht="150" customHeight="1" x14ac:dyDescent="0.25">
      <c r="A596" s="27">
        <v>117</v>
      </c>
      <c r="B596" s="27" t="s">
        <v>6004</v>
      </c>
      <c r="C596" s="27" t="s">
        <v>430</v>
      </c>
      <c r="D596" s="27" t="s">
        <v>7471</v>
      </c>
      <c r="E596" s="27" t="s">
        <v>697</v>
      </c>
      <c r="F596" s="27" t="s">
        <v>698</v>
      </c>
      <c r="G596" s="27" t="s">
        <v>8707</v>
      </c>
      <c r="H596" s="42">
        <v>43009</v>
      </c>
      <c r="I596" s="42">
        <v>43373</v>
      </c>
      <c r="J596" s="43">
        <v>204500</v>
      </c>
      <c r="K596" s="27">
        <v>0.2</v>
      </c>
      <c r="L596" s="27" t="s">
        <v>699</v>
      </c>
      <c r="M596" s="27" t="s">
        <v>400</v>
      </c>
    </row>
    <row r="597" spans="1:13" ht="150" customHeight="1" x14ac:dyDescent="0.25">
      <c r="A597" s="27">
        <v>117</v>
      </c>
      <c r="B597" s="27" t="s">
        <v>6004</v>
      </c>
      <c r="C597" s="27" t="s">
        <v>430</v>
      </c>
      <c r="D597" s="27" t="s">
        <v>7471</v>
      </c>
      <c r="E597" s="27" t="s">
        <v>1009</v>
      </c>
      <c r="F597" s="27" t="s">
        <v>1010</v>
      </c>
      <c r="G597" s="27" t="s">
        <v>8708</v>
      </c>
      <c r="H597" s="42">
        <v>43009</v>
      </c>
      <c r="I597" s="42">
        <v>43373</v>
      </c>
      <c r="J597" s="43">
        <v>219000</v>
      </c>
      <c r="K597" s="27">
        <v>0.18</v>
      </c>
      <c r="L597" s="27" t="s">
        <v>1011</v>
      </c>
      <c r="M597" s="27" t="s">
        <v>400</v>
      </c>
    </row>
    <row r="598" spans="1:13" ht="150" customHeight="1" x14ac:dyDescent="0.25">
      <c r="A598" s="27">
        <v>117</v>
      </c>
      <c r="B598" s="27" t="s">
        <v>6004</v>
      </c>
      <c r="C598" s="27" t="s">
        <v>430</v>
      </c>
      <c r="D598" s="27" t="s">
        <v>7471</v>
      </c>
      <c r="E598" s="27" t="s">
        <v>6044</v>
      </c>
      <c r="F598" s="27" t="s">
        <v>934</v>
      </c>
      <c r="G598" s="27" t="s">
        <v>7316</v>
      </c>
      <c r="H598" s="42">
        <v>43009</v>
      </c>
      <c r="I598" s="42">
        <v>43373</v>
      </c>
      <c r="J598" s="43">
        <v>162200</v>
      </c>
      <c r="K598" s="27">
        <v>0.2</v>
      </c>
      <c r="L598" s="27" t="s">
        <v>476</v>
      </c>
      <c r="M598" s="27" t="s">
        <v>400</v>
      </c>
    </row>
    <row r="599" spans="1:13" ht="150" customHeight="1" x14ac:dyDescent="0.25">
      <c r="A599" s="27">
        <v>106</v>
      </c>
      <c r="B599" s="27" t="s">
        <v>6012</v>
      </c>
      <c r="C599" s="27" t="s">
        <v>430</v>
      </c>
      <c r="D599" s="27" t="s">
        <v>7471</v>
      </c>
      <c r="E599" s="27" t="s">
        <v>1795</v>
      </c>
      <c r="F599" s="27" t="s">
        <v>1796</v>
      </c>
      <c r="G599" s="27" t="s">
        <v>6049</v>
      </c>
      <c r="H599" s="42">
        <v>43009</v>
      </c>
      <c r="I599" s="42">
        <v>43373</v>
      </c>
      <c r="J599" s="43">
        <v>115604.06</v>
      </c>
      <c r="K599" s="27">
        <v>0.28000000000000003</v>
      </c>
      <c r="L599" s="27" t="s">
        <v>158</v>
      </c>
      <c r="M599" s="27" t="s">
        <v>400</v>
      </c>
    </row>
    <row r="600" spans="1:13" ht="150" customHeight="1" x14ac:dyDescent="0.25">
      <c r="A600" s="27">
        <v>106</v>
      </c>
      <c r="B600" s="27" t="s">
        <v>6012</v>
      </c>
      <c r="C600" s="27" t="s">
        <v>430</v>
      </c>
      <c r="D600" s="27" t="s">
        <v>7471</v>
      </c>
      <c r="E600" s="27" t="s">
        <v>4789</v>
      </c>
      <c r="F600" s="27" t="s">
        <v>956</v>
      </c>
      <c r="G600" s="27" t="s">
        <v>8709</v>
      </c>
      <c r="H600" s="42">
        <v>43009</v>
      </c>
      <c r="I600" s="42">
        <v>43373</v>
      </c>
      <c r="J600" s="43">
        <v>70434.05</v>
      </c>
      <c r="K600" s="27">
        <v>0.28000000000000003</v>
      </c>
      <c r="L600" s="27" t="s">
        <v>577</v>
      </c>
      <c r="M600" s="27" t="s">
        <v>400</v>
      </c>
    </row>
    <row r="601" spans="1:13" ht="150" customHeight="1" x14ac:dyDescent="0.25">
      <c r="A601" s="27">
        <v>117</v>
      </c>
      <c r="B601" s="27" t="s">
        <v>6004</v>
      </c>
      <c r="C601" s="27" t="s">
        <v>430</v>
      </c>
      <c r="D601" s="27" t="s">
        <v>7471</v>
      </c>
      <c r="E601" s="27" t="s">
        <v>1019</v>
      </c>
      <c r="F601" s="27" t="s">
        <v>8710</v>
      </c>
      <c r="G601" s="27" t="s">
        <v>8711</v>
      </c>
      <c r="H601" s="42">
        <v>43009</v>
      </c>
      <c r="I601" s="42">
        <v>43373</v>
      </c>
      <c r="J601" s="43">
        <v>208580</v>
      </c>
      <c r="K601" s="27">
        <v>0.19</v>
      </c>
      <c r="L601" s="27" t="s">
        <v>6896</v>
      </c>
      <c r="M601" s="27" t="s">
        <v>400</v>
      </c>
    </row>
    <row r="602" spans="1:13" ht="150" customHeight="1" x14ac:dyDescent="0.25">
      <c r="A602" s="27">
        <v>117</v>
      </c>
      <c r="B602" s="27" t="s">
        <v>6004</v>
      </c>
      <c r="C602" s="27" t="s">
        <v>430</v>
      </c>
      <c r="D602" s="27" t="s">
        <v>7471</v>
      </c>
      <c r="E602" s="27" t="s">
        <v>490</v>
      </c>
      <c r="F602" s="27" t="s">
        <v>491</v>
      </c>
      <c r="G602" s="27" t="s">
        <v>8712</v>
      </c>
      <c r="H602" s="42">
        <v>43009</v>
      </c>
      <c r="I602" s="42">
        <v>43373</v>
      </c>
      <c r="J602" s="43">
        <v>200600</v>
      </c>
      <c r="K602" s="27">
        <v>0.2</v>
      </c>
      <c r="L602" s="27" t="s">
        <v>6916</v>
      </c>
      <c r="M602" s="27" t="s">
        <v>400</v>
      </c>
    </row>
    <row r="603" spans="1:13" ht="150" customHeight="1" x14ac:dyDescent="0.25">
      <c r="A603" s="27">
        <v>117</v>
      </c>
      <c r="B603" s="27" t="s">
        <v>6004</v>
      </c>
      <c r="C603" s="27" t="s">
        <v>430</v>
      </c>
      <c r="D603" s="27" t="s">
        <v>7471</v>
      </c>
      <c r="E603" s="27" t="s">
        <v>580</v>
      </c>
      <c r="F603" s="27" t="s">
        <v>1484</v>
      </c>
      <c r="G603" s="27" t="s">
        <v>8713</v>
      </c>
      <c r="H603" s="42">
        <v>43009</v>
      </c>
      <c r="I603" s="42">
        <v>43373</v>
      </c>
      <c r="J603" s="43">
        <v>204975</v>
      </c>
      <c r="K603" s="27">
        <v>0.2</v>
      </c>
      <c r="L603" s="27" t="s">
        <v>6945</v>
      </c>
      <c r="M603" s="27" t="s">
        <v>400</v>
      </c>
    </row>
    <row r="604" spans="1:13" ht="150" customHeight="1" x14ac:dyDescent="0.25">
      <c r="A604" s="27">
        <v>117</v>
      </c>
      <c r="B604" s="27" t="s">
        <v>6004</v>
      </c>
      <c r="C604" s="27" t="s">
        <v>430</v>
      </c>
      <c r="D604" s="27" t="s">
        <v>7471</v>
      </c>
      <c r="E604" s="27" t="s">
        <v>4797</v>
      </c>
      <c r="F604" s="27" t="s">
        <v>8714</v>
      </c>
      <c r="G604" s="27" t="s">
        <v>8715</v>
      </c>
      <c r="H604" s="42">
        <v>43009</v>
      </c>
      <c r="I604" s="42">
        <v>43373</v>
      </c>
      <c r="J604" s="43">
        <v>205000</v>
      </c>
      <c r="K604" s="27">
        <v>0.2</v>
      </c>
      <c r="L604" s="27" t="s">
        <v>7049</v>
      </c>
      <c r="M604" s="27" t="s">
        <v>400</v>
      </c>
    </row>
    <row r="605" spans="1:13" ht="150" customHeight="1" x14ac:dyDescent="0.25">
      <c r="A605" s="27">
        <v>117</v>
      </c>
      <c r="B605" s="27" t="s">
        <v>6004</v>
      </c>
      <c r="C605" s="27" t="s">
        <v>430</v>
      </c>
      <c r="D605" s="27" t="s">
        <v>7471</v>
      </c>
      <c r="E605" s="27" t="s">
        <v>979</v>
      </c>
      <c r="F605" s="27" t="s">
        <v>980</v>
      </c>
      <c r="G605" s="27" t="s">
        <v>8716</v>
      </c>
      <c r="H605" s="42">
        <v>43009</v>
      </c>
      <c r="I605" s="42">
        <v>43373</v>
      </c>
      <c r="J605" s="43">
        <v>106925</v>
      </c>
      <c r="K605" s="27">
        <v>0.2</v>
      </c>
      <c r="L605" s="27" t="s">
        <v>6909</v>
      </c>
      <c r="M605" s="27" t="s">
        <v>400</v>
      </c>
    </row>
    <row r="606" spans="1:13" ht="150" customHeight="1" x14ac:dyDescent="0.25">
      <c r="A606" s="27">
        <v>117</v>
      </c>
      <c r="B606" s="27" t="s">
        <v>6004</v>
      </c>
      <c r="C606" s="27" t="s">
        <v>430</v>
      </c>
      <c r="D606" s="27" t="s">
        <v>7471</v>
      </c>
      <c r="E606" s="27" t="s">
        <v>1102</v>
      </c>
      <c r="F606" s="27" t="s">
        <v>1103</v>
      </c>
      <c r="G606" s="27" t="s">
        <v>8717</v>
      </c>
      <c r="H606" s="42">
        <v>43009</v>
      </c>
      <c r="I606" s="42">
        <v>43373</v>
      </c>
      <c r="J606" s="43">
        <v>188000</v>
      </c>
      <c r="K606" s="27">
        <v>0.2</v>
      </c>
      <c r="L606" s="27" t="s">
        <v>1104</v>
      </c>
      <c r="M606" s="27" t="s">
        <v>400</v>
      </c>
    </row>
    <row r="607" spans="1:13" ht="150" customHeight="1" x14ac:dyDescent="0.25">
      <c r="A607" s="27">
        <v>117</v>
      </c>
      <c r="B607" s="27" t="s">
        <v>6004</v>
      </c>
      <c r="C607" s="27" t="s">
        <v>430</v>
      </c>
      <c r="D607" s="27" t="s">
        <v>7471</v>
      </c>
      <c r="E607" s="27" t="s">
        <v>1665</v>
      </c>
      <c r="F607" s="27" t="s">
        <v>1666</v>
      </c>
      <c r="G607" s="27" t="s">
        <v>8718</v>
      </c>
      <c r="H607" s="42">
        <v>43009</v>
      </c>
      <c r="I607" s="42">
        <v>43373</v>
      </c>
      <c r="J607" s="43">
        <v>194998.39999999999</v>
      </c>
      <c r="K607" s="27">
        <v>0.2</v>
      </c>
      <c r="L607" s="27" t="s">
        <v>6900</v>
      </c>
      <c r="M607" s="27" t="s">
        <v>400</v>
      </c>
    </row>
    <row r="608" spans="1:13" ht="150" customHeight="1" x14ac:dyDescent="0.25">
      <c r="A608" s="27">
        <v>117</v>
      </c>
      <c r="B608" s="27" t="s">
        <v>6004</v>
      </c>
      <c r="C608" s="27" t="s">
        <v>430</v>
      </c>
      <c r="D608" s="27" t="s">
        <v>7471</v>
      </c>
      <c r="E608" s="27" t="s">
        <v>7748</v>
      </c>
      <c r="F608" s="27" t="s">
        <v>890</v>
      </c>
      <c r="G608" s="27" t="s">
        <v>8719</v>
      </c>
      <c r="H608" s="42">
        <v>43009</v>
      </c>
      <c r="I608" s="42">
        <v>43373</v>
      </c>
      <c r="J608" s="43">
        <v>208500</v>
      </c>
      <c r="K608" s="27">
        <v>0.19</v>
      </c>
      <c r="L608" s="27" t="s">
        <v>6945</v>
      </c>
      <c r="M608" s="27" t="s">
        <v>400</v>
      </c>
    </row>
    <row r="609" spans="1:13" ht="150" customHeight="1" x14ac:dyDescent="0.25">
      <c r="A609" s="27">
        <v>117</v>
      </c>
      <c r="B609" s="27" t="s">
        <v>6004</v>
      </c>
      <c r="C609" s="27" t="s">
        <v>430</v>
      </c>
      <c r="D609" s="27" t="s">
        <v>7471</v>
      </c>
      <c r="E609" s="27" t="s">
        <v>683</v>
      </c>
      <c r="F609" s="27" t="s">
        <v>684</v>
      </c>
      <c r="G609" s="27" t="s">
        <v>8720</v>
      </c>
      <c r="H609" s="42">
        <v>43009</v>
      </c>
      <c r="I609" s="42">
        <v>43373</v>
      </c>
      <c r="J609" s="43">
        <v>78665</v>
      </c>
      <c r="K609" s="27">
        <v>0.2</v>
      </c>
      <c r="L609" s="27" t="s">
        <v>7036</v>
      </c>
      <c r="M609" s="27" t="s">
        <v>400</v>
      </c>
    </row>
    <row r="610" spans="1:13" ht="150" customHeight="1" x14ac:dyDescent="0.25">
      <c r="A610" s="27">
        <v>117</v>
      </c>
      <c r="B610" s="27" t="s">
        <v>6004</v>
      </c>
      <c r="C610" s="27" t="s">
        <v>430</v>
      </c>
      <c r="D610" s="27" t="s">
        <v>7471</v>
      </c>
      <c r="E610" s="27" t="s">
        <v>1162</v>
      </c>
      <c r="F610" s="27" t="s">
        <v>1163</v>
      </c>
      <c r="G610" s="27" t="s">
        <v>8721</v>
      </c>
      <c r="H610" s="42">
        <v>43009</v>
      </c>
      <c r="I610" s="42">
        <v>43373</v>
      </c>
      <c r="J610" s="43">
        <v>201920.08</v>
      </c>
      <c r="K610" s="27">
        <v>0.2</v>
      </c>
      <c r="L610" s="27" t="s">
        <v>7062</v>
      </c>
      <c r="M610" s="27" t="s">
        <v>400</v>
      </c>
    </row>
    <row r="611" spans="1:13" ht="150" customHeight="1" x14ac:dyDescent="0.25">
      <c r="A611" s="27">
        <v>117</v>
      </c>
      <c r="B611" s="27" t="s">
        <v>6004</v>
      </c>
      <c r="C611" s="27" t="s">
        <v>430</v>
      </c>
      <c r="D611" s="27" t="s">
        <v>7471</v>
      </c>
      <c r="E611" s="27" t="s">
        <v>5448</v>
      </c>
      <c r="F611" s="27" t="s">
        <v>1245</v>
      </c>
      <c r="G611" s="27" t="s">
        <v>8722</v>
      </c>
      <c r="H611" s="42">
        <v>43009</v>
      </c>
      <c r="I611" s="42">
        <v>43373</v>
      </c>
      <c r="J611" s="43">
        <v>215000</v>
      </c>
      <c r="K611" s="27">
        <v>0.19</v>
      </c>
      <c r="L611" s="27" t="s">
        <v>7317</v>
      </c>
      <c r="M611" s="27" t="s">
        <v>400</v>
      </c>
    </row>
    <row r="612" spans="1:13" ht="150" customHeight="1" x14ac:dyDescent="0.25">
      <c r="A612" s="27">
        <v>117</v>
      </c>
      <c r="B612" s="27" t="s">
        <v>6004</v>
      </c>
      <c r="C612" s="27" t="s">
        <v>430</v>
      </c>
      <c r="D612" s="27" t="s">
        <v>7471</v>
      </c>
      <c r="E612" s="27" t="s">
        <v>4782</v>
      </c>
      <c r="F612" s="27" t="s">
        <v>1327</v>
      </c>
      <c r="G612" s="27" t="s">
        <v>8723</v>
      </c>
      <c r="H612" s="42">
        <v>43009</v>
      </c>
      <c r="I612" s="42">
        <v>43373</v>
      </c>
      <c r="J612" s="43">
        <v>151900</v>
      </c>
      <c r="K612" s="27">
        <v>0.2</v>
      </c>
      <c r="L612" s="27" t="s">
        <v>518</v>
      </c>
      <c r="M612" s="27" t="s">
        <v>400</v>
      </c>
    </row>
    <row r="613" spans="1:13" ht="150" customHeight="1" x14ac:dyDescent="0.25">
      <c r="A613" s="27">
        <v>117</v>
      </c>
      <c r="B613" s="27" t="s">
        <v>6004</v>
      </c>
      <c r="C613" s="27" t="s">
        <v>430</v>
      </c>
      <c r="D613" s="27" t="s">
        <v>7471</v>
      </c>
      <c r="E613" s="27" t="s">
        <v>1058</v>
      </c>
      <c r="F613" s="27" t="s">
        <v>1375</v>
      </c>
      <c r="G613" s="27" t="s">
        <v>8724</v>
      </c>
      <c r="H613" s="42">
        <v>43009</v>
      </c>
      <c r="I613" s="42">
        <v>43373</v>
      </c>
      <c r="J613" s="43">
        <v>112682.56</v>
      </c>
      <c r="K613" s="27">
        <v>0.23</v>
      </c>
      <c r="L613" s="27" t="s">
        <v>159</v>
      </c>
      <c r="M613" s="27" t="s">
        <v>400</v>
      </c>
    </row>
    <row r="614" spans="1:13" ht="150" customHeight="1" x14ac:dyDescent="0.25">
      <c r="A614" s="27">
        <v>117</v>
      </c>
      <c r="B614" s="27" t="s">
        <v>6004</v>
      </c>
      <c r="C614" s="27" t="s">
        <v>430</v>
      </c>
      <c r="D614" s="27" t="s">
        <v>7471</v>
      </c>
      <c r="E614" s="27" t="s">
        <v>6045</v>
      </c>
      <c r="F614" s="27" t="s">
        <v>1518</v>
      </c>
      <c r="G614" s="27" t="s">
        <v>8725</v>
      </c>
      <c r="H614" s="42">
        <v>43009</v>
      </c>
      <c r="I614" s="42">
        <v>43373</v>
      </c>
      <c r="J614" s="43">
        <v>180101.84</v>
      </c>
      <c r="K614" s="27">
        <v>0.2</v>
      </c>
      <c r="L614" s="27" t="s">
        <v>768</v>
      </c>
      <c r="M614" s="27" t="s">
        <v>400</v>
      </c>
    </row>
    <row r="615" spans="1:13" ht="150" customHeight="1" x14ac:dyDescent="0.25">
      <c r="A615" s="27">
        <v>117</v>
      </c>
      <c r="B615" s="27" t="s">
        <v>6004</v>
      </c>
      <c r="C615" s="27" t="s">
        <v>430</v>
      </c>
      <c r="D615" s="27" t="s">
        <v>7471</v>
      </c>
      <c r="E615" s="27" t="s">
        <v>1315</v>
      </c>
      <c r="F615" s="27" t="s">
        <v>1316</v>
      </c>
      <c r="G615" s="27" t="s">
        <v>8726</v>
      </c>
      <c r="H615" s="42">
        <v>43009</v>
      </c>
      <c r="I615" s="42">
        <v>43373</v>
      </c>
      <c r="J615" s="43">
        <v>77758.98</v>
      </c>
      <c r="K615" s="27">
        <v>0.21</v>
      </c>
      <c r="L615" s="27" t="s">
        <v>770</v>
      </c>
      <c r="M615" s="27" t="s">
        <v>400</v>
      </c>
    </row>
    <row r="616" spans="1:13" ht="150" customHeight="1" x14ac:dyDescent="0.25">
      <c r="A616" s="27">
        <v>117</v>
      </c>
      <c r="B616" s="27" t="s">
        <v>6004</v>
      </c>
      <c r="C616" s="27" t="s">
        <v>430</v>
      </c>
      <c r="D616" s="27" t="s">
        <v>7471</v>
      </c>
      <c r="E616" s="27" t="s">
        <v>7765</v>
      </c>
      <c r="F616" s="27" t="s">
        <v>1617</v>
      </c>
      <c r="G616" s="27" t="s">
        <v>8727</v>
      </c>
      <c r="H616" s="42">
        <v>43009</v>
      </c>
      <c r="I616" s="42">
        <v>43373</v>
      </c>
      <c r="J616" s="43">
        <v>207638.28</v>
      </c>
      <c r="K616" s="27">
        <v>0.19</v>
      </c>
      <c r="L616" s="27" t="s">
        <v>6939</v>
      </c>
      <c r="M616" s="27" t="s">
        <v>400</v>
      </c>
    </row>
    <row r="617" spans="1:13" ht="150" customHeight="1" x14ac:dyDescent="0.25">
      <c r="A617" s="27">
        <v>117</v>
      </c>
      <c r="B617" s="27" t="s">
        <v>6004</v>
      </c>
      <c r="C617" s="27" t="s">
        <v>430</v>
      </c>
      <c r="D617" s="27" t="s">
        <v>7471</v>
      </c>
      <c r="E617" s="27" t="s">
        <v>1337</v>
      </c>
      <c r="F617" s="27" t="s">
        <v>1333</v>
      </c>
      <c r="G617" s="27" t="s">
        <v>8728</v>
      </c>
      <c r="H617" s="42">
        <v>43009</v>
      </c>
      <c r="I617" s="42">
        <v>43373</v>
      </c>
      <c r="J617" s="43">
        <v>205000</v>
      </c>
      <c r="K617" s="27">
        <v>0.2</v>
      </c>
      <c r="L617" s="27" t="s">
        <v>7017</v>
      </c>
      <c r="M617" s="27" t="s">
        <v>400</v>
      </c>
    </row>
    <row r="618" spans="1:13" ht="150" customHeight="1" x14ac:dyDescent="0.25">
      <c r="A618" s="27">
        <v>117</v>
      </c>
      <c r="B618" s="27" t="s">
        <v>6004</v>
      </c>
      <c r="C618" s="27" t="s">
        <v>430</v>
      </c>
      <c r="D618" s="27" t="s">
        <v>7471</v>
      </c>
      <c r="E618" s="27" t="s">
        <v>1437</v>
      </c>
      <c r="F618" s="27" t="s">
        <v>1438</v>
      </c>
      <c r="G618" s="27" t="s">
        <v>8729</v>
      </c>
      <c r="H618" s="42">
        <v>43009</v>
      </c>
      <c r="I618" s="42">
        <v>43373</v>
      </c>
      <c r="J618" s="43">
        <v>169000</v>
      </c>
      <c r="K618" s="27">
        <v>0.2</v>
      </c>
      <c r="L618" s="27" t="s">
        <v>170</v>
      </c>
      <c r="M618" s="27" t="s">
        <v>400</v>
      </c>
    </row>
    <row r="619" spans="1:13" ht="150" customHeight="1" x14ac:dyDescent="0.25">
      <c r="A619" s="27">
        <v>117</v>
      </c>
      <c r="B619" s="27" t="s">
        <v>6004</v>
      </c>
      <c r="C619" s="27" t="s">
        <v>430</v>
      </c>
      <c r="D619" s="27" t="s">
        <v>7471</v>
      </c>
      <c r="E619" s="27" t="s">
        <v>1352</v>
      </c>
      <c r="F619" s="27" t="s">
        <v>1353</v>
      </c>
      <c r="G619" s="27" t="s">
        <v>8730</v>
      </c>
      <c r="H619" s="42">
        <v>43009</v>
      </c>
      <c r="I619" s="42">
        <v>43373</v>
      </c>
      <c r="J619" s="43">
        <v>93800</v>
      </c>
      <c r="K619" s="27">
        <v>0.2</v>
      </c>
      <c r="L619" s="27" t="s">
        <v>560</v>
      </c>
      <c r="M619" s="27" t="s">
        <v>400</v>
      </c>
    </row>
    <row r="620" spans="1:13" ht="150" customHeight="1" x14ac:dyDescent="0.25">
      <c r="A620" s="27">
        <v>117</v>
      </c>
      <c r="B620" s="27" t="s">
        <v>6004</v>
      </c>
      <c r="C620" s="27" t="s">
        <v>430</v>
      </c>
      <c r="D620" s="27" t="s">
        <v>7471</v>
      </c>
      <c r="E620" s="27" t="s">
        <v>1472</v>
      </c>
      <c r="F620" s="27" t="s">
        <v>8731</v>
      </c>
      <c r="G620" s="27" t="s">
        <v>8732</v>
      </c>
      <c r="H620" s="42">
        <v>43009</v>
      </c>
      <c r="I620" s="42">
        <v>43373</v>
      </c>
      <c r="J620" s="43">
        <v>197600</v>
      </c>
      <c r="K620" s="27">
        <v>0.2</v>
      </c>
      <c r="L620" s="27" t="s">
        <v>166</v>
      </c>
      <c r="M620" s="27" t="s">
        <v>400</v>
      </c>
    </row>
    <row r="621" spans="1:13" ht="150" customHeight="1" x14ac:dyDescent="0.25">
      <c r="A621" s="27">
        <v>117</v>
      </c>
      <c r="B621" s="27" t="s">
        <v>6004</v>
      </c>
      <c r="C621" s="27" t="s">
        <v>430</v>
      </c>
      <c r="D621" s="27" t="s">
        <v>7471</v>
      </c>
      <c r="E621" s="27" t="s">
        <v>729</v>
      </c>
      <c r="F621" s="27" t="s">
        <v>1511</v>
      </c>
      <c r="G621" s="27" t="s">
        <v>5728</v>
      </c>
      <c r="H621" s="42">
        <v>43009</v>
      </c>
      <c r="I621" s="42">
        <v>43373</v>
      </c>
      <c r="J621" s="43">
        <v>194949.76000000001</v>
      </c>
      <c r="K621" s="27">
        <v>0.2</v>
      </c>
      <c r="L621" s="27" t="s">
        <v>6975</v>
      </c>
      <c r="M621" s="27" t="s">
        <v>400</v>
      </c>
    </row>
    <row r="622" spans="1:13" ht="150" customHeight="1" x14ac:dyDescent="0.25">
      <c r="A622" s="27">
        <v>117</v>
      </c>
      <c r="B622" s="27" t="s">
        <v>6004</v>
      </c>
      <c r="C622" s="27" t="s">
        <v>430</v>
      </c>
      <c r="D622" s="27" t="s">
        <v>7471</v>
      </c>
      <c r="E622" s="27" t="s">
        <v>852</v>
      </c>
      <c r="F622" s="27" t="s">
        <v>1341</v>
      </c>
      <c r="G622" s="27" t="s">
        <v>8733</v>
      </c>
      <c r="H622" s="42">
        <v>43009</v>
      </c>
      <c r="I622" s="42">
        <v>43373</v>
      </c>
      <c r="J622" s="43">
        <v>193400</v>
      </c>
      <c r="K622" s="27">
        <v>0.2</v>
      </c>
      <c r="L622" s="27" t="s">
        <v>6912</v>
      </c>
      <c r="M622" s="27" t="s">
        <v>400</v>
      </c>
    </row>
    <row r="623" spans="1:13" ht="150" customHeight="1" x14ac:dyDescent="0.25">
      <c r="A623" s="27">
        <v>117</v>
      </c>
      <c r="B623" s="27" t="s">
        <v>6004</v>
      </c>
      <c r="C623" s="27" t="s">
        <v>430</v>
      </c>
      <c r="D623" s="27" t="s">
        <v>7471</v>
      </c>
      <c r="E623" s="27" t="s">
        <v>1604</v>
      </c>
      <c r="F623" s="27" t="s">
        <v>1605</v>
      </c>
      <c r="G623" s="27" t="s">
        <v>8734</v>
      </c>
      <c r="H623" s="42">
        <v>43009</v>
      </c>
      <c r="I623" s="42">
        <v>43373</v>
      </c>
      <c r="J623" s="43">
        <v>161750</v>
      </c>
      <c r="K623" s="27">
        <v>0.2</v>
      </c>
      <c r="L623" s="27" t="s">
        <v>560</v>
      </c>
      <c r="M623" s="27" t="s">
        <v>400</v>
      </c>
    </row>
    <row r="624" spans="1:13" ht="150" customHeight="1" x14ac:dyDescent="0.25">
      <c r="A624" s="27">
        <v>117</v>
      </c>
      <c r="B624" s="27" t="s">
        <v>6004</v>
      </c>
      <c r="C624" s="27" t="s">
        <v>430</v>
      </c>
      <c r="D624" s="27" t="s">
        <v>7471</v>
      </c>
      <c r="E624" s="27" t="s">
        <v>4778</v>
      </c>
      <c r="F624" s="27" t="s">
        <v>1165</v>
      </c>
      <c r="G624" s="27" t="s">
        <v>8735</v>
      </c>
      <c r="H624" s="42">
        <v>43009</v>
      </c>
      <c r="I624" s="42">
        <v>43373</v>
      </c>
      <c r="J624" s="43">
        <v>225000</v>
      </c>
      <c r="K624" s="27">
        <v>0.18</v>
      </c>
      <c r="L624" s="27" t="s">
        <v>6913</v>
      </c>
      <c r="M624" s="27" t="s">
        <v>400</v>
      </c>
    </row>
    <row r="625" spans="1:13" ht="150" customHeight="1" x14ac:dyDescent="0.25">
      <c r="A625" s="27">
        <v>117</v>
      </c>
      <c r="B625" s="27" t="s">
        <v>6004</v>
      </c>
      <c r="C625" s="27" t="s">
        <v>430</v>
      </c>
      <c r="D625" s="27" t="s">
        <v>7471</v>
      </c>
      <c r="E625" s="27" t="s">
        <v>4799</v>
      </c>
      <c r="F625" s="27" t="s">
        <v>462</v>
      </c>
      <c r="G625" s="27" t="s">
        <v>8736</v>
      </c>
      <c r="H625" s="42">
        <v>43009</v>
      </c>
      <c r="I625" s="42">
        <v>43373</v>
      </c>
      <c r="J625" s="43">
        <v>198087.5</v>
      </c>
      <c r="K625" s="27">
        <v>0.2</v>
      </c>
      <c r="L625" s="27" t="s">
        <v>463</v>
      </c>
      <c r="M625" s="27" t="s">
        <v>400</v>
      </c>
    </row>
    <row r="626" spans="1:13" ht="150" customHeight="1" x14ac:dyDescent="0.25">
      <c r="A626" s="27">
        <v>117</v>
      </c>
      <c r="B626" s="27" t="s">
        <v>6004</v>
      </c>
      <c r="C626" s="27" t="s">
        <v>430</v>
      </c>
      <c r="D626" s="27" t="s">
        <v>7471</v>
      </c>
      <c r="E626" s="27" t="s">
        <v>1456</v>
      </c>
      <c r="F626" s="27" t="s">
        <v>1457</v>
      </c>
      <c r="G626" s="27" t="s">
        <v>8737</v>
      </c>
      <c r="H626" s="42">
        <v>43009</v>
      </c>
      <c r="I626" s="42">
        <v>43373</v>
      </c>
      <c r="J626" s="43">
        <v>160300</v>
      </c>
      <c r="K626" s="27">
        <v>0.2</v>
      </c>
      <c r="L626" s="27" t="s">
        <v>642</v>
      </c>
      <c r="M626" s="27" t="s">
        <v>400</v>
      </c>
    </row>
    <row r="627" spans="1:13" ht="150" customHeight="1" x14ac:dyDescent="0.25">
      <c r="A627" s="27">
        <v>117</v>
      </c>
      <c r="B627" s="27" t="s">
        <v>6004</v>
      </c>
      <c r="C627" s="27" t="s">
        <v>430</v>
      </c>
      <c r="D627" s="27" t="s">
        <v>7471</v>
      </c>
      <c r="E627" s="27" t="s">
        <v>1180</v>
      </c>
      <c r="F627" s="27" t="s">
        <v>1333</v>
      </c>
      <c r="G627" s="27" t="s">
        <v>8738</v>
      </c>
      <c r="H627" s="42">
        <v>43009</v>
      </c>
      <c r="I627" s="42">
        <v>43373</v>
      </c>
      <c r="J627" s="43">
        <v>208000</v>
      </c>
      <c r="K627" s="27">
        <v>0.19</v>
      </c>
      <c r="L627" s="27" t="s">
        <v>7134</v>
      </c>
      <c r="M627" s="27" t="s">
        <v>400</v>
      </c>
    </row>
    <row r="628" spans="1:13" ht="150" customHeight="1" x14ac:dyDescent="0.25">
      <c r="A628" s="27">
        <v>117</v>
      </c>
      <c r="B628" s="27" t="s">
        <v>6004</v>
      </c>
      <c r="C628" s="27" t="s">
        <v>430</v>
      </c>
      <c r="D628" s="27" t="s">
        <v>7471</v>
      </c>
      <c r="E628" s="27" t="s">
        <v>1348</v>
      </c>
      <c r="F628" s="27" t="s">
        <v>1349</v>
      </c>
      <c r="G628" s="27" t="s">
        <v>8739</v>
      </c>
      <c r="H628" s="42">
        <v>43009</v>
      </c>
      <c r="I628" s="42">
        <v>43373</v>
      </c>
      <c r="J628" s="43">
        <v>192700</v>
      </c>
      <c r="K628" s="27">
        <v>0.2</v>
      </c>
      <c r="L628" s="27" t="s">
        <v>170</v>
      </c>
      <c r="M628" s="27" t="s">
        <v>400</v>
      </c>
    </row>
    <row r="629" spans="1:13" ht="150" customHeight="1" x14ac:dyDescent="0.25">
      <c r="A629" s="27">
        <v>117</v>
      </c>
      <c r="B629" s="27" t="s">
        <v>6004</v>
      </c>
      <c r="C629" s="27" t="s">
        <v>430</v>
      </c>
      <c r="D629" s="27" t="s">
        <v>7471</v>
      </c>
      <c r="E629" s="27" t="s">
        <v>1715</v>
      </c>
      <c r="F629" s="27" t="s">
        <v>1716</v>
      </c>
      <c r="G629" s="27" t="s">
        <v>8740</v>
      </c>
      <c r="H629" s="42">
        <v>43009</v>
      </c>
      <c r="I629" s="42">
        <v>43373</v>
      </c>
      <c r="J629" s="43">
        <v>223187.5</v>
      </c>
      <c r="K629" s="27">
        <v>0.18</v>
      </c>
      <c r="L629" s="27" t="s">
        <v>6907</v>
      </c>
      <c r="M629" s="27" t="s">
        <v>400</v>
      </c>
    </row>
    <row r="630" spans="1:13" ht="150" customHeight="1" x14ac:dyDescent="0.25">
      <c r="A630" s="27">
        <v>106</v>
      </c>
      <c r="B630" s="27" t="s">
        <v>6012</v>
      </c>
      <c r="C630" s="27" t="s">
        <v>430</v>
      </c>
      <c r="D630" s="27" t="s">
        <v>7471</v>
      </c>
      <c r="E630" s="27" t="s">
        <v>692</v>
      </c>
      <c r="F630" s="27" t="s">
        <v>6046</v>
      </c>
      <c r="G630" s="27" t="s">
        <v>8741</v>
      </c>
      <c r="H630" s="42">
        <v>43009</v>
      </c>
      <c r="I630" s="42">
        <v>43555</v>
      </c>
      <c r="J630" s="43">
        <v>66437.070000000007</v>
      </c>
      <c r="K630" s="27">
        <v>0.28000000000000003</v>
      </c>
      <c r="L630" s="27" t="s">
        <v>6979</v>
      </c>
      <c r="M630" s="27" t="s">
        <v>400</v>
      </c>
    </row>
    <row r="631" spans="1:13" ht="150" customHeight="1" x14ac:dyDescent="0.25">
      <c r="A631" s="27">
        <v>106</v>
      </c>
      <c r="B631" s="27" t="s">
        <v>6012</v>
      </c>
      <c r="C631" s="27" t="s">
        <v>430</v>
      </c>
      <c r="D631" s="27" t="s">
        <v>7471</v>
      </c>
      <c r="E631" s="27" t="s">
        <v>1640</v>
      </c>
      <c r="F631" s="27" t="s">
        <v>1641</v>
      </c>
      <c r="G631" s="27" t="s">
        <v>8742</v>
      </c>
      <c r="H631" s="42">
        <v>43009</v>
      </c>
      <c r="I631" s="42">
        <v>43555</v>
      </c>
      <c r="J631" s="43">
        <v>172375.24</v>
      </c>
      <c r="K631" s="27">
        <v>0.19</v>
      </c>
      <c r="L631" s="27" t="s">
        <v>166</v>
      </c>
      <c r="M631" s="27" t="s">
        <v>400</v>
      </c>
    </row>
    <row r="632" spans="1:13" ht="150" customHeight="1" x14ac:dyDescent="0.25">
      <c r="A632" s="27">
        <v>106</v>
      </c>
      <c r="B632" s="27" t="s">
        <v>6012</v>
      </c>
      <c r="C632" s="27" t="s">
        <v>430</v>
      </c>
      <c r="D632" s="27" t="s">
        <v>7471</v>
      </c>
      <c r="E632" s="27" t="s">
        <v>5635</v>
      </c>
      <c r="F632" s="27" t="s">
        <v>868</v>
      </c>
      <c r="G632" s="27" t="s">
        <v>8743</v>
      </c>
      <c r="H632" s="42">
        <v>43009</v>
      </c>
      <c r="I632" s="42">
        <v>43555</v>
      </c>
      <c r="J632" s="43">
        <v>121143.99</v>
      </c>
      <c r="K632" s="27">
        <v>0.26</v>
      </c>
      <c r="L632" s="27" t="s">
        <v>7214</v>
      </c>
      <c r="M632" s="27" t="s">
        <v>400</v>
      </c>
    </row>
    <row r="633" spans="1:13" ht="150" customHeight="1" x14ac:dyDescent="0.25">
      <c r="A633" s="27">
        <v>106</v>
      </c>
      <c r="B633" s="27" t="s">
        <v>6012</v>
      </c>
      <c r="C633" s="27" t="s">
        <v>430</v>
      </c>
      <c r="D633" s="27" t="s">
        <v>7471</v>
      </c>
      <c r="E633" s="27" t="s">
        <v>1017</v>
      </c>
      <c r="F633" s="27" t="s">
        <v>1547</v>
      </c>
      <c r="G633" s="27" t="s">
        <v>8744</v>
      </c>
      <c r="H633" s="42">
        <v>43009</v>
      </c>
      <c r="I633" s="42">
        <v>43555</v>
      </c>
      <c r="J633" s="43">
        <v>174276.21</v>
      </c>
      <c r="K633" s="27">
        <v>0.18</v>
      </c>
      <c r="L633" s="27" t="s">
        <v>560</v>
      </c>
      <c r="M633" s="27" t="s">
        <v>400</v>
      </c>
    </row>
    <row r="634" spans="1:13" ht="150" customHeight="1" x14ac:dyDescent="0.25">
      <c r="A634" s="27">
        <v>106</v>
      </c>
      <c r="B634" s="27" t="s">
        <v>6012</v>
      </c>
      <c r="C634" s="27" t="s">
        <v>430</v>
      </c>
      <c r="D634" s="27" t="s">
        <v>7471</v>
      </c>
      <c r="E634" s="27" t="s">
        <v>1363</v>
      </c>
      <c r="F634" s="27" t="s">
        <v>1364</v>
      </c>
      <c r="G634" s="27" t="s">
        <v>8745</v>
      </c>
      <c r="H634" s="42">
        <v>43009</v>
      </c>
      <c r="I634" s="42">
        <v>43555</v>
      </c>
      <c r="J634" s="43">
        <v>112911.77</v>
      </c>
      <c r="K634" s="27">
        <v>0.28000000000000003</v>
      </c>
      <c r="L634" s="27" t="s">
        <v>7061</v>
      </c>
      <c r="M634" s="27" t="s">
        <v>400</v>
      </c>
    </row>
    <row r="635" spans="1:13" ht="150" customHeight="1" x14ac:dyDescent="0.25">
      <c r="A635" s="27">
        <v>106</v>
      </c>
      <c r="B635" s="27" t="s">
        <v>6012</v>
      </c>
      <c r="C635" s="27" t="s">
        <v>430</v>
      </c>
      <c r="D635" s="27" t="s">
        <v>7471</v>
      </c>
      <c r="E635" s="27" t="s">
        <v>581</v>
      </c>
      <c r="F635" s="27" t="s">
        <v>6051</v>
      </c>
      <c r="G635" s="27" t="s">
        <v>8746</v>
      </c>
      <c r="H635" s="42">
        <v>43009</v>
      </c>
      <c r="I635" s="42">
        <v>43555</v>
      </c>
      <c r="J635" s="43">
        <v>172174.91</v>
      </c>
      <c r="K635" s="27">
        <v>0.19</v>
      </c>
      <c r="L635" s="27" t="s">
        <v>158</v>
      </c>
      <c r="M635" s="27" t="s">
        <v>400</v>
      </c>
    </row>
    <row r="636" spans="1:13" ht="150" customHeight="1" x14ac:dyDescent="0.25">
      <c r="A636" s="27">
        <v>106</v>
      </c>
      <c r="B636" s="27" t="s">
        <v>6012</v>
      </c>
      <c r="C636" s="27" t="s">
        <v>430</v>
      </c>
      <c r="D636" s="27" t="s">
        <v>7471</v>
      </c>
      <c r="E636" s="27" t="s">
        <v>7490</v>
      </c>
      <c r="F636" s="27" t="s">
        <v>8747</v>
      </c>
      <c r="G636" s="27" t="s">
        <v>8748</v>
      </c>
      <c r="H636" s="42">
        <v>43009</v>
      </c>
      <c r="I636" s="42">
        <v>43555</v>
      </c>
      <c r="J636" s="43">
        <v>116825.54</v>
      </c>
      <c r="K636" s="27">
        <v>0.27</v>
      </c>
      <c r="L636" s="27" t="s">
        <v>577</v>
      </c>
      <c r="M636" s="27" t="s">
        <v>400</v>
      </c>
    </row>
    <row r="637" spans="1:13" ht="150" customHeight="1" x14ac:dyDescent="0.25">
      <c r="A637" s="27">
        <v>106</v>
      </c>
      <c r="B637" s="27" t="s">
        <v>6012</v>
      </c>
      <c r="C637" s="27" t="s">
        <v>430</v>
      </c>
      <c r="D637" s="27" t="s">
        <v>7471</v>
      </c>
      <c r="E637" s="27" t="s">
        <v>941</v>
      </c>
      <c r="F637" s="27" t="s">
        <v>6048</v>
      </c>
      <c r="G637" s="27" t="s">
        <v>8749</v>
      </c>
      <c r="H637" s="42">
        <v>43009</v>
      </c>
      <c r="I637" s="42">
        <v>43555</v>
      </c>
      <c r="J637" s="43">
        <v>154860.29</v>
      </c>
      <c r="K637" s="27">
        <v>0.41</v>
      </c>
      <c r="L637" s="27" t="s">
        <v>6964</v>
      </c>
      <c r="M637" s="27" t="s">
        <v>400</v>
      </c>
    </row>
    <row r="638" spans="1:13" ht="150" customHeight="1" x14ac:dyDescent="0.25">
      <c r="A638" s="27">
        <v>106</v>
      </c>
      <c r="B638" s="27" t="s">
        <v>6012</v>
      </c>
      <c r="C638" s="27" t="s">
        <v>430</v>
      </c>
      <c r="D638" s="27" t="s">
        <v>7471</v>
      </c>
      <c r="E638" s="27" t="s">
        <v>5451</v>
      </c>
      <c r="F638" s="27" t="s">
        <v>842</v>
      </c>
      <c r="G638" s="27" t="s">
        <v>8750</v>
      </c>
      <c r="H638" s="42">
        <v>43009</v>
      </c>
      <c r="I638" s="42">
        <v>43555</v>
      </c>
      <c r="J638" s="43">
        <v>90077.5</v>
      </c>
      <c r="K638" s="27">
        <v>0.28000000000000003</v>
      </c>
      <c r="L638" s="27" t="s">
        <v>6954</v>
      </c>
      <c r="M638" s="27" t="s">
        <v>400</v>
      </c>
    </row>
    <row r="639" spans="1:13" ht="150" customHeight="1" x14ac:dyDescent="0.25">
      <c r="A639" s="27">
        <v>106</v>
      </c>
      <c r="B639" s="27" t="s">
        <v>6012</v>
      </c>
      <c r="C639" s="27" t="s">
        <v>430</v>
      </c>
      <c r="D639" s="27" t="s">
        <v>7471</v>
      </c>
      <c r="E639" s="27" t="s">
        <v>731</v>
      </c>
      <c r="F639" s="27" t="s">
        <v>732</v>
      </c>
      <c r="G639" s="27" t="s">
        <v>8751</v>
      </c>
      <c r="H639" s="42">
        <v>43009</v>
      </c>
      <c r="I639" s="42">
        <v>43555</v>
      </c>
      <c r="J639" s="43">
        <v>125638.24</v>
      </c>
      <c r="K639" s="27">
        <v>0.25</v>
      </c>
      <c r="L639" s="27" t="s">
        <v>733</v>
      </c>
      <c r="M639" s="27" t="s">
        <v>400</v>
      </c>
    </row>
    <row r="640" spans="1:13" ht="150" customHeight="1" x14ac:dyDescent="0.25">
      <c r="A640" s="27">
        <v>106</v>
      </c>
      <c r="B640" s="27" t="s">
        <v>6012</v>
      </c>
      <c r="C640" s="27" t="s">
        <v>430</v>
      </c>
      <c r="D640" s="27" t="s">
        <v>7471</v>
      </c>
      <c r="E640" s="27" t="s">
        <v>1047</v>
      </c>
      <c r="F640" s="27" t="s">
        <v>1048</v>
      </c>
      <c r="G640" s="27" t="s">
        <v>8752</v>
      </c>
      <c r="H640" s="42">
        <v>43009</v>
      </c>
      <c r="I640" s="42">
        <v>43555</v>
      </c>
      <c r="J640" s="43">
        <v>112720.33</v>
      </c>
      <c r="K640" s="27">
        <v>0.28000000000000003</v>
      </c>
      <c r="L640" s="27" t="s">
        <v>966</v>
      </c>
      <c r="M640" s="27" t="s">
        <v>400</v>
      </c>
    </row>
    <row r="641" spans="1:13" ht="150" customHeight="1" x14ac:dyDescent="0.25">
      <c r="A641" s="27">
        <v>106</v>
      </c>
      <c r="B641" s="27" t="s">
        <v>6012</v>
      </c>
      <c r="C641" s="27" t="s">
        <v>430</v>
      </c>
      <c r="D641" s="27" t="s">
        <v>7471</v>
      </c>
      <c r="E641" s="27" t="s">
        <v>1684</v>
      </c>
      <c r="F641" s="27" t="s">
        <v>1685</v>
      </c>
      <c r="G641" s="27" t="s">
        <v>8753</v>
      </c>
      <c r="H641" s="42">
        <v>43009</v>
      </c>
      <c r="I641" s="42">
        <v>43555</v>
      </c>
      <c r="J641" s="43">
        <v>168630.94</v>
      </c>
      <c r="K641" s="27">
        <v>0.19</v>
      </c>
      <c r="L641" s="27" t="s">
        <v>7000</v>
      </c>
      <c r="M641" s="27" t="s">
        <v>400</v>
      </c>
    </row>
    <row r="642" spans="1:13" ht="150" customHeight="1" x14ac:dyDescent="0.25">
      <c r="A642" s="27">
        <v>106</v>
      </c>
      <c r="B642" s="27" t="s">
        <v>6012</v>
      </c>
      <c r="C642" s="27" t="s">
        <v>430</v>
      </c>
      <c r="D642" s="27" t="s">
        <v>7471</v>
      </c>
      <c r="E642" s="27" t="s">
        <v>911</v>
      </c>
      <c r="F642" s="27" t="s">
        <v>912</v>
      </c>
      <c r="G642" s="27" t="s">
        <v>8754</v>
      </c>
      <c r="H642" s="42">
        <v>43009</v>
      </c>
      <c r="I642" s="42">
        <v>43555</v>
      </c>
      <c r="J642" s="43">
        <v>117494.79</v>
      </c>
      <c r="K642" s="27">
        <v>0.27</v>
      </c>
      <c r="L642" s="27" t="s">
        <v>169</v>
      </c>
      <c r="M642" s="27" t="s">
        <v>400</v>
      </c>
    </row>
    <row r="643" spans="1:13" ht="150" customHeight="1" x14ac:dyDescent="0.25">
      <c r="A643" s="27">
        <v>106</v>
      </c>
      <c r="B643" s="27" t="s">
        <v>6012</v>
      </c>
      <c r="C643" s="27" t="s">
        <v>430</v>
      </c>
      <c r="D643" s="27" t="s">
        <v>7471</v>
      </c>
      <c r="E643" s="27" t="s">
        <v>866</v>
      </c>
      <c r="F643" s="27" t="s">
        <v>867</v>
      </c>
      <c r="G643" s="27" t="s">
        <v>8755</v>
      </c>
      <c r="H643" s="42">
        <v>43009</v>
      </c>
      <c r="I643" s="42">
        <v>43555</v>
      </c>
      <c r="J643" s="43">
        <v>219055.93</v>
      </c>
      <c r="K643" s="27">
        <v>0.15</v>
      </c>
      <c r="L643" s="27" t="s">
        <v>6945</v>
      </c>
      <c r="M643" s="27" t="s">
        <v>400</v>
      </c>
    </row>
    <row r="644" spans="1:13" ht="150" customHeight="1" x14ac:dyDescent="0.25">
      <c r="A644" s="27">
        <v>106</v>
      </c>
      <c r="B644" s="27" t="s">
        <v>6012</v>
      </c>
      <c r="C644" s="27" t="s">
        <v>430</v>
      </c>
      <c r="D644" s="27" t="s">
        <v>7471</v>
      </c>
      <c r="E644" s="27" t="s">
        <v>664</v>
      </c>
      <c r="F644" s="27" t="s">
        <v>1283</v>
      </c>
      <c r="G644" s="27" t="s">
        <v>8756</v>
      </c>
      <c r="H644" s="42">
        <v>43009</v>
      </c>
      <c r="I644" s="42">
        <v>43555</v>
      </c>
      <c r="J644" s="43">
        <v>167002.74</v>
      </c>
      <c r="K644" s="27">
        <v>0.19</v>
      </c>
      <c r="L644" s="27" t="s">
        <v>163</v>
      </c>
      <c r="M644" s="27" t="s">
        <v>400</v>
      </c>
    </row>
    <row r="645" spans="1:13" ht="150" customHeight="1" x14ac:dyDescent="0.25">
      <c r="A645" s="27">
        <v>106</v>
      </c>
      <c r="B645" s="27" t="s">
        <v>6012</v>
      </c>
      <c r="C645" s="27" t="s">
        <v>430</v>
      </c>
      <c r="D645" s="27" t="s">
        <v>7471</v>
      </c>
      <c r="E645" s="27" t="s">
        <v>1015</v>
      </c>
      <c r="F645" s="27" t="s">
        <v>1016</v>
      </c>
      <c r="G645" s="27" t="s">
        <v>8757</v>
      </c>
      <c r="H645" s="42">
        <v>43009</v>
      </c>
      <c r="I645" s="42">
        <v>43555</v>
      </c>
      <c r="J645" s="43">
        <v>112990.07</v>
      </c>
      <c r="K645" s="27">
        <v>0.28000000000000003</v>
      </c>
      <c r="L645" s="27" t="s">
        <v>7055</v>
      </c>
      <c r="M645" s="27" t="s">
        <v>400</v>
      </c>
    </row>
    <row r="646" spans="1:13" ht="150" customHeight="1" x14ac:dyDescent="0.25">
      <c r="A646" s="27">
        <v>106</v>
      </c>
      <c r="B646" s="27" t="s">
        <v>6012</v>
      </c>
      <c r="C646" s="27" t="s">
        <v>430</v>
      </c>
      <c r="D646" s="27" t="s">
        <v>7471</v>
      </c>
      <c r="E646" s="27" t="s">
        <v>1216</v>
      </c>
      <c r="F646" s="27" t="s">
        <v>1217</v>
      </c>
      <c r="G646" s="27" t="s">
        <v>8758</v>
      </c>
      <c r="H646" s="42">
        <v>43009</v>
      </c>
      <c r="I646" s="42">
        <v>43555</v>
      </c>
      <c r="J646" s="43">
        <v>145142.70000000001</v>
      </c>
      <c r="K646" s="27">
        <v>0.2</v>
      </c>
      <c r="L646" s="27" t="s">
        <v>449</v>
      </c>
      <c r="M646" s="27" t="s">
        <v>400</v>
      </c>
    </row>
    <row r="647" spans="1:13" ht="150" customHeight="1" x14ac:dyDescent="0.25">
      <c r="A647" s="27">
        <v>106</v>
      </c>
      <c r="B647" s="27" t="s">
        <v>6012</v>
      </c>
      <c r="C647" s="27" t="s">
        <v>430</v>
      </c>
      <c r="D647" s="27" t="s">
        <v>7471</v>
      </c>
      <c r="E647" s="27" t="s">
        <v>490</v>
      </c>
      <c r="F647" s="27" t="s">
        <v>715</v>
      </c>
      <c r="G647" s="27" t="s">
        <v>8759</v>
      </c>
      <c r="H647" s="42">
        <v>43009</v>
      </c>
      <c r="I647" s="42">
        <v>43555</v>
      </c>
      <c r="J647" s="43">
        <v>116300.28</v>
      </c>
      <c r="K647" s="27">
        <v>0.28000000000000003</v>
      </c>
      <c r="L647" s="27" t="s">
        <v>6916</v>
      </c>
      <c r="M647" s="27" t="s">
        <v>400</v>
      </c>
    </row>
    <row r="648" spans="1:13" ht="150" customHeight="1" x14ac:dyDescent="0.25">
      <c r="A648" s="27">
        <v>106</v>
      </c>
      <c r="B648" s="27" t="s">
        <v>6012</v>
      </c>
      <c r="C648" s="27" t="s">
        <v>430</v>
      </c>
      <c r="D648" s="27" t="s">
        <v>7471</v>
      </c>
      <c r="E648" s="27" t="s">
        <v>1024</v>
      </c>
      <c r="F648" s="27" t="s">
        <v>8760</v>
      </c>
      <c r="G648" s="27" t="s">
        <v>6050</v>
      </c>
      <c r="H648" s="42">
        <v>43009</v>
      </c>
      <c r="I648" s="42">
        <v>43555</v>
      </c>
      <c r="J648" s="43">
        <v>141030.09</v>
      </c>
      <c r="K648" s="27">
        <v>0.23</v>
      </c>
      <c r="L648" s="27" t="s">
        <v>449</v>
      </c>
      <c r="M648" s="27" t="s">
        <v>400</v>
      </c>
    </row>
    <row r="649" spans="1:13" ht="150" customHeight="1" x14ac:dyDescent="0.25">
      <c r="A649" s="27">
        <v>106</v>
      </c>
      <c r="B649" s="27" t="s">
        <v>6012</v>
      </c>
      <c r="C649" s="27" t="s">
        <v>430</v>
      </c>
      <c r="D649" s="27" t="s">
        <v>7471</v>
      </c>
      <c r="E649" s="27" t="s">
        <v>580</v>
      </c>
      <c r="F649" s="27" t="s">
        <v>8761</v>
      </c>
      <c r="G649" s="27" t="s">
        <v>8762</v>
      </c>
      <c r="H649" s="42">
        <v>43009</v>
      </c>
      <c r="I649" s="42">
        <v>43555</v>
      </c>
      <c r="J649" s="43">
        <v>166479.07999999999</v>
      </c>
      <c r="K649" s="27">
        <v>0.19</v>
      </c>
      <c r="L649" s="27" t="s">
        <v>6945</v>
      </c>
      <c r="M649" s="27" t="s">
        <v>400</v>
      </c>
    </row>
    <row r="650" spans="1:13" ht="150" customHeight="1" x14ac:dyDescent="0.25">
      <c r="A650" s="27">
        <v>106</v>
      </c>
      <c r="B650" s="27" t="s">
        <v>6012</v>
      </c>
      <c r="C650" s="27" t="s">
        <v>430</v>
      </c>
      <c r="D650" s="27" t="s">
        <v>7471</v>
      </c>
      <c r="E650" s="27" t="s">
        <v>7541</v>
      </c>
      <c r="F650" s="27" t="s">
        <v>1057</v>
      </c>
      <c r="G650" s="27" t="s">
        <v>8763</v>
      </c>
      <c r="H650" s="42">
        <v>43009</v>
      </c>
      <c r="I650" s="42">
        <v>43555</v>
      </c>
      <c r="J650" s="43">
        <v>125941.83</v>
      </c>
      <c r="K650" s="27">
        <v>0.25</v>
      </c>
      <c r="L650" s="27" t="s">
        <v>166</v>
      </c>
      <c r="M650" s="27" t="s">
        <v>400</v>
      </c>
    </row>
    <row r="651" spans="1:13" ht="150" customHeight="1" x14ac:dyDescent="0.25">
      <c r="A651" s="27">
        <v>106</v>
      </c>
      <c r="B651" s="27" t="s">
        <v>6012</v>
      </c>
      <c r="C651" s="27" t="s">
        <v>430</v>
      </c>
      <c r="D651" s="27" t="s">
        <v>7471</v>
      </c>
      <c r="E651" s="27" t="s">
        <v>492</v>
      </c>
      <c r="F651" s="27" t="s">
        <v>493</v>
      </c>
      <c r="G651" s="27" t="s">
        <v>8764</v>
      </c>
      <c r="H651" s="42">
        <v>43009</v>
      </c>
      <c r="I651" s="42">
        <v>43555</v>
      </c>
      <c r="J651" s="43">
        <v>162579.1</v>
      </c>
      <c r="K651" s="27">
        <v>0.2</v>
      </c>
      <c r="L651" s="27" t="s">
        <v>7013</v>
      </c>
      <c r="M651" s="27" t="s">
        <v>400</v>
      </c>
    </row>
    <row r="652" spans="1:13" ht="150" customHeight="1" x14ac:dyDescent="0.25">
      <c r="A652" s="27">
        <v>106</v>
      </c>
      <c r="B652" s="27" t="s">
        <v>6012</v>
      </c>
      <c r="C652" s="27" t="s">
        <v>430</v>
      </c>
      <c r="D652" s="27" t="s">
        <v>7471</v>
      </c>
      <c r="E652" s="27" t="s">
        <v>1069</v>
      </c>
      <c r="F652" s="27" t="s">
        <v>7533</v>
      </c>
      <c r="G652" s="27" t="s">
        <v>8765</v>
      </c>
      <c r="H652" s="42">
        <v>43009</v>
      </c>
      <c r="I652" s="42">
        <v>43555</v>
      </c>
      <c r="J652" s="43">
        <v>166771.29999999999</v>
      </c>
      <c r="K652" s="27">
        <v>0.19</v>
      </c>
      <c r="L652" s="27" t="s">
        <v>1070</v>
      </c>
      <c r="M652" s="27" t="s">
        <v>400</v>
      </c>
    </row>
    <row r="653" spans="1:13" ht="150" customHeight="1" x14ac:dyDescent="0.25">
      <c r="A653" s="27">
        <v>106</v>
      </c>
      <c r="B653" s="27" t="s">
        <v>6012</v>
      </c>
      <c r="C653" s="27" t="s">
        <v>430</v>
      </c>
      <c r="D653" s="27" t="s">
        <v>7471</v>
      </c>
      <c r="E653" s="27" t="s">
        <v>4916</v>
      </c>
      <c r="F653" s="27" t="s">
        <v>1689</v>
      </c>
      <c r="G653" s="27" t="s">
        <v>8766</v>
      </c>
      <c r="H653" s="42">
        <v>43009</v>
      </c>
      <c r="I653" s="42">
        <v>43555</v>
      </c>
      <c r="J653" s="43">
        <v>160033.78</v>
      </c>
      <c r="K653" s="27">
        <v>0.2</v>
      </c>
      <c r="L653" s="27" t="s">
        <v>449</v>
      </c>
      <c r="M653" s="27" t="s">
        <v>400</v>
      </c>
    </row>
    <row r="654" spans="1:13" ht="150" customHeight="1" x14ac:dyDescent="0.25">
      <c r="A654" s="27">
        <v>106</v>
      </c>
      <c r="B654" s="27" t="s">
        <v>6012</v>
      </c>
      <c r="C654" s="27" t="s">
        <v>430</v>
      </c>
      <c r="D654" s="27" t="s">
        <v>7471</v>
      </c>
      <c r="E654" s="27" t="s">
        <v>5081</v>
      </c>
      <c r="F654" s="27" t="s">
        <v>1110</v>
      </c>
      <c r="G654" s="27" t="s">
        <v>8767</v>
      </c>
      <c r="H654" s="42">
        <v>43009</v>
      </c>
      <c r="I654" s="42">
        <v>43555</v>
      </c>
      <c r="J654" s="43">
        <v>126262.77</v>
      </c>
      <c r="K654" s="27">
        <v>0.25</v>
      </c>
      <c r="L654" s="27" t="s">
        <v>7308</v>
      </c>
      <c r="M654" s="27" t="s">
        <v>400</v>
      </c>
    </row>
    <row r="655" spans="1:13" ht="150" customHeight="1" x14ac:dyDescent="0.25">
      <c r="A655" s="27">
        <v>106</v>
      </c>
      <c r="B655" s="27" t="s">
        <v>6012</v>
      </c>
      <c r="C655" s="27" t="s">
        <v>430</v>
      </c>
      <c r="D655" s="27" t="s">
        <v>7471</v>
      </c>
      <c r="E655" s="27" t="s">
        <v>582</v>
      </c>
      <c r="F655" s="27" t="s">
        <v>583</v>
      </c>
      <c r="G655" s="27" t="s">
        <v>8768</v>
      </c>
      <c r="H655" s="42">
        <v>43009</v>
      </c>
      <c r="I655" s="42">
        <v>43555</v>
      </c>
      <c r="J655" s="43">
        <v>113129.42</v>
      </c>
      <c r="K655" s="27">
        <v>0.28000000000000003</v>
      </c>
      <c r="L655" s="27" t="s">
        <v>6999</v>
      </c>
      <c r="M655" s="27" t="s">
        <v>400</v>
      </c>
    </row>
    <row r="656" spans="1:13" ht="150" customHeight="1" x14ac:dyDescent="0.25">
      <c r="A656" s="27">
        <v>106</v>
      </c>
      <c r="B656" s="27" t="s">
        <v>6012</v>
      </c>
      <c r="C656" s="27" t="s">
        <v>430</v>
      </c>
      <c r="D656" s="27" t="s">
        <v>7471</v>
      </c>
      <c r="E656" s="27" t="s">
        <v>1240</v>
      </c>
      <c r="F656" s="27" t="s">
        <v>1241</v>
      </c>
      <c r="G656" s="27" t="s">
        <v>8769</v>
      </c>
      <c r="H656" s="42">
        <v>43009</v>
      </c>
      <c r="I656" s="42">
        <v>43555</v>
      </c>
      <c r="J656" s="43">
        <v>130525.65</v>
      </c>
      <c r="K656" s="27">
        <v>0.21</v>
      </c>
      <c r="L656" s="27" t="s">
        <v>7109</v>
      </c>
      <c r="M656" s="27" t="s">
        <v>400</v>
      </c>
    </row>
    <row r="657" spans="1:13" ht="150" customHeight="1" x14ac:dyDescent="0.25">
      <c r="A657" s="27">
        <v>106</v>
      </c>
      <c r="B657" s="27" t="s">
        <v>6012</v>
      </c>
      <c r="C657" s="27" t="s">
        <v>430</v>
      </c>
      <c r="D657" s="27" t="s">
        <v>7471</v>
      </c>
      <c r="E657" s="27" t="s">
        <v>690</v>
      </c>
      <c r="F657" s="27" t="s">
        <v>691</v>
      </c>
      <c r="G657" s="27" t="s">
        <v>8770</v>
      </c>
      <c r="H657" s="42">
        <v>43009</v>
      </c>
      <c r="I657" s="42">
        <v>43555</v>
      </c>
      <c r="J657" s="43">
        <v>160629.96</v>
      </c>
      <c r="K657" s="27">
        <v>0.2</v>
      </c>
      <c r="L657" s="27" t="s">
        <v>6944</v>
      </c>
      <c r="M657" s="27" t="s">
        <v>400</v>
      </c>
    </row>
    <row r="658" spans="1:13" ht="150" customHeight="1" x14ac:dyDescent="0.25">
      <c r="A658" s="27">
        <v>106</v>
      </c>
      <c r="B658" s="27" t="s">
        <v>6012</v>
      </c>
      <c r="C658" s="27" t="s">
        <v>430</v>
      </c>
      <c r="D658" s="27" t="s">
        <v>7471</v>
      </c>
      <c r="E658" s="27" t="s">
        <v>4788</v>
      </c>
      <c r="F658" s="27" t="s">
        <v>875</v>
      </c>
      <c r="G658" s="27" t="s">
        <v>8771</v>
      </c>
      <c r="H658" s="42">
        <v>43009</v>
      </c>
      <c r="I658" s="42">
        <v>43555</v>
      </c>
      <c r="J658" s="43">
        <v>102158.23</v>
      </c>
      <c r="K658" s="27">
        <v>0.28000000000000003</v>
      </c>
      <c r="L658" s="27" t="s">
        <v>7061</v>
      </c>
      <c r="M658" s="27" t="s">
        <v>400</v>
      </c>
    </row>
    <row r="659" spans="1:13" ht="150" customHeight="1" x14ac:dyDescent="0.25">
      <c r="A659" s="27">
        <v>106</v>
      </c>
      <c r="B659" s="27" t="s">
        <v>6012</v>
      </c>
      <c r="C659" s="27" t="s">
        <v>430</v>
      </c>
      <c r="D659" s="27" t="s">
        <v>7471</v>
      </c>
      <c r="E659" s="27" t="s">
        <v>1076</v>
      </c>
      <c r="F659" s="27" t="s">
        <v>1077</v>
      </c>
      <c r="G659" s="27" t="s">
        <v>8772</v>
      </c>
      <c r="H659" s="42">
        <v>43009</v>
      </c>
      <c r="I659" s="42">
        <v>43555</v>
      </c>
      <c r="J659" s="43">
        <v>121829.72</v>
      </c>
      <c r="K659" s="27">
        <v>0.26</v>
      </c>
      <c r="L659" s="27" t="s">
        <v>6998</v>
      </c>
      <c r="M659" s="27" t="s">
        <v>400</v>
      </c>
    </row>
    <row r="660" spans="1:13" ht="150" customHeight="1" x14ac:dyDescent="0.25">
      <c r="A660" s="27">
        <v>106</v>
      </c>
      <c r="B660" s="27" t="s">
        <v>6012</v>
      </c>
      <c r="C660" s="27" t="s">
        <v>430</v>
      </c>
      <c r="D660" s="27" t="s">
        <v>7471</v>
      </c>
      <c r="E660" s="27" t="s">
        <v>467</v>
      </c>
      <c r="F660" s="27" t="s">
        <v>468</v>
      </c>
      <c r="G660" s="27" t="s">
        <v>8773</v>
      </c>
      <c r="H660" s="42">
        <v>43009</v>
      </c>
      <c r="I660" s="42">
        <v>43555</v>
      </c>
      <c r="J660" s="43">
        <v>126127.23</v>
      </c>
      <c r="K660" s="27">
        <v>0.25</v>
      </c>
      <c r="L660" s="27" t="s">
        <v>167</v>
      </c>
      <c r="M660" s="27" t="s">
        <v>400</v>
      </c>
    </row>
    <row r="661" spans="1:13" ht="150" customHeight="1" x14ac:dyDescent="0.25">
      <c r="A661" s="27">
        <v>106</v>
      </c>
      <c r="B661" s="27" t="s">
        <v>6012</v>
      </c>
      <c r="C661" s="27" t="s">
        <v>430</v>
      </c>
      <c r="D661" s="27" t="s">
        <v>7471</v>
      </c>
      <c r="E661" s="27" t="s">
        <v>1337</v>
      </c>
      <c r="F661" s="27" t="s">
        <v>1389</v>
      </c>
      <c r="G661" s="27" t="s">
        <v>8774</v>
      </c>
      <c r="H661" s="42">
        <v>43009</v>
      </c>
      <c r="I661" s="42">
        <v>43555</v>
      </c>
      <c r="J661" s="43">
        <v>236811.74</v>
      </c>
      <c r="K661" s="27">
        <v>0.14000000000000001</v>
      </c>
      <c r="L661" s="27" t="s">
        <v>7017</v>
      </c>
      <c r="M661" s="27" t="s">
        <v>400</v>
      </c>
    </row>
    <row r="662" spans="1:13" ht="150" customHeight="1" x14ac:dyDescent="0.25">
      <c r="A662" s="27">
        <v>106</v>
      </c>
      <c r="B662" s="27" t="s">
        <v>6012</v>
      </c>
      <c r="C662" s="27" t="s">
        <v>430</v>
      </c>
      <c r="D662" s="27" t="s">
        <v>7471</v>
      </c>
      <c r="E662" s="27" t="s">
        <v>1541</v>
      </c>
      <c r="F662" s="27" t="s">
        <v>1542</v>
      </c>
      <c r="G662" s="27" t="s">
        <v>8775</v>
      </c>
      <c r="H662" s="42">
        <v>43009</v>
      </c>
      <c r="I662" s="42">
        <v>43555</v>
      </c>
      <c r="J662" s="43">
        <v>107985.19</v>
      </c>
      <c r="K662" s="27">
        <v>0.28000000000000003</v>
      </c>
      <c r="L662" s="27" t="s">
        <v>713</v>
      </c>
      <c r="M662" s="27" t="s">
        <v>400</v>
      </c>
    </row>
    <row r="663" spans="1:13" ht="150" customHeight="1" x14ac:dyDescent="0.25">
      <c r="A663" s="27">
        <v>106</v>
      </c>
      <c r="B663" s="27" t="s">
        <v>6012</v>
      </c>
      <c r="C663" s="27" t="s">
        <v>430</v>
      </c>
      <c r="D663" s="27" t="s">
        <v>7471</v>
      </c>
      <c r="E663" s="27" t="s">
        <v>1595</v>
      </c>
      <c r="F663" s="27" t="s">
        <v>1596</v>
      </c>
      <c r="G663" s="27" t="s">
        <v>8776</v>
      </c>
      <c r="H663" s="42">
        <v>43009</v>
      </c>
      <c r="I663" s="42">
        <v>43555</v>
      </c>
      <c r="J663" s="43">
        <v>231462.66</v>
      </c>
      <c r="K663" s="27">
        <v>0.14000000000000001</v>
      </c>
      <c r="L663" s="27" t="s">
        <v>6953</v>
      </c>
      <c r="M663" s="27" t="s">
        <v>400</v>
      </c>
    </row>
    <row r="664" spans="1:13" ht="150" customHeight="1" x14ac:dyDescent="0.25">
      <c r="A664" s="27">
        <v>106</v>
      </c>
      <c r="B664" s="27" t="s">
        <v>6012</v>
      </c>
      <c r="C664" s="27" t="s">
        <v>430</v>
      </c>
      <c r="D664" s="27" t="s">
        <v>7471</v>
      </c>
      <c r="E664" s="27" t="s">
        <v>1034</v>
      </c>
      <c r="F664" s="27" t="s">
        <v>1035</v>
      </c>
      <c r="G664" s="27" t="s">
        <v>8777</v>
      </c>
      <c r="H664" s="42">
        <v>43009</v>
      </c>
      <c r="I664" s="42">
        <v>43555</v>
      </c>
      <c r="J664" s="43">
        <v>120540.31</v>
      </c>
      <c r="K664" s="27">
        <v>0.27</v>
      </c>
      <c r="L664" s="27" t="s">
        <v>7180</v>
      </c>
      <c r="M664" s="27" t="s">
        <v>400</v>
      </c>
    </row>
    <row r="665" spans="1:13" ht="150" customHeight="1" x14ac:dyDescent="0.25">
      <c r="A665" s="27">
        <v>106</v>
      </c>
      <c r="B665" s="27" t="s">
        <v>6012</v>
      </c>
      <c r="C665" s="27" t="s">
        <v>430</v>
      </c>
      <c r="D665" s="27" t="s">
        <v>7471</v>
      </c>
      <c r="E665" s="27" t="s">
        <v>729</v>
      </c>
      <c r="F665" s="27" t="s">
        <v>730</v>
      </c>
      <c r="G665" s="27" t="s">
        <v>8778</v>
      </c>
      <c r="H665" s="42">
        <v>43009</v>
      </c>
      <c r="I665" s="42">
        <v>43555</v>
      </c>
      <c r="J665" s="43">
        <v>160057.22</v>
      </c>
      <c r="K665" s="27">
        <v>0.2</v>
      </c>
      <c r="L665" s="27" t="s">
        <v>6975</v>
      </c>
      <c r="M665" s="27" t="s">
        <v>400</v>
      </c>
    </row>
    <row r="666" spans="1:13" ht="150" customHeight="1" x14ac:dyDescent="0.25">
      <c r="A666" s="27">
        <v>106</v>
      </c>
      <c r="B666" s="27" t="s">
        <v>6012</v>
      </c>
      <c r="C666" s="27" t="s">
        <v>430</v>
      </c>
      <c r="D666" s="27" t="s">
        <v>7471</v>
      </c>
      <c r="E666" s="27" t="s">
        <v>1205</v>
      </c>
      <c r="F666" s="27" t="s">
        <v>1206</v>
      </c>
      <c r="G666" s="27" t="s">
        <v>8779</v>
      </c>
      <c r="H666" s="42">
        <v>43009</v>
      </c>
      <c r="I666" s="42">
        <v>43555</v>
      </c>
      <c r="J666" s="43">
        <v>121845.68</v>
      </c>
      <c r="K666" s="27">
        <v>0.26</v>
      </c>
      <c r="L666" s="27" t="s">
        <v>699</v>
      </c>
      <c r="M666" s="27" t="s">
        <v>400</v>
      </c>
    </row>
    <row r="667" spans="1:13" ht="150" customHeight="1" x14ac:dyDescent="0.25">
      <c r="A667" s="27">
        <v>106</v>
      </c>
      <c r="B667" s="27" t="s">
        <v>6012</v>
      </c>
      <c r="C667" s="27" t="s">
        <v>430</v>
      </c>
      <c r="D667" s="27" t="s">
        <v>7471</v>
      </c>
      <c r="E667" s="27" t="s">
        <v>513</v>
      </c>
      <c r="F667" s="27" t="s">
        <v>511</v>
      </c>
      <c r="G667" s="27" t="s">
        <v>8780</v>
      </c>
      <c r="H667" s="42">
        <v>43009</v>
      </c>
      <c r="I667" s="42">
        <v>43555</v>
      </c>
      <c r="J667" s="43">
        <v>123679.28</v>
      </c>
      <c r="K667" s="27">
        <v>0.26</v>
      </c>
      <c r="L667" s="27" t="s">
        <v>161</v>
      </c>
      <c r="M667" s="27" t="s">
        <v>400</v>
      </c>
    </row>
    <row r="668" spans="1:13" ht="150" customHeight="1" x14ac:dyDescent="0.25">
      <c r="A668" s="27">
        <v>106</v>
      </c>
      <c r="B668" s="27" t="s">
        <v>6012</v>
      </c>
      <c r="C668" s="27" t="s">
        <v>430</v>
      </c>
      <c r="D668" s="27" t="s">
        <v>7471</v>
      </c>
      <c r="E668" s="27" t="s">
        <v>7844</v>
      </c>
      <c r="F668" s="27" t="s">
        <v>1521</v>
      </c>
      <c r="G668" s="27" t="s">
        <v>8781</v>
      </c>
      <c r="H668" s="42">
        <v>43009</v>
      </c>
      <c r="I668" s="42">
        <v>43555</v>
      </c>
      <c r="J668" s="43">
        <v>111460.31</v>
      </c>
      <c r="K668" s="27">
        <v>0.28000000000000003</v>
      </c>
      <c r="L668" s="27" t="s">
        <v>170</v>
      </c>
      <c r="M668" s="27" t="s">
        <v>400</v>
      </c>
    </row>
    <row r="669" spans="1:13" ht="150" customHeight="1" x14ac:dyDescent="0.25">
      <c r="A669" s="27">
        <v>106</v>
      </c>
      <c r="B669" s="27" t="s">
        <v>6012</v>
      </c>
      <c r="C669" s="27" t="s">
        <v>430</v>
      </c>
      <c r="D669" s="27" t="s">
        <v>7471</v>
      </c>
      <c r="E669" s="27" t="s">
        <v>1180</v>
      </c>
      <c r="F669" s="27" t="s">
        <v>1181</v>
      </c>
      <c r="G669" s="27" t="s">
        <v>8782</v>
      </c>
      <c r="H669" s="42">
        <v>43009</v>
      </c>
      <c r="I669" s="42">
        <v>43555</v>
      </c>
      <c r="J669" s="43">
        <v>147500.18</v>
      </c>
      <c r="K669" s="27">
        <v>0.22</v>
      </c>
      <c r="L669" s="27" t="s">
        <v>7134</v>
      </c>
      <c r="M669" s="27" t="s">
        <v>400</v>
      </c>
    </row>
    <row r="670" spans="1:13" ht="150" customHeight="1" x14ac:dyDescent="0.25">
      <c r="A670" s="27">
        <v>106</v>
      </c>
      <c r="B670" s="27" t="s">
        <v>6012</v>
      </c>
      <c r="C670" s="27" t="s">
        <v>430</v>
      </c>
      <c r="D670" s="27" t="s">
        <v>7471</v>
      </c>
      <c r="E670" s="27" t="s">
        <v>4780</v>
      </c>
      <c r="F670" s="27" t="s">
        <v>1530</v>
      </c>
      <c r="G670" s="27" t="s">
        <v>8783</v>
      </c>
      <c r="H670" s="42">
        <v>43009</v>
      </c>
      <c r="I670" s="42">
        <v>43555</v>
      </c>
      <c r="J670" s="43">
        <v>111957.61</v>
      </c>
      <c r="K670" s="27">
        <v>0.28000000000000003</v>
      </c>
      <c r="L670" s="27" t="s">
        <v>6966</v>
      </c>
      <c r="M670" s="27" t="s">
        <v>400</v>
      </c>
    </row>
    <row r="671" spans="1:13" ht="150" customHeight="1" x14ac:dyDescent="0.25">
      <c r="A671" s="27">
        <v>106</v>
      </c>
      <c r="B671" s="27" t="s">
        <v>6012</v>
      </c>
      <c r="C671" s="27" t="s">
        <v>430</v>
      </c>
      <c r="D671" s="27" t="s">
        <v>7471</v>
      </c>
      <c r="E671" s="27" t="s">
        <v>5450</v>
      </c>
      <c r="F671" s="27" t="s">
        <v>974</v>
      </c>
      <c r="G671" s="27" t="s">
        <v>6047</v>
      </c>
      <c r="H671" s="42">
        <v>43009</v>
      </c>
      <c r="I671" s="42">
        <v>43555</v>
      </c>
      <c r="J671" s="43">
        <v>113134.52</v>
      </c>
      <c r="K671" s="27">
        <v>0.28000000000000003</v>
      </c>
      <c r="L671" s="27" t="s">
        <v>6887</v>
      </c>
      <c r="M671" s="27" t="s">
        <v>400</v>
      </c>
    </row>
    <row r="672" spans="1:13" ht="150" customHeight="1" x14ac:dyDescent="0.25">
      <c r="A672" s="27">
        <v>106</v>
      </c>
      <c r="B672" s="27" t="s">
        <v>6012</v>
      </c>
      <c r="C672" s="27" t="s">
        <v>430</v>
      </c>
      <c r="D672" s="27" t="s">
        <v>7471</v>
      </c>
      <c r="E672" s="27" t="s">
        <v>1753</v>
      </c>
      <c r="F672" s="27" t="s">
        <v>1754</v>
      </c>
      <c r="G672" s="27" t="s">
        <v>8784</v>
      </c>
      <c r="H672" s="42">
        <v>43009</v>
      </c>
      <c r="I672" s="42">
        <v>43555</v>
      </c>
      <c r="J672" s="43">
        <v>129015.22</v>
      </c>
      <c r="K672" s="27">
        <v>0.2</v>
      </c>
      <c r="L672" s="27" t="s">
        <v>449</v>
      </c>
      <c r="M672" s="27" t="s">
        <v>400</v>
      </c>
    </row>
    <row r="673" spans="1:13" ht="150" customHeight="1" x14ac:dyDescent="0.25">
      <c r="A673" s="27">
        <v>106</v>
      </c>
      <c r="B673" s="27" t="s">
        <v>6012</v>
      </c>
      <c r="C673" s="27" t="s">
        <v>430</v>
      </c>
      <c r="D673" s="27" t="s">
        <v>7471</v>
      </c>
      <c r="E673" s="27" t="s">
        <v>1129</v>
      </c>
      <c r="F673" s="27" t="s">
        <v>1130</v>
      </c>
      <c r="G673" s="27" t="s">
        <v>8785</v>
      </c>
      <c r="H673" s="42">
        <v>43009</v>
      </c>
      <c r="I673" s="42">
        <v>43555</v>
      </c>
      <c r="J673" s="43">
        <v>116721.42</v>
      </c>
      <c r="K673" s="27">
        <v>0.27</v>
      </c>
      <c r="L673" s="27" t="s">
        <v>156</v>
      </c>
      <c r="M673" s="27" t="s">
        <v>400</v>
      </c>
    </row>
    <row r="674" spans="1:13" ht="150" customHeight="1" x14ac:dyDescent="0.25">
      <c r="A674" s="27">
        <v>106</v>
      </c>
      <c r="B674" s="27" t="s">
        <v>6012</v>
      </c>
      <c r="C674" s="27" t="s">
        <v>430</v>
      </c>
      <c r="D674" s="27" t="s">
        <v>7471</v>
      </c>
      <c r="E674" s="27" t="s">
        <v>1782</v>
      </c>
      <c r="F674" s="27" t="s">
        <v>1783</v>
      </c>
      <c r="G674" s="27" t="s">
        <v>8786</v>
      </c>
      <c r="H674" s="42">
        <v>43009</v>
      </c>
      <c r="I674" s="42">
        <v>43555</v>
      </c>
      <c r="J674" s="43">
        <v>167965.17</v>
      </c>
      <c r="K674" s="27">
        <v>0.19</v>
      </c>
      <c r="L674" s="27" t="s">
        <v>6881</v>
      </c>
      <c r="M674" s="27" t="s">
        <v>400</v>
      </c>
    </row>
    <row r="675" spans="1:13" ht="150" customHeight="1" x14ac:dyDescent="0.25">
      <c r="A675" s="27">
        <v>106</v>
      </c>
      <c r="B675" s="27" t="s">
        <v>6012</v>
      </c>
      <c r="C675" s="27" t="s">
        <v>430</v>
      </c>
      <c r="D675" s="27" t="s">
        <v>7471</v>
      </c>
      <c r="E675" s="27" t="s">
        <v>438</v>
      </c>
      <c r="F675" s="27" t="s">
        <v>439</v>
      </c>
      <c r="G675" s="27" t="s">
        <v>8787</v>
      </c>
      <c r="H675" s="42">
        <v>43009</v>
      </c>
      <c r="I675" s="42">
        <v>43555</v>
      </c>
      <c r="J675" s="43">
        <v>117479.95</v>
      </c>
      <c r="K675" s="27">
        <v>0.27</v>
      </c>
      <c r="L675" s="27" t="s">
        <v>7271</v>
      </c>
      <c r="M675" s="27" t="s">
        <v>400</v>
      </c>
    </row>
    <row r="676" spans="1:13" ht="150" customHeight="1" x14ac:dyDescent="0.25">
      <c r="A676" s="27">
        <v>106</v>
      </c>
      <c r="B676" s="27" t="s">
        <v>6012</v>
      </c>
      <c r="C676" s="27" t="s">
        <v>430</v>
      </c>
      <c r="D676" s="27" t="s">
        <v>7471</v>
      </c>
      <c r="E676" s="27" t="s">
        <v>1287</v>
      </c>
      <c r="F676" s="27" t="s">
        <v>1288</v>
      </c>
      <c r="G676" s="27" t="s">
        <v>8788</v>
      </c>
      <c r="H676" s="42">
        <v>43009</v>
      </c>
      <c r="I676" s="42">
        <v>43555</v>
      </c>
      <c r="J676" s="43">
        <v>111737.68</v>
      </c>
      <c r="K676" s="27">
        <v>0.28000000000000003</v>
      </c>
      <c r="L676" s="27" t="s">
        <v>170</v>
      </c>
      <c r="M676" s="27" t="s">
        <v>400</v>
      </c>
    </row>
    <row r="677" spans="1:13" ht="150" customHeight="1" x14ac:dyDescent="0.25">
      <c r="A677" s="27">
        <v>109</v>
      </c>
      <c r="B677" s="27" t="s">
        <v>6009</v>
      </c>
      <c r="C677" s="27" t="s">
        <v>430</v>
      </c>
      <c r="D677" s="27" t="s">
        <v>7471</v>
      </c>
      <c r="E677" s="27" t="s">
        <v>924</v>
      </c>
      <c r="F677" s="27" t="s">
        <v>925</v>
      </c>
      <c r="G677" s="27" t="s">
        <v>8789</v>
      </c>
      <c r="H677" s="42">
        <v>43009</v>
      </c>
      <c r="I677" s="42">
        <v>43830</v>
      </c>
      <c r="J677" s="43">
        <v>163365.70000000001</v>
      </c>
      <c r="K677" s="27">
        <v>0.4</v>
      </c>
      <c r="L677" s="27" t="s">
        <v>169</v>
      </c>
      <c r="M677" s="27" t="s">
        <v>400</v>
      </c>
    </row>
    <row r="678" spans="1:13" ht="150" customHeight="1" x14ac:dyDescent="0.25">
      <c r="A678" s="27">
        <v>109</v>
      </c>
      <c r="B678" s="27" t="s">
        <v>6009</v>
      </c>
      <c r="C678" s="27" t="s">
        <v>430</v>
      </c>
      <c r="D678" s="27" t="s">
        <v>7471</v>
      </c>
      <c r="E678" s="27" t="s">
        <v>924</v>
      </c>
      <c r="F678" s="27" t="s">
        <v>926</v>
      </c>
      <c r="G678" s="27" t="s">
        <v>8790</v>
      </c>
      <c r="H678" s="42">
        <v>43009</v>
      </c>
      <c r="I678" s="42">
        <v>43830</v>
      </c>
      <c r="J678" s="43">
        <v>163365.70000000001</v>
      </c>
      <c r="K678" s="27">
        <v>0.4</v>
      </c>
      <c r="L678" s="27" t="s">
        <v>169</v>
      </c>
      <c r="M678" s="27" t="s">
        <v>400</v>
      </c>
    </row>
    <row r="679" spans="1:13" ht="150" customHeight="1" x14ac:dyDescent="0.25">
      <c r="A679" s="27">
        <v>109</v>
      </c>
      <c r="B679" s="27" t="s">
        <v>6009</v>
      </c>
      <c r="C679" s="27" t="s">
        <v>430</v>
      </c>
      <c r="D679" s="27" t="s">
        <v>7471</v>
      </c>
      <c r="E679" s="27" t="s">
        <v>6947</v>
      </c>
      <c r="F679" s="27" t="s">
        <v>721</v>
      </c>
      <c r="G679" s="27" t="s">
        <v>8791</v>
      </c>
      <c r="H679" s="42">
        <v>43009</v>
      </c>
      <c r="I679" s="42">
        <v>43830</v>
      </c>
      <c r="J679" s="43">
        <v>498791.7</v>
      </c>
      <c r="K679" s="27">
        <v>0.4</v>
      </c>
      <c r="L679" s="27" t="s">
        <v>6941</v>
      </c>
      <c r="M679" s="27" t="s">
        <v>400</v>
      </c>
    </row>
    <row r="680" spans="1:13" ht="150" customHeight="1" x14ac:dyDescent="0.25">
      <c r="A680" s="27">
        <v>109</v>
      </c>
      <c r="B680" s="27" t="s">
        <v>6009</v>
      </c>
      <c r="C680" s="27" t="s">
        <v>430</v>
      </c>
      <c r="D680" s="27" t="s">
        <v>7471</v>
      </c>
      <c r="E680" s="27" t="s">
        <v>7480</v>
      </c>
      <c r="F680" s="27" t="s">
        <v>985</v>
      </c>
      <c r="G680" s="27" t="s">
        <v>8792</v>
      </c>
      <c r="H680" s="42">
        <v>43009</v>
      </c>
      <c r="I680" s="42">
        <v>43830</v>
      </c>
      <c r="J680" s="43">
        <v>175113.68</v>
      </c>
      <c r="K680" s="27">
        <v>0.4</v>
      </c>
      <c r="L680" s="27" t="s">
        <v>536</v>
      </c>
      <c r="M680" s="27" t="s">
        <v>400</v>
      </c>
    </row>
    <row r="681" spans="1:13" ht="150" customHeight="1" x14ac:dyDescent="0.25">
      <c r="A681" s="27">
        <v>109</v>
      </c>
      <c r="B681" s="27" t="s">
        <v>6009</v>
      </c>
      <c r="C681" s="27" t="s">
        <v>430</v>
      </c>
      <c r="D681" s="27" t="s">
        <v>7471</v>
      </c>
      <c r="E681" s="27" t="s">
        <v>696</v>
      </c>
      <c r="F681" s="27" t="s">
        <v>8793</v>
      </c>
      <c r="G681" s="27" t="s">
        <v>8794</v>
      </c>
      <c r="H681" s="42">
        <v>43009</v>
      </c>
      <c r="I681" s="42">
        <v>43830</v>
      </c>
      <c r="J681" s="43">
        <v>99978.12</v>
      </c>
      <c r="K681" s="27">
        <v>0.4</v>
      </c>
      <c r="L681" s="27" t="s">
        <v>453</v>
      </c>
      <c r="M681" s="27" t="s">
        <v>400</v>
      </c>
    </row>
    <row r="682" spans="1:13" ht="150" customHeight="1" x14ac:dyDescent="0.25">
      <c r="A682" s="27">
        <v>109</v>
      </c>
      <c r="B682" s="27" t="s">
        <v>6009</v>
      </c>
      <c r="C682" s="27" t="s">
        <v>430</v>
      </c>
      <c r="D682" s="27" t="s">
        <v>7471</v>
      </c>
      <c r="E682" s="27" t="s">
        <v>7881</v>
      </c>
      <c r="F682" s="27" t="s">
        <v>1589</v>
      </c>
      <c r="G682" s="27" t="s">
        <v>8795</v>
      </c>
      <c r="H682" s="42">
        <v>43009</v>
      </c>
      <c r="I682" s="42">
        <v>43830</v>
      </c>
      <c r="J682" s="43">
        <v>144003.66</v>
      </c>
      <c r="K682" s="27">
        <v>0.4</v>
      </c>
      <c r="L682" s="27" t="s">
        <v>443</v>
      </c>
      <c r="M682" s="27" t="s">
        <v>400</v>
      </c>
    </row>
    <row r="683" spans="1:13" ht="150" customHeight="1" x14ac:dyDescent="0.25">
      <c r="A683" s="27">
        <v>109</v>
      </c>
      <c r="B683" s="27" t="s">
        <v>6009</v>
      </c>
      <c r="C683" s="27" t="s">
        <v>430</v>
      </c>
      <c r="D683" s="27" t="s">
        <v>7471</v>
      </c>
      <c r="E683" s="27" t="s">
        <v>5676</v>
      </c>
      <c r="F683" s="27" t="s">
        <v>1629</v>
      </c>
      <c r="G683" s="27" t="s">
        <v>8796</v>
      </c>
      <c r="H683" s="42">
        <v>43009</v>
      </c>
      <c r="I683" s="42">
        <v>43830</v>
      </c>
      <c r="J683" s="43">
        <v>330111.90999999997</v>
      </c>
      <c r="K683" s="27">
        <v>0.4</v>
      </c>
      <c r="L683" s="27" t="s">
        <v>161</v>
      </c>
      <c r="M683" s="27" t="s">
        <v>400</v>
      </c>
    </row>
    <row r="684" spans="1:13" ht="150" customHeight="1" x14ac:dyDescent="0.25">
      <c r="A684" s="27">
        <v>109</v>
      </c>
      <c r="B684" s="27" t="s">
        <v>6009</v>
      </c>
      <c r="C684" s="27" t="s">
        <v>430</v>
      </c>
      <c r="D684" s="27" t="s">
        <v>7471</v>
      </c>
      <c r="E684" s="27" t="s">
        <v>4996</v>
      </c>
      <c r="F684" s="27" t="s">
        <v>1450</v>
      </c>
      <c r="G684" s="27" t="s">
        <v>8797</v>
      </c>
      <c r="H684" s="42">
        <v>43009</v>
      </c>
      <c r="I684" s="42">
        <v>43830</v>
      </c>
      <c r="J684" s="43">
        <v>159525.07</v>
      </c>
      <c r="K684" s="27">
        <v>0.36</v>
      </c>
      <c r="L684" s="27" t="s">
        <v>7073</v>
      </c>
      <c r="M684" s="27" t="s">
        <v>400</v>
      </c>
    </row>
    <row r="685" spans="1:13" ht="150" customHeight="1" x14ac:dyDescent="0.25">
      <c r="A685" s="27">
        <v>109</v>
      </c>
      <c r="B685" s="27" t="s">
        <v>6009</v>
      </c>
      <c r="C685" s="27" t="s">
        <v>430</v>
      </c>
      <c r="D685" s="27" t="s">
        <v>7471</v>
      </c>
      <c r="E685" s="27" t="s">
        <v>5637</v>
      </c>
      <c r="F685" s="27" t="s">
        <v>815</v>
      </c>
      <c r="G685" s="27" t="s">
        <v>8798</v>
      </c>
      <c r="H685" s="42">
        <v>43009</v>
      </c>
      <c r="I685" s="42">
        <v>43830</v>
      </c>
      <c r="J685" s="43">
        <v>86688</v>
      </c>
      <c r="K685" s="27">
        <v>0.4</v>
      </c>
      <c r="L685" s="27" t="s">
        <v>816</v>
      </c>
      <c r="M685" s="27" t="s">
        <v>400</v>
      </c>
    </row>
    <row r="686" spans="1:13" ht="150" customHeight="1" x14ac:dyDescent="0.25">
      <c r="A686" s="27">
        <v>109</v>
      </c>
      <c r="B686" s="27" t="s">
        <v>6009</v>
      </c>
      <c r="C686" s="27" t="s">
        <v>430</v>
      </c>
      <c r="D686" s="27" t="s">
        <v>7471</v>
      </c>
      <c r="E686" s="27" t="s">
        <v>7475</v>
      </c>
      <c r="F686" s="27" t="s">
        <v>1194</v>
      </c>
      <c r="G686" s="27" t="s">
        <v>6898</v>
      </c>
      <c r="H686" s="42">
        <v>43009</v>
      </c>
      <c r="I686" s="42">
        <v>43830</v>
      </c>
      <c r="J686" s="43">
        <v>144184.18</v>
      </c>
      <c r="K686" s="27">
        <v>0.4</v>
      </c>
      <c r="L686" s="27" t="s">
        <v>164</v>
      </c>
      <c r="M686" s="27" t="s">
        <v>400</v>
      </c>
    </row>
    <row r="687" spans="1:13" ht="150" customHeight="1" x14ac:dyDescent="0.25">
      <c r="A687" s="27">
        <v>109</v>
      </c>
      <c r="B687" s="27" t="s">
        <v>6009</v>
      </c>
      <c r="C687" s="27" t="s">
        <v>430</v>
      </c>
      <c r="D687" s="27" t="s">
        <v>7471</v>
      </c>
      <c r="E687" s="27" t="s">
        <v>1356</v>
      </c>
      <c r="F687" s="27" t="s">
        <v>1357</v>
      </c>
      <c r="G687" s="27" t="s">
        <v>8799</v>
      </c>
      <c r="H687" s="42">
        <v>43009</v>
      </c>
      <c r="I687" s="42">
        <v>43830</v>
      </c>
      <c r="J687" s="43">
        <v>360000</v>
      </c>
      <c r="K687" s="27">
        <v>0.4</v>
      </c>
      <c r="L687" s="27" t="s">
        <v>739</v>
      </c>
      <c r="M687" s="27" t="s">
        <v>400</v>
      </c>
    </row>
    <row r="688" spans="1:13" ht="150" customHeight="1" x14ac:dyDescent="0.25">
      <c r="A688" s="27">
        <v>109</v>
      </c>
      <c r="B688" s="27" t="s">
        <v>6009</v>
      </c>
      <c r="C688" s="27" t="s">
        <v>430</v>
      </c>
      <c r="D688" s="27" t="s">
        <v>7471</v>
      </c>
      <c r="E688" s="27" t="s">
        <v>1390</v>
      </c>
      <c r="F688" s="27" t="s">
        <v>1391</v>
      </c>
      <c r="G688" s="27" t="s">
        <v>8800</v>
      </c>
      <c r="H688" s="42">
        <v>43009</v>
      </c>
      <c r="I688" s="42">
        <v>43830</v>
      </c>
      <c r="J688" s="43">
        <v>277385.12</v>
      </c>
      <c r="K688" s="27">
        <v>0.4</v>
      </c>
      <c r="L688" s="27" t="s">
        <v>443</v>
      </c>
      <c r="M688" s="27" t="s">
        <v>400</v>
      </c>
    </row>
    <row r="689" spans="1:13" ht="150" customHeight="1" x14ac:dyDescent="0.25">
      <c r="A689" s="27">
        <v>109</v>
      </c>
      <c r="B689" s="27" t="s">
        <v>6009</v>
      </c>
      <c r="C689" s="27" t="s">
        <v>430</v>
      </c>
      <c r="D689" s="27" t="s">
        <v>7471</v>
      </c>
      <c r="E689" s="27" t="s">
        <v>1693</v>
      </c>
      <c r="F689" s="27" t="s">
        <v>1694</v>
      </c>
      <c r="G689" s="27" t="s">
        <v>8801</v>
      </c>
      <c r="H689" s="42">
        <v>43009</v>
      </c>
      <c r="I689" s="42">
        <v>43830</v>
      </c>
      <c r="J689" s="43">
        <v>415227.28</v>
      </c>
      <c r="K689" s="27">
        <v>0.4</v>
      </c>
      <c r="L689" s="27" t="s">
        <v>449</v>
      </c>
      <c r="M689" s="27" t="s">
        <v>400</v>
      </c>
    </row>
    <row r="690" spans="1:13" ht="150" customHeight="1" x14ac:dyDescent="0.25">
      <c r="A690" s="27">
        <v>109</v>
      </c>
      <c r="B690" s="27" t="s">
        <v>6009</v>
      </c>
      <c r="C690" s="27" t="s">
        <v>430</v>
      </c>
      <c r="D690" s="27" t="s">
        <v>7471</v>
      </c>
      <c r="E690" s="27" t="s">
        <v>1173</v>
      </c>
      <c r="F690" s="27" t="s">
        <v>1174</v>
      </c>
      <c r="G690" s="27" t="s">
        <v>8802</v>
      </c>
      <c r="H690" s="42">
        <v>43009</v>
      </c>
      <c r="I690" s="42">
        <v>43830</v>
      </c>
      <c r="J690" s="43">
        <v>250000</v>
      </c>
      <c r="K690" s="27">
        <v>0.4</v>
      </c>
      <c r="L690" s="27" t="s">
        <v>6882</v>
      </c>
      <c r="M690" s="27" t="s">
        <v>400</v>
      </c>
    </row>
    <row r="691" spans="1:13" ht="150" customHeight="1" x14ac:dyDescent="0.25">
      <c r="A691" s="27">
        <v>109</v>
      </c>
      <c r="B691" s="27" t="s">
        <v>6009</v>
      </c>
      <c r="C691" s="27" t="s">
        <v>430</v>
      </c>
      <c r="D691" s="27" t="s">
        <v>7471</v>
      </c>
      <c r="E691" s="27" t="s">
        <v>569</v>
      </c>
      <c r="F691" s="27" t="s">
        <v>570</v>
      </c>
      <c r="G691" s="27" t="s">
        <v>8803</v>
      </c>
      <c r="H691" s="42">
        <v>43009</v>
      </c>
      <c r="I691" s="42">
        <v>43830</v>
      </c>
      <c r="J691" s="43">
        <v>108007.2</v>
      </c>
      <c r="K691" s="27">
        <v>0.4</v>
      </c>
      <c r="L691" s="27" t="s">
        <v>7023</v>
      </c>
      <c r="M691" s="27" t="s">
        <v>400</v>
      </c>
    </row>
    <row r="692" spans="1:13" ht="150" customHeight="1" x14ac:dyDescent="0.25">
      <c r="A692" s="27">
        <v>109</v>
      </c>
      <c r="B692" s="27" t="s">
        <v>6009</v>
      </c>
      <c r="C692" s="27" t="s">
        <v>430</v>
      </c>
      <c r="D692" s="27" t="s">
        <v>7471</v>
      </c>
      <c r="E692" s="27" t="s">
        <v>5012</v>
      </c>
      <c r="F692" s="27" t="s">
        <v>1366</v>
      </c>
      <c r="G692" s="27" t="s">
        <v>8804</v>
      </c>
      <c r="H692" s="42">
        <v>43009</v>
      </c>
      <c r="I692" s="42">
        <v>43830</v>
      </c>
      <c r="J692" s="43">
        <v>290393.68</v>
      </c>
      <c r="K692" s="27">
        <v>0.4</v>
      </c>
      <c r="L692" s="27" t="s">
        <v>443</v>
      </c>
      <c r="M692" s="27" t="s">
        <v>400</v>
      </c>
    </row>
    <row r="693" spans="1:13" ht="150" customHeight="1" x14ac:dyDescent="0.25">
      <c r="A693" s="27">
        <v>109</v>
      </c>
      <c r="B693" s="27" t="s">
        <v>6009</v>
      </c>
      <c r="C693" s="27" t="s">
        <v>430</v>
      </c>
      <c r="D693" s="27" t="s">
        <v>7471</v>
      </c>
      <c r="E693" s="27" t="s">
        <v>5255</v>
      </c>
      <c r="F693" s="27" t="s">
        <v>8805</v>
      </c>
      <c r="G693" s="27" t="s">
        <v>8806</v>
      </c>
      <c r="H693" s="42">
        <v>43009</v>
      </c>
      <c r="I693" s="42">
        <v>43830</v>
      </c>
      <c r="J693" s="43">
        <v>290257.63</v>
      </c>
      <c r="K693" s="27">
        <v>0.4</v>
      </c>
      <c r="L693" s="27" t="s">
        <v>431</v>
      </c>
      <c r="M693" s="27" t="s">
        <v>400</v>
      </c>
    </row>
    <row r="694" spans="1:13" ht="150" customHeight="1" x14ac:dyDescent="0.25">
      <c r="A694" s="27">
        <v>109</v>
      </c>
      <c r="B694" s="27" t="s">
        <v>6009</v>
      </c>
      <c r="C694" s="27" t="s">
        <v>430</v>
      </c>
      <c r="D694" s="27" t="s">
        <v>7471</v>
      </c>
      <c r="E694" s="27" t="s">
        <v>7128</v>
      </c>
      <c r="F694" s="27" t="s">
        <v>1778</v>
      </c>
      <c r="G694" s="27" t="s">
        <v>8807</v>
      </c>
      <c r="H694" s="42">
        <v>43009</v>
      </c>
      <c r="I694" s="42">
        <v>43830</v>
      </c>
      <c r="J694" s="43">
        <v>156550.44</v>
      </c>
      <c r="K694" s="27">
        <v>0.4</v>
      </c>
      <c r="L694" s="27" t="s">
        <v>6952</v>
      </c>
      <c r="M694" s="27" t="s">
        <v>400</v>
      </c>
    </row>
    <row r="695" spans="1:13" ht="150" customHeight="1" x14ac:dyDescent="0.25">
      <c r="A695" s="27">
        <v>109</v>
      </c>
      <c r="B695" s="27" t="s">
        <v>6009</v>
      </c>
      <c r="C695" s="27" t="s">
        <v>430</v>
      </c>
      <c r="D695" s="27" t="s">
        <v>7471</v>
      </c>
      <c r="E695" s="27" t="s">
        <v>5069</v>
      </c>
      <c r="F695" s="27" t="s">
        <v>1139</v>
      </c>
      <c r="G695" s="27" t="s">
        <v>8808</v>
      </c>
      <c r="H695" s="42">
        <v>43009</v>
      </c>
      <c r="I695" s="42">
        <v>43830</v>
      </c>
      <c r="J695" s="43">
        <v>306080.37</v>
      </c>
      <c r="K695" s="27">
        <v>0.4</v>
      </c>
      <c r="L695" s="27" t="s">
        <v>431</v>
      </c>
      <c r="M695" s="27" t="s">
        <v>400</v>
      </c>
    </row>
    <row r="696" spans="1:13" ht="150" customHeight="1" x14ac:dyDescent="0.25">
      <c r="A696" s="27">
        <v>109</v>
      </c>
      <c r="B696" s="27" t="s">
        <v>6009</v>
      </c>
      <c r="C696" s="27" t="s">
        <v>430</v>
      </c>
      <c r="D696" s="27" t="s">
        <v>7471</v>
      </c>
      <c r="E696" s="27" t="s">
        <v>5449</v>
      </c>
      <c r="F696" s="27" t="s">
        <v>8809</v>
      </c>
      <c r="G696" s="27" t="s">
        <v>8810</v>
      </c>
      <c r="H696" s="42">
        <v>43009</v>
      </c>
      <c r="I696" s="42">
        <v>43830</v>
      </c>
      <c r="J696" s="43">
        <v>451245.55</v>
      </c>
      <c r="K696" s="27">
        <v>0.4</v>
      </c>
      <c r="L696" s="27" t="s">
        <v>498</v>
      </c>
      <c r="M696" s="27" t="s">
        <v>400</v>
      </c>
    </row>
    <row r="697" spans="1:13" ht="150" customHeight="1" x14ac:dyDescent="0.25">
      <c r="A697" s="27">
        <v>109</v>
      </c>
      <c r="B697" s="27" t="s">
        <v>6009</v>
      </c>
      <c r="C697" s="27" t="s">
        <v>430</v>
      </c>
      <c r="D697" s="27" t="s">
        <v>7471</v>
      </c>
      <c r="E697" s="27" t="s">
        <v>6908</v>
      </c>
      <c r="F697" s="27" t="s">
        <v>1744</v>
      </c>
      <c r="G697" s="27" t="s">
        <v>8811</v>
      </c>
      <c r="H697" s="42">
        <v>43009</v>
      </c>
      <c r="I697" s="42">
        <v>44196</v>
      </c>
      <c r="J697" s="43">
        <v>617071.4</v>
      </c>
      <c r="K697" s="27">
        <v>0.4</v>
      </c>
      <c r="L697" s="27" t="s">
        <v>526</v>
      </c>
      <c r="M697" s="27" t="s">
        <v>400</v>
      </c>
    </row>
    <row r="698" spans="1:13" ht="150" customHeight="1" x14ac:dyDescent="0.25">
      <c r="A698" s="27">
        <v>109</v>
      </c>
      <c r="B698" s="27" t="s">
        <v>6009</v>
      </c>
      <c r="C698" s="27" t="s">
        <v>430</v>
      </c>
      <c r="D698" s="27" t="s">
        <v>7471</v>
      </c>
      <c r="E698" s="27" t="s">
        <v>7480</v>
      </c>
      <c r="F698" s="27" t="s">
        <v>1763</v>
      </c>
      <c r="G698" s="27" t="s">
        <v>5670</v>
      </c>
      <c r="H698" s="42">
        <v>43009</v>
      </c>
      <c r="I698" s="42">
        <v>44561</v>
      </c>
      <c r="J698" s="43">
        <v>574896.19999999995</v>
      </c>
      <c r="K698" s="27">
        <v>0.4</v>
      </c>
      <c r="L698" s="27" t="s">
        <v>536</v>
      </c>
      <c r="M698" s="27" t="s">
        <v>400</v>
      </c>
    </row>
    <row r="699" spans="1:13" ht="150" customHeight="1" x14ac:dyDescent="0.25">
      <c r="A699" s="27">
        <v>109</v>
      </c>
      <c r="B699" s="27" t="s">
        <v>6009</v>
      </c>
      <c r="C699" s="27" t="s">
        <v>430</v>
      </c>
      <c r="D699" s="27" t="s">
        <v>7471</v>
      </c>
      <c r="E699" s="27" t="s">
        <v>764</v>
      </c>
      <c r="F699" s="27" t="s">
        <v>1670</v>
      </c>
      <c r="G699" s="27" t="s">
        <v>8812</v>
      </c>
      <c r="H699" s="42">
        <v>43009</v>
      </c>
      <c r="I699" s="42">
        <v>44561</v>
      </c>
      <c r="J699" s="43">
        <v>709038.65</v>
      </c>
      <c r="K699" s="27">
        <v>0.4</v>
      </c>
      <c r="L699" s="27" t="s">
        <v>169</v>
      </c>
      <c r="M699" s="27" t="s">
        <v>400</v>
      </c>
    </row>
    <row r="700" spans="1:13" ht="150" customHeight="1" x14ac:dyDescent="0.25">
      <c r="A700" s="27">
        <v>109</v>
      </c>
      <c r="B700" s="27" t="s">
        <v>6009</v>
      </c>
      <c r="C700" s="27" t="s">
        <v>430</v>
      </c>
      <c r="D700" s="27" t="s">
        <v>7471</v>
      </c>
      <c r="E700" s="27" t="s">
        <v>7475</v>
      </c>
      <c r="F700" s="27" t="s">
        <v>1244</v>
      </c>
      <c r="G700" s="27" t="s">
        <v>8813</v>
      </c>
      <c r="H700" s="42">
        <v>43009</v>
      </c>
      <c r="I700" s="42">
        <v>44561</v>
      </c>
      <c r="J700" s="43">
        <v>3970616.41</v>
      </c>
      <c r="K700" s="27">
        <v>0.4</v>
      </c>
      <c r="L700" s="27" t="s">
        <v>164</v>
      </c>
      <c r="M700" s="27" t="s">
        <v>400</v>
      </c>
    </row>
    <row r="701" spans="1:13" ht="150" customHeight="1" x14ac:dyDescent="0.25">
      <c r="A701" s="27">
        <v>109</v>
      </c>
      <c r="B701" s="27" t="s">
        <v>6009</v>
      </c>
      <c r="C701" s="27" t="s">
        <v>430</v>
      </c>
      <c r="D701" s="27" t="s">
        <v>7471</v>
      </c>
      <c r="E701" s="27" t="s">
        <v>6020</v>
      </c>
      <c r="F701" s="27" t="s">
        <v>1767</v>
      </c>
      <c r="G701" s="27" t="s">
        <v>8814</v>
      </c>
      <c r="H701" s="42">
        <v>43009</v>
      </c>
      <c r="I701" s="42">
        <v>44561</v>
      </c>
      <c r="J701" s="43">
        <v>747365.06</v>
      </c>
      <c r="K701" s="27">
        <v>0.4</v>
      </c>
      <c r="L701" s="27" t="s">
        <v>449</v>
      </c>
      <c r="M701" s="27" t="s">
        <v>400</v>
      </c>
    </row>
    <row r="702" spans="1:13" ht="150" customHeight="1" x14ac:dyDescent="0.25">
      <c r="A702" s="27">
        <v>109</v>
      </c>
      <c r="B702" s="27" t="s">
        <v>6009</v>
      </c>
      <c r="C702" s="27" t="s">
        <v>430</v>
      </c>
      <c r="D702" s="27" t="s">
        <v>7471</v>
      </c>
      <c r="E702" s="27" t="s">
        <v>6020</v>
      </c>
      <c r="F702" s="27" t="s">
        <v>1764</v>
      </c>
      <c r="G702" s="27" t="s">
        <v>8814</v>
      </c>
      <c r="H702" s="42">
        <v>43009</v>
      </c>
      <c r="I702" s="42">
        <v>44561</v>
      </c>
      <c r="J702" s="43">
        <v>310443.95</v>
      </c>
      <c r="K702" s="27">
        <v>0.4</v>
      </c>
      <c r="L702" s="27" t="s">
        <v>449</v>
      </c>
      <c r="M702" s="27" t="s">
        <v>400</v>
      </c>
    </row>
    <row r="703" spans="1:13" ht="150" customHeight="1" x14ac:dyDescent="0.25">
      <c r="A703" s="27">
        <v>109</v>
      </c>
      <c r="B703" s="27" t="s">
        <v>6009</v>
      </c>
      <c r="C703" s="27" t="s">
        <v>430</v>
      </c>
      <c r="D703" s="27" t="s">
        <v>7471</v>
      </c>
      <c r="E703" s="27" t="s">
        <v>6020</v>
      </c>
      <c r="F703" s="27" t="s">
        <v>1766</v>
      </c>
      <c r="G703" s="27" t="s">
        <v>8814</v>
      </c>
      <c r="H703" s="42">
        <v>43009</v>
      </c>
      <c r="I703" s="42">
        <v>44561</v>
      </c>
      <c r="J703" s="43">
        <v>1241775.79</v>
      </c>
      <c r="K703" s="27">
        <v>0.4</v>
      </c>
      <c r="L703" s="27" t="s">
        <v>449</v>
      </c>
      <c r="M703" s="27" t="s">
        <v>400</v>
      </c>
    </row>
    <row r="704" spans="1:13" ht="150" customHeight="1" x14ac:dyDescent="0.25">
      <c r="A704" s="27">
        <v>109</v>
      </c>
      <c r="B704" s="27" t="s">
        <v>6009</v>
      </c>
      <c r="C704" s="27" t="s">
        <v>430</v>
      </c>
      <c r="D704" s="27" t="s">
        <v>7471</v>
      </c>
      <c r="E704" s="27" t="s">
        <v>1759</v>
      </c>
      <c r="F704" s="27" t="s">
        <v>1765</v>
      </c>
      <c r="G704" s="27" t="s">
        <v>8815</v>
      </c>
      <c r="H704" s="42">
        <v>43009</v>
      </c>
      <c r="I704" s="42">
        <v>44561</v>
      </c>
      <c r="J704" s="43">
        <v>984988.82</v>
      </c>
      <c r="K704" s="27">
        <v>0.4</v>
      </c>
      <c r="L704" s="27" t="s">
        <v>806</v>
      </c>
      <c r="M704" s="27" t="s">
        <v>400</v>
      </c>
    </row>
    <row r="705" spans="1:13" ht="150" customHeight="1" x14ac:dyDescent="0.25">
      <c r="A705" s="27">
        <v>109</v>
      </c>
      <c r="B705" s="27" t="s">
        <v>6009</v>
      </c>
      <c r="C705" s="27" t="s">
        <v>430</v>
      </c>
      <c r="D705" s="27" t="s">
        <v>7471</v>
      </c>
      <c r="E705" s="27" t="s">
        <v>6908</v>
      </c>
      <c r="F705" s="27" t="s">
        <v>1746</v>
      </c>
      <c r="G705" s="27" t="s">
        <v>8816</v>
      </c>
      <c r="H705" s="42">
        <v>43009</v>
      </c>
      <c r="I705" s="42">
        <v>44561</v>
      </c>
      <c r="J705" s="43">
        <v>2667518.36</v>
      </c>
      <c r="K705" s="27">
        <v>0.4</v>
      </c>
      <c r="L705" s="27" t="s">
        <v>526</v>
      </c>
      <c r="M705" s="27" t="s">
        <v>400</v>
      </c>
    </row>
    <row r="706" spans="1:13" ht="150" customHeight="1" x14ac:dyDescent="0.25">
      <c r="A706" s="27">
        <v>109</v>
      </c>
      <c r="B706" s="27" t="s">
        <v>6009</v>
      </c>
      <c r="C706" s="27" t="s">
        <v>430</v>
      </c>
      <c r="D706" s="27" t="s">
        <v>7471</v>
      </c>
      <c r="E706" s="27" t="s">
        <v>6908</v>
      </c>
      <c r="F706" s="27" t="s">
        <v>1747</v>
      </c>
      <c r="G706" s="27" t="s">
        <v>8817</v>
      </c>
      <c r="H706" s="42">
        <v>43009</v>
      </c>
      <c r="I706" s="42">
        <v>44561</v>
      </c>
      <c r="J706" s="43">
        <v>2495049.5</v>
      </c>
      <c r="K706" s="27">
        <v>0.4</v>
      </c>
      <c r="L706" s="27" t="s">
        <v>526</v>
      </c>
      <c r="M706" s="27" t="s">
        <v>400</v>
      </c>
    </row>
    <row r="707" spans="1:13" ht="150" customHeight="1" x14ac:dyDescent="0.25">
      <c r="A707" s="27">
        <v>109</v>
      </c>
      <c r="B707" s="27" t="s">
        <v>6009</v>
      </c>
      <c r="C707" s="27" t="s">
        <v>430</v>
      </c>
      <c r="D707" s="27" t="s">
        <v>7471</v>
      </c>
      <c r="E707" s="27" t="s">
        <v>922</v>
      </c>
      <c r="F707" s="27" t="s">
        <v>1745</v>
      </c>
      <c r="G707" s="27" t="s">
        <v>8818</v>
      </c>
      <c r="H707" s="42">
        <v>43009</v>
      </c>
      <c r="I707" s="42">
        <v>44561</v>
      </c>
      <c r="J707" s="43">
        <v>1096135.42</v>
      </c>
      <c r="K707" s="27">
        <v>0.4</v>
      </c>
      <c r="L707" s="27" t="s">
        <v>162</v>
      </c>
      <c r="M707" s="27" t="s">
        <v>400</v>
      </c>
    </row>
    <row r="708" spans="1:13" ht="150" customHeight="1" x14ac:dyDescent="0.25">
      <c r="A708" s="27">
        <v>109</v>
      </c>
      <c r="B708" s="27" t="s">
        <v>6009</v>
      </c>
      <c r="C708" s="27" t="s">
        <v>430</v>
      </c>
      <c r="D708" s="27" t="s">
        <v>7471</v>
      </c>
      <c r="E708" s="27" t="s">
        <v>5449</v>
      </c>
      <c r="F708" s="27" t="s">
        <v>8819</v>
      </c>
      <c r="G708" s="27" t="s">
        <v>8820</v>
      </c>
      <c r="H708" s="42">
        <v>43009</v>
      </c>
      <c r="I708" s="42">
        <v>44561</v>
      </c>
      <c r="J708" s="43">
        <v>1490897.48</v>
      </c>
      <c r="K708" s="27">
        <v>0.4</v>
      </c>
      <c r="L708" s="27" t="s">
        <v>498</v>
      </c>
      <c r="M708" s="27" t="s">
        <v>400</v>
      </c>
    </row>
    <row r="709" spans="1:13" ht="150" customHeight="1" x14ac:dyDescent="0.25">
      <c r="A709" s="27">
        <v>109</v>
      </c>
      <c r="B709" s="27" t="s">
        <v>6009</v>
      </c>
      <c r="C709" s="27" t="s">
        <v>430</v>
      </c>
      <c r="D709" s="27" t="s">
        <v>7471</v>
      </c>
      <c r="E709" s="27" t="s">
        <v>5449</v>
      </c>
      <c r="F709" s="27" t="s">
        <v>1757</v>
      </c>
      <c r="G709" s="27" t="s">
        <v>8820</v>
      </c>
      <c r="H709" s="42">
        <v>43009</v>
      </c>
      <c r="I709" s="42">
        <v>44561</v>
      </c>
      <c r="J709" s="43">
        <v>1276269.57</v>
      </c>
      <c r="K709" s="27">
        <v>0.4</v>
      </c>
      <c r="L709" s="27" t="s">
        <v>498</v>
      </c>
      <c r="M709" s="27" t="s">
        <v>400</v>
      </c>
    </row>
    <row r="710" spans="1:13" ht="150" customHeight="1" x14ac:dyDescent="0.25">
      <c r="A710" s="27">
        <v>117</v>
      </c>
      <c r="B710" s="27" t="s">
        <v>6004</v>
      </c>
      <c r="C710" s="27" t="s">
        <v>430</v>
      </c>
      <c r="D710" s="27" t="s">
        <v>7471</v>
      </c>
      <c r="E710" s="27" t="s">
        <v>1246</v>
      </c>
      <c r="F710" s="27" t="s">
        <v>1247</v>
      </c>
      <c r="G710" s="27" t="s">
        <v>8821</v>
      </c>
      <c r="H710" s="42">
        <v>43010</v>
      </c>
      <c r="I710" s="42">
        <v>43373</v>
      </c>
      <c r="J710" s="43">
        <v>160760</v>
      </c>
      <c r="K710" s="27">
        <v>0.2</v>
      </c>
      <c r="L710" s="27" t="s">
        <v>449</v>
      </c>
      <c r="M710" s="27" t="s">
        <v>400</v>
      </c>
    </row>
    <row r="711" spans="1:13" ht="150" customHeight="1" x14ac:dyDescent="0.25">
      <c r="A711" s="27">
        <v>109</v>
      </c>
      <c r="B711" s="27" t="s">
        <v>6009</v>
      </c>
      <c r="C711" s="27" t="s">
        <v>430</v>
      </c>
      <c r="D711" s="27" t="s">
        <v>7471</v>
      </c>
      <c r="E711" s="27" t="s">
        <v>520</v>
      </c>
      <c r="F711" s="27" t="s">
        <v>521</v>
      </c>
      <c r="G711" s="27" t="s">
        <v>8822</v>
      </c>
      <c r="H711" s="42">
        <v>43010</v>
      </c>
      <c r="I711" s="42">
        <v>43465</v>
      </c>
      <c r="J711" s="43">
        <v>97944</v>
      </c>
      <c r="K711" s="27">
        <v>0.4</v>
      </c>
      <c r="L711" s="27" t="s">
        <v>518</v>
      </c>
      <c r="M711" s="27" t="s">
        <v>400</v>
      </c>
    </row>
    <row r="712" spans="1:13" ht="150" customHeight="1" x14ac:dyDescent="0.25">
      <c r="A712" s="27">
        <v>109</v>
      </c>
      <c r="B712" s="27" t="s">
        <v>6009</v>
      </c>
      <c r="C712" s="27" t="s">
        <v>430</v>
      </c>
      <c r="D712" s="27" t="s">
        <v>7471</v>
      </c>
      <c r="E712" s="27" t="s">
        <v>7796</v>
      </c>
      <c r="F712" s="27" t="s">
        <v>1224</v>
      </c>
      <c r="G712" s="27" t="s">
        <v>8823</v>
      </c>
      <c r="H712" s="42">
        <v>43010</v>
      </c>
      <c r="I712" s="42">
        <v>43826</v>
      </c>
      <c r="J712" s="43">
        <v>368075.51</v>
      </c>
      <c r="K712" s="27">
        <v>0.4</v>
      </c>
      <c r="L712" s="27" t="s">
        <v>165</v>
      </c>
      <c r="M712" s="27" t="s">
        <v>400</v>
      </c>
    </row>
    <row r="713" spans="1:13" ht="150" customHeight="1" x14ac:dyDescent="0.25">
      <c r="A713" s="27">
        <v>109</v>
      </c>
      <c r="B713" s="27" t="s">
        <v>6009</v>
      </c>
      <c r="C713" s="27" t="s">
        <v>430</v>
      </c>
      <c r="D713" s="27" t="s">
        <v>7471</v>
      </c>
      <c r="E713" s="27" t="s">
        <v>619</v>
      </c>
      <c r="F713" s="27" t="s">
        <v>7004</v>
      </c>
      <c r="G713" s="27" t="s">
        <v>8824</v>
      </c>
      <c r="H713" s="42">
        <v>43010</v>
      </c>
      <c r="I713" s="42">
        <v>43830</v>
      </c>
      <c r="J713" s="43">
        <v>157061.1</v>
      </c>
      <c r="K713" s="27">
        <v>0.4</v>
      </c>
      <c r="L713" s="27" t="s">
        <v>496</v>
      </c>
      <c r="M713" s="27" t="s">
        <v>400</v>
      </c>
    </row>
    <row r="714" spans="1:13" ht="150" customHeight="1" x14ac:dyDescent="0.25">
      <c r="A714" s="27">
        <v>109</v>
      </c>
      <c r="B714" s="27" t="s">
        <v>6009</v>
      </c>
      <c r="C714" s="27" t="s">
        <v>430</v>
      </c>
      <c r="D714" s="27" t="s">
        <v>7471</v>
      </c>
      <c r="E714" s="27" t="s">
        <v>545</v>
      </c>
      <c r="F714" s="27" t="s">
        <v>6891</v>
      </c>
      <c r="G714" s="27" t="s">
        <v>8825</v>
      </c>
      <c r="H714" s="42">
        <v>43010</v>
      </c>
      <c r="I714" s="42">
        <v>43830</v>
      </c>
      <c r="J714" s="43">
        <v>299955.73</v>
      </c>
      <c r="K714" s="27">
        <v>0.4</v>
      </c>
      <c r="L714" s="27" t="s">
        <v>431</v>
      </c>
      <c r="M714" s="27" t="s">
        <v>400</v>
      </c>
    </row>
    <row r="715" spans="1:13" ht="150" customHeight="1" x14ac:dyDescent="0.25">
      <c r="A715" s="27">
        <v>109</v>
      </c>
      <c r="B715" s="27" t="s">
        <v>6009</v>
      </c>
      <c r="C715" s="27" t="s">
        <v>430</v>
      </c>
      <c r="D715" s="27" t="s">
        <v>7471</v>
      </c>
      <c r="E715" s="27" t="s">
        <v>559</v>
      </c>
      <c r="F715" s="27" t="s">
        <v>7228</v>
      </c>
      <c r="G715" s="27" t="s">
        <v>8826</v>
      </c>
      <c r="H715" s="42">
        <v>43010</v>
      </c>
      <c r="I715" s="42">
        <v>43830</v>
      </c>
      <c r="J715" s="43">
        <v>272121.92</v>
      </c>
      <c r="K715" s="27">
        <v>0.4</v>
      </c>
      <c r="L715" s="27" t="s">
        <v>560</v>
      </c>
      <c r="M715" s="27" t="s">
        <v>400</v>
      </c>
    </row>
    <row r="716" spans="1:13" ht="150" customHeight="1" x14ac:dyDescent="0.25">
      <c r="A716" s="27">
        <v>109</v>
      </c>
      <c r="B716" s="27" t="s">
        <v>6009</v>
      </c>
      <c r="C716" s="27" t="s">
        <v>430</v>
      </c>
      <c r="D716" s="27" t="s">
        <v>7471</v>
      </c>
      <c r="E716" s="27" t="s">
        <v>559</v>
      </c>
      <c r="F716" s="27" t="s">
        <v>6938</v>
      </c>
      <c r="G716" s="27" t="s">
        <v>8827</v>
      </c>
      <c r="H716" s="42">
        <v>43010</v>
      </c>
      <c r="I716" s="42">
        <v>43830</v>
      </c>
      <c r="J716" s="43">
        <v>360809.97</v>
      </c>
      <c r="K716" s="27">
        <v>0.4</v>
      </c>
      <c r="L716" s="27" t="s">
        <v>560</v>
      </c>
      <c r="M716" s="27" t="s">
        <v>400</v>
      </c>
    </row>
    <row r="717" spans="1:13" ht="150" customHeight="1" x14ac:dyDescent="0.25">
      <c r="A717" s="27">
        <v>104</v>
      </c>
      <c r="B717" s="27" t="s">
        <v>6018</v>
      </c>
      <c r="C717" s="27" t="s">
        <v>430</v>
      </c>
      <c r="D717" s="27" t="s">
        <v>7471</v>
      </c>
      <c r="E717" s="27" t="s">
        <v>437</v>
      </c>
      <c r="F717" s="27" t="s">
        <v>1713</v>
      </c>
      <c r="G717" s="27" t="s">
        <v>8828</v>
      </c>
      <c r="H717" s="42">
        <v>43040</v>
      </c>
      <c r="I717" s="42">
        <v>43281</v>
      </c>
      <c r="J717" s="43">
        <v>299857.14</v>
      </c>
      <c r="K717" s="27">
        <v>0.5</v>
      </c>
      <c r="L717" s="27" t="s">
        <v>164</v>
      </c>
      <c r="M717" s="27" t="s">
        <v>400</v>
      </c>
    </row>
    <row r="718" spans="1:13" ht="150" customHeight="1" x14ac:dyDescent="0.25">
      <c r="A718" s="27">
        <v>106</v>
      </c>
      <c r="B718" s="27" t="s">
        <v>6012</v>
      </c>
      <c r="C718" s="27" t="s">
        <v>430</v>
      </c>
      <c r="D718" s="27" t="s">
        <v>7471</v>
      </c>
      <c r="E718" s="27" t="s">
        <v>4785</v>
      </c>
      <c r="F718" s="27" t="s">
        <v>7283</v>
      </c>
      <c r="G718" s="27" t="s">
        <v>8829</v>
      </c>
      <c r="H718" s="42">
        <v>43040</v>
      </c>
      <c r="I718" s="42">
        <v>43281</v>
      </c>
      <c r="J718" s="43">
        <v>299956.5</v>
      </c>
      <c r="K718" s="27">
        <v>0.5</v>
      </c>
      <c r="L718" s="27" t="s">
        <v>498</v>
      </c>
      <c r="M718" s="27" t="s">
        <v>400</v>
      </c>
    </row>
    <row r="719" spans="1:13" ht="150" customHeight="1" x14ac:dyDescent="0.25">
      <c r="A719" s="27">
        <v>104</v>
      </c>
      <c r="B719" s="27" t="s">
        <v>6018</v>
      </c>
      <c r="C719" s="27" t="s">
        <v>430</v>
      </c>
      <c r="D719" s="27" t="s">
        <v>7471</v>
      </c>
      <c r="E719" s="27" t="s">
        <v>4860</v>
      </c>
      <c r="F719" s="27" t="s">
        <v>7035</v>
      </c>
      <c r="G719" s="27" t="s">
        <v>8830</v>
      </c>
      <c r="H719" s="42">
        <v>43040</v>
      </c>
      <c r="I719" s="42">
        <v>43281</v>
      </c>
      <c r="J719" s="43">
        <v>299943.7</v>
      </c>
      <c r="K719" s="27">
        <v>0.5</v>
      </c>
      <c r="L719" s="27" t="s">
        <v>160</v>
      </c>
      <c r="M719" s="27" t="s">
        <v>400</v>
      </c>
    </row>
    <row r="720" spans="1:13" ht="183" customHeight="1" x14ac:dyDescent="0.25">
      <c r="A720" s="27">
        <v>118</v>
      </c>
      <c r="B720" s="27" t="s">
        <v>6039</v>
      </c>
      <c r="C720" s="27" t="s">
        <v>430</v>
      </c>
      <c r="D720" s="27" t="s">
        <v>7471</v>
      </c>
      <c r="E720" s="27" t="s">
        <v>1186</v>
      </c>
      <c r="F720" s="27" t="s">
        <v>8831</v>
      </c>
      <c r="G720" s="27" t="s">
        <v>8832</v>
      </c>
      <c r="H720" s="42">
        <v>43040</v>
      </c>
      <c r="I720" s="42">
        <v>43404</v>
      </c>
      <c r="J720" s="43">
        <v>74999.55</v>
      </c>
      <c r="K720" s="27">
        <v>0.4</v>
      </c>
      <c r="L720" s="27" t="s">
        <v>1187</v>
      </c>
      <c r="M720" s="27" t="s">
        <v>400</v>
      </c>
    </row>
    <row r="721" spans="1:13" ht="199.5" customHeight="1" x14ac:dyDescent="0.25">
      <c r="A721" s="27">
        <v>118</v>
      </c>
      <c r="B721" s="27" t="s">
        <v>6039</v>
      </c>
      <c r="C721" s="27" t="s">
        <v>430</v>
      </c>
      <c r="D721" s="27" t="s">
        <v>7471</v>
      </c>
      <c r="E721" s="27" t="s">
        <v>4779</v>
      </c>
      <c r="F721" s="27" t="s">
        <v>1551</v>
      </c>
      <c r="G721" s="27" t="s">
        <v>8833</v>
      </c>
      <c r="H721" s="42">
        <v>43040</v>
      </c>
      <c r="I721" s="42">
        <v>43404</v>
      </c>
      <c r="J721" s="43">
        <v>74980</v>
      </c>
      <c r="K721" s="27">
        <v>0.4</v>
      </c>
      <c r="L721" s="27" t="s">
        <v>1104</v>
      </c>
      <c r="M721" s="27" t="s">
        <v>400</v>
      </c>
    </row>
    <row r="722" spans="1:13" ht="185.25" customHeight="1" x14ac:dyDescent="0.25">
      <c r="A722" s="27">
        <v>118</v>
      </c>
      <c r="B722" s="27" t="s">
        <v>6039</v>
      </c>
      <c r="C722" s="27" t="s">
        <v>430</v>
      </c>
      <c r="D722" s="27" t="s">
        <v>7471</v>
      </c>
      <c r="E722" s="27" t="s">
        <v>1543</v>
      </c>
      <c r="F722" s="27" t="s">
        <v>1544</v>
      </c>
      <c r="G722" s="27" t="s">
        <v>8834</v>
      </c>
      <c r="H722" s="42">
        <v>43040</v>
      </c>
      <c r="I722" s="42">
        <v>43404</v>
      </c>
      <c r="J722" s="43">
        <v>74945.5</v>
      </c>
      <c r="K722" s="27">
        <v>0.4</v>
      </c>
      <c r="L722" s="27" t="s">
        <v>633</v>
      </c>
      <c r="M722" s="27" t="s">
        <v>400</v>
      </c>
    </row>
    <row r="723" spans="1:13" ht="191.25" customHeight="1" x14ac:dyDescent="0.25">
      <c r="A723" s="27">
        <v>118</v>
      </c>
      <c r="B723" s="27" t="s">
        <v>6039</v>
      </c>
      <c r="C723" s="27" t="s">
        <v>430</v>
      </c>
      <c r="D723" s="27" t="s">
        <v>7471</v>
      </c>
      <c r="E723" s="27" t="s">
        <v>1478</v>
      </c>
      <c r="F723" s="27" t="s">
        <v>1479</v>
      </c>
      <c r="G723" s="27" t="s">
        <v>8835</v>
      </c>
      <c r="H723" s="42">
        <v>43040</v>
      </c>
      <c r="I723" s="42">
        <v>43404</v>
      </c>
      <c r="J723" s="43">
        <v>81190</v>
      </c>
      <c r="K723" s="27">
        <v>0.37</v>
      </c>
      <c r="L723" s="27" t="s">
        <v>1480</v>
      </c>
      <c r="M723" s="27" t="s">
        <v>400</v>
      </c>
    </row>
    <row r="724" spans="1:13" ht="178.5" customHeight="1" x14ac:dyDescent="0.25">
      <c r="A724" s="27">
        <v>118</v>
      </c>
      <c r="B724" s="27" t="s">
        <v>6039</v>
      </c>
      <c r="C724" s="27" t="s">
        <v>430</v>
      </c>
      <c r="D724" s="27" t="s">
        <v>7471</v>
      </c>
      <c r="E724" s="27" t="s">
        <v>677</v>
      </c>
      <c r="F724" s="27" t="s">
        <v>678</v>
      </c>
      <c r="G724" s="27" t="s">
        <v>8836</v>
      </c>
      <c r="H724" s="42">
        <v>43040</v>
      </c>
      <c r="I724" s="42">
        <v>43404</v>
      </c>
      <c r="J724" s="43">
        <v>74939.23</v>
      </c>
      <c r="K724" s="27">
        <v>0.4</v>
      </c>
      <c r="L724" s="27" t="s">
        <v>672</v>
      </c>
      <c r="M724" s="27" t="s">
        <v>400</v>
      </c>
    </row>
    <row r="725" spans="1:13" ht="201" customHeight="1" x14ac:dyDescent="0.25">
      <c r="A725" s="27">
        <v>118</v>
      </c>
      <c r="B725" s="27" t="s">
        <v>6039</v>
      </c>
      <c r="C725" s="27" t="s">
        <v>430</v>
      </c>
      <c r="D725" s="27" t="s">
        <v>7471</v>
      </c>
      <c r="E725" s="27" t="s">
        <v>1536</v>
      </c>
      <c r="F725" s="27" t="s">
        <v>1537</v>
      </c>
      <c r="G725" s="27" t="s">
        <v>5727</v>
      </c>
      <c r="H725" s="42">
        <v>43040</v>
      </c>
      <c r="I725" s="42">
        <v>43404</v>
      </c>
      <c r="J725" s="43">
        <v>74980</v>
      </c>
      <c r="K725" s="27">
        <v>0.4</v>
      </c>
      <c r="L725" s="27" t="s">
        <v>476</v>
      </c>
      <c r="M725" s="27" t="s">
        <v>400</v>
      </c>
    </row>
    <row r="726" spans="1:13" ht="195.75" customHeight="1" x14ac:dyDescent="0.25">
      <c r="A726" s="27">
        <v>118</v>
      </c>
      <c r="B726" s="27" t="s">
        <v>6039</v>
      </c>
      <c r="C726" s="27" t="s">
        <v>430</v>
      </c>
      <c r="D726" s="27" t="s">
        <v>7471</v>
      </c>
      <c r="E726" s="27" t="s">
        <v>876</v>
      </c>
      <c r="F726" s="27" t="s">
        <v>877</v>
      </c>
      <c r="G726" s="27" t="s">
        <v>5742</v>
      </c>
      <c r="H726" s="42">
        <v>43040</v>
      </c>
      <c r="I726" s="42">
        <v>43404</v>
      </c>
      <c r="J726" s="43">
        <v>74980</v>
      </c>
      <c r="K726" s="27">
        <v>0.4</v>
      </c>
      <c r="L726" s="27" t="s">
        <v>577</v>
      </c>
      <c r="M726" s="27" t="s">
        <v>400</v>
      </c>
    </row>
    <row r="727" spans="1:13" ht="192.75" customHeight="1" x14ac:dyDescent="0.25">
      <c r="A727" s="27">
        <v>118</v>
      </c>
      <c r="B727" s="27" t="s">
        <v>6039</v>
      </c>
      <c r="C727" s="27" t="s">
        <v>430</v>
      </c>
      <c r="D727" s="27" t="s">
        <v>7471</v>
      </c>
      <c r="E727" s="27" t="s">
        <v>950</v>
      </c>
      <c r="F727" s="27" t="s">
        <v>951</v>
      </c>
      <c r="G727" s="27" t="s">
        <v>8837</v>
      </c>
      <c r="H727" s="42">
        <v>43040</v>
      </c>
      <c r="I727" s="42">
        <v>43404</v>
      </c>
      <c r="J727" s="43">
        <v>74980</v>
      </c>
      <c r="K727" s="27">
        <v>0.4</v>
      </c>
      <c r="L727" s="27" t="s">
        <v>162</v>
      </c>
      <c r="M727" s="27" t="s">
        <v>400</v>
      </c>
    </row>
    <row r="728" spans="1:13" ht="150" customHeight="1" x14ac:dyDescent="0.25">
      <c r="A728" s="27">
        <v>109</v>
      </c>
      <c r="B728" s="27" t="s">
        <v>6009</v>
      </c>
      <c r="C728" s="27" t="s">
        <v>430</v>
      </c>
      <c r="D728" s="27" t="s">
        <v>7471</v>
      </c>
      <c r="E728" s="27" t="s">
        <v>695</v>
      </c>
      <c r="F728" s="27" t="s">
        <v>6971</v>
      </c>
      <c r="G728" s="27" t="s">
        <v>8838</v>
      </c>
      <c r="H728" s="42">
        <v>43040</v>
      </c>
      <c r="I728" s="42">
        <v>43769</v>
      </c>
      <c r="J728" s="43">
        <v>240003.23</v>
      </c>
      <c r="K728" s="27">
        <v>0.5</v>
      </c>
      <c r="L728" s="27" t="s">
        <v>152</v>
      </c>
      <c r="M728" s="27" t="s">
        <v>400</v>
      </c>
    </row>
    <row r="729" spans="1:13" ht="150" customHeight="1" x14ac:dyDescent="0.25">
      <c r="A729" s="27">
        <v>109</v>
      </c>
      <c r="B729" s="27" t="s">
        <v>6009</v>
      </c>
      <c r="C729" s="27" t="s">
        <v>430</v>
      </c>
      <c r="D729" s="27" t="s">
        <v>7471</v>
      </c>
      <c r="E729" s="27" t="s">
        <v>4831</v>
      </c>
      <c r="F729" s="27" t="s">
        <v>7116</v>
      </c>
      <c r="G729" s="27" t="s">
        <v>8839</v>
      </c>
      <c r="H729" s="42">
        <v>43040</v>
      </c>
      <c r="I729" s="42">
        <v>43769</v>
      </c>
      <c r="J729" s="43">
        <v>227061.96</v>
      </c>
      <c r="K729" s="27">
        <v>0.5</v>
      </c>
      <c r="L729" s="27" t="s">
        <v>164</v>
      </c>
      <c r="M729" s="27" t="s">
        <v>400</v>
      </c>
    </row>
    <row r="730" spans="1:13" ht="150" customHeight="1" x14ac:dyDescent="0.25">
      <c r="A730" s="27">
        <v>102</v>
      </c>
      <c r="B730" s="27" t="s">
        <v>6019</v>
      </c>
      <c r="C730" s="27" t="s">
        <v>430</v>
      </c>
      <c r="D730" s="27" t="s">
        <v>7471</v>
      </c>
      <c r="E730" s="27" t="s">
        <v>528</v>
      </c>
      <c r="F730" s="27" t="s">
        <v>7226</v>
      </c>
      <c r="G730" s="27" t="s">
        <v>8840</v>
      </c>
      <c r="H730" s="42">
        <v>43040</v>
      </c>
      <c r="I730" s="42">
        <v>43769</v>
      </c>
      <c r="J730" s="43">
        <v>239931.16</v>
      </c>
      <c r="K730" s="27">
        <v>0.5</v>
      </c>
      <c r="L730" s="27" t="s">
        <v>443</v>
      </c>
      <c r="M730" s="27" t="s">
        <v>400</v>
      </c>
    </row>
    <row r="731" spans="1:13" ht="150" customHeight="1" x14ac:dyDescent="0.25">
      <c r="A731" s="27">
        <v>115</v>
      </c>
      <c r="B731" s="27" t="s">
        <v>6027</v>
      </c>
      <c r="C731" s="27" t="s">
        <v>430</v>
      </c>
      <c r="D731" s="27" t="s">
        <v>7471</v>
      </c>
      <c r="E731" s="27" t="s">
        <v>465</v>
      </c>
      <c r="F731" s="27" t="s">
        <v>1722</v>
      </c>
      <c r="G731" s="27" t="s">
        <v>8841</v>
      </c>
      <c r="H731" s="42">
        <v>43040</v>
      </c>
      <c r="I731" s="42">
        <v>43769</v>
      </c>
      <c r="J731" s="43">
        <v>238131.56</v>
      </c>
      <c r="K731" s="27">
        <v>0.5</v>
      </c>
      <c r="L731" s="27" t="s">
        <v>152</v>
      </c>
      <c r="M731" s="27" t="s">
        <v>400</v>
      </c>
    </row>
    <row r="732" spans="1:13" ht="150" customHeight="1" x14ac:dyDescent="0.25">
      <c r="A732" s="27">
        <v>109</v>
      </c>
      <c r="B732" s="27" t="s">
        <v>6009</v>
      </c>
      <c r="C732" s="27" t="s">
        <v>430</v>
      </c>
      <c r="D732" s="27" t="s">
        <v>7471</v>
      </c>
      <c r="E732" s="27" t="s">
        <v>241</v>
      </c>
      <c r="F732" s="27" t="s">
        <v>527</v>
      </c>
      <c r="G732" s="27" t="s">
        <v>8842</v>
      </c>
      <c r="H732" s="42">
        <v>43040</v>
      </c>
      <c r="I732" s="42">
        <v>44012</v>
      </c>
      <c r="J732" s="43">
        <v>299645.5</v>
      </c>
      <c r="K732" s="27">
        <v>0.5</v>
      </c>
      <c r="L732" s="27" t="s">
        <v>453</v>
      </c>
      <c r="M732" s="27" t="s">
        <v>400</v>
      </c>
    </row>
    <row r="733" spans="1:13" ht="150" customHeight="1" x14ac:dyDescent="0.25">
      <c r="A733" s="27">
        <v>109</v>
      </c>
      <c r="B733" s="27" t="s">
        <v>6009</v>
      </c>
      <c r="C733" s="27" t="s">
        <v>430</v>
      </c>
      <c r="D733" s="27" t="s">
        <v>7471</v>
      </c>
      <c r="E733" s="27" t="s">
        <v>39</v>
      </c>
      <c r="F733" s="27" t="s">
        <v>8843</v>
      </c>
      <c r="G733" s="27" t="s">
        <v>8844</v>
      </c>
      <c r="H733" s="42">
        <v>43040</v>
      </c>
      <c r="I733" s="42">
        <v>44012</v>
      </c>
      <c r="J733" s="43">
        <v>319866.69</v>
      </c>
      <c r="K733" s="27">
        <v>0.47</v>
      </c>
      <c r="L733" s="27" t="s">
        <v>443</v>
      </c>
      <c r="M733" s="27" t="s">
        <v>400</v>
      </c>
    </row>
    <row r="734" spans="1:13" ht="150" customHeight="1" x14ac:dyDescent="0.25">
      <c r="A734" s="27">
        <v>109</v>
      </c>
      <c r="B734" s="27" t="s">
        <v>6009</v>
      </c>
      <c r="C734" s="27" t="s">
        <v>430</v>
      </c>
      <c r="D734" s="27" t="s">
        <v>7471</v>
      </c>
      <c r="E734" s="27" t="s">
        <v>5253</v>
      </c>
      <c r="F734" s="27" t="s">
        <v>444</v>
      </c>
      <c r="G734" s="27" t="s">
        <v>8845</v>
      </c>
      <c r="H734" s="42">
        <v>43040</v>
      </c>
      <c r="I734" s="42">
        <v>44012</v>
      </c>
      <c r="J734" s="43">
        <v>314981.92</v>
      </c>
      <c r="K734" s="27">
        <v>0.47</v>
      </c>
      <c r="L734" s="27" t="s">
        <v>160</v>
      </c>
      <c r="M734" s="27" t="s">
        <v>400</v>
      </c>
    </row>
    <row r="735" spans="1:13" ht="150" customHeight="1" x14ac:dyDescent="0.25">
      <c r="A735" s="27">
        <v>102</v>
      </c>
      <c r="B735" s="27" t="s">
        <v>6019</v>
      </c>
      <c r="C735" s="27" t="s">
        <v>430</v>
      </c>
      <c r="D735" s="27" t="s">
        <v>7471</v>
      </c>
      <c r="E735" s="27" t="s">
        <v>761</v>
      </c>
      <c r="F735" s="27" t="s">
        <v>762</v>
      </c>
      <c r="G735" s="27" t="s">
        <v>8846</v>
      </c>
      <c r="H735" s="42">
        <v>43040</v>
      </c>
      <c r="I735" s="42">
        <v>44104</v>
      </c>
      <c r="J735" s="43">
        <v>308364.87</v>
      </c>
      <c r="K735" s="27">
        <v>0.49</v>
      </c>
      <c r="L735" s="27" t="s">
        <v>699</v>
      </c>
      <c r="M735" s="27" t="s">
        <v>400</v>
      </c>
    </row>
    <row r="736" spans="1:13" ht="150" customHeight="1" x14ac:dyDescent="0.25">
      <c r="A736" s="27">
        <v>106</v>
      </c>
      <c r="B736" s="27" t="s">
        <v>6012</v>
      </c>
      <c r="C736" s="27" t="s">
        <v>430</v>
      </c>
      <c r="D736" s="27" t="s">
        <v>7471</v>
      </c>
      <c r="E736" s="27" t="s">
        <v>437</v>
      </c>
      <c r="F736" s="27" t="s">
        <v>1185</v>
      </c>
      <c r="G736" s="27" t="s">
        <v>8847</v>
      </c>
      <c r="H736" s="42">
        <v>43040</v>
      </c>
      <c r="I736" s="42">
        <v>44196</v>
      </c>
      <c r="J736" s="43">
        <v>299889.34000000003</v>
      </c>
      <c r="K736" s="27">
        <v>0.5</v>
      </c>
      <c r="L736" s="27" t="s">
        <v>164</v>
      </c>
      <c r="M736" s="27" t="s">
        <v>400</v>
      </c>
    </row>
    <row r="737" spans="1:13" ht="150" customHeight="1" x14ac:dyDescent="0.25">
      <c r="A737" s="27">
        <v>109</v>
      </c>
      <c r="B737" s="27" t="s">
        <v>6009</v>
      </c>
      <c r="C737" s="27" t="s">
        <v>430</v>
      </c>
      <c r="D737" s="27" t="s">
        <v>7471</v>
      </c>
      <c r="E737" s="27" t="s">
        <v>437</v>
      </c>
      <c r="F737" s="27" t="s">
        <v>7175</v>
      </c>
      <c r="G737" s="27" t="s">
        <v>6042</v>
      </c>
      <c r="H737" s="42">
        <v>43040</v>
      </c>
      <c r="I737" s="42">
        <v>44377</v>
      </c>
      <c r="J737" s="43">
        <v>300045.5</v>
      </c>
      <c r="K737" s="27">
        <v>0.5</v>
      </c>
      <c r="L737" s="27" t="s">
        <v>164</v>
      </c>
      <c r="M737" s="27" t="s">
        <v>400</v>
      </c>
    </row>
    <row r="738" spans="1:13" ht="150" customHeight="1" x14ac:dyDescent="0.25">
      <c r="A738" s="27">
        <v>106</v>
      </c>
      <c r="B738" s="27" t="s">
        <v>6012</v>
      </c>
      <c r="C738" s="27" t="s">
        <v>430</v>
      </c>
      <c r="D738" s="27" t="s">
        <v>7471</v>
      </c>
      <c r="E738" s="27" t="s">
        <v>4827</v>
      </c>
      <c r="F738" s="27" t="s">
        <v>1671</v>
      </c>
      <c r="G738" s="27" t="s">
        <v>8848</v>
      </c>
      <c r="H738" s="42">
        <v>43040</v>
      </c>
      <c r="I738" s="42">
        <v>44439</v>
      </c>
      <c r="J738" s="43">
        <v>294927.99</v>
      </c>
      <c r="K738" s="27">
        <v>0.5</v>
      </c>
      <c r="L738" s="27" t="s">
        <v>1004</v>
      </c>
      <c r="M738" s="27" t="s">
        <v>400</v>
      </c>
    </row>
    <row r="739" spans="1:13" ht="156" customHeight="1" x14ac:dyDescent="0.25">
      <c r="A739" s="27">
        <v>108</v>
      </c>
      <c r="B739" s="27" t="s">
        <v>6032</v>
      </c>
      <c r="C739" s="27" t="s">
        <v>430</v>
      </c>
      <c r="D739" s="27" t="s">
        <v>7471</v>
      </c>
      <c r="E739" s="27" t="s">
        <v>7787</v>
      </c>
      <c r="F739" s="27" t="s">
        <v>7788</v>
      </c>
      <c r="G739" s="27" t="s">
        <v>8849</v>
      </c>
      <c r="H739" s="42">
        <v>43070</v>
      </c>
      <c r="I739" s="42">
        <v>43646</v>
      </c>
      <c r="J739" s="43">
        <v>249713.75</v>
      </c>
      <c r="K739" s="27">
        <v>0</v>
      </c>
      <c r="L739" s="27" t="s">
        <v>443</v>
      </c>
      <c r="M739" s="27" t="s">
        <v>400</v>
      </c>
    </row>
    <row r="740" spans="1:13" ht="150" customHeight="1" x14ac:dyDescent="0.25">
      <c r="A740" s="27">
        <v>109</v>
      </c>
      <c r="B740" s="27" t="s">
        <v>6009</v>
      </c>
      <c r="C740" s="27" t="s">
        <v>430</v>
      </c>
      <c r="D740" s="27" t="s">
        <v>7471</v>
      </c>
      <c r="E740" s="27" t="s">
        <v>1271</v>
      </c>
      <c r="F740" s="27" t="s">
        <v>1292</v>
      </c>
      <c r="G740" s="27" t="s">
        <v>8850</v>
      </c>
      <c r="H740" s="42">
        <v>43070</v>
      </c>
      <c r="I740" s="42">
        <v>43830</v>
      </c>
      <c r="J740" s="43">
        <v>1113453.56</v>
      </c>
      <c r="K740" s="27">
        <v>0.4</v>
      </c>
      <c r="L740" s="27" t="s">
        <v>463</v>
      </c>
      <c r="M740" s="27" t="s">
        <v>400</v>
      </c>
    </row>
    <row r="741" spans="1:13" ht="150" customHeight="1" x14ac:dyDescent="0.25">
      <c r="A741" s="27">
        <v>109</v>
      </c>
      <c r="B741" s="27" t="s">
        <v>6009</v>
      </c>
      <c r="C741" s="27" t="s">
        <v>430</v>
      </c>
      <c r="D741" s="27" t="s">
        <v>7471</v>
      </c>
      <c r="E741" s="27" t="s">
        <v>619</v>
      </c>
      <c r="F741" s="27" t="s">
        <v>1428</v>
      </c>
      <c r="G741" s="27" t="s">
        <v>8851</v>
      </c>
      <c r="H741" s="42">
        <v>43070</v>
      </c>
      <c r="I741" s="42">
        <v>43830</v>
      </c>
      <c r="J741" s="43">
        <v>127177.34</v>
      </c>
      <c r="K741" s="27">
        <v>0.4</v>
      </c>
      <c r="L741" s="27" t="s">
        <v>496</v>
      </c>
      <c r="M741" s="27" t="s">
        <v>400</v>
      </c>
    </row>
    <row r="742" spans="1:13" ht="150" customHeight="1" x14ac:dyDescent="0.25">
      <c r="A742" s="27">
        <v>109</v>
      </c>
      <c r="B742" s="27" t="s">
        <v>6009</v>
      </c>
      <c r="C742" s="27" t="s">
        <v>430</v>
      </c>
      <c r="D742" s="27" t="s">
        <v>7471</v>
      </c>
      <c r="E742" s="27" t="s">
        <v>619</v>
      </c>
      <c r="F742" s="27" t="s">
        <v>6052</v>
      </c>
      <c r="G742" s="27" t="s">
        <v>8852</v>
      </c>
      <c r="H742" s="42">
        <v>43070</v>
      </c>
      <c r="I742" s="42">
        <v>43830</v>
      </c>
      <c r="J742" s="43">
        <v>105704.2</v>
      </c>
      <c r="K742" s="27">
        <v>0.38</v>
      </c>
      <c r="L742" s="27" t="s">
        <v>496</v>
      </c>
      <c r="M742" s="27" t="s">
        <v>400</v>
      </c>
    </row>
    <row r="743" spans="1:13" ht="150" customHeight="1" x14ac:dyDescent="0.25">
      <c r="A743" s="27">
        <v>102</v>
      </c>
      <c r="B743" s="27" t="s">
        <v>6019</v>
      </c>
      <c r="C743" s="27" t="s">
        <v>430</v>
      </c>
      <c r="D743" s="27" t="s">
        <v>7471</v>
      </c>
      <c r="E743" s="27" t="s">
        <v>5519</v>
      </c>
      <c r="F743" s="27" t="s">
        <v>1118</v>
      </c>
      <c r="G743" s="27" t="s">
        <v>5696</v>
      </c>
      <c r="H743" s="42">
        <v>43101</v>
      </c>
      <c r="I743" s="42">
        <v>43465</v>
      </c>
      <c r="J743" s="43">
        <v>186189.85</v>
      </c>
      <c r="K743" s="27">
        <v>0.21</v>
      </c>
      <c r="L743" s="27" t="s">
        <v>6994</v>
      </c>
      <c r="M743" s="27" t="s">
        <v>400</v>
      </c>
    </row>
    <row r="744" spans="1:13" ht="150" customHeight="1" x14ac:dyDescent="0.25">
      <c r="A744" s="27">
        <v>102</v>
      </c>
      <c r="B744" s="27" t="s">
        <v>6019</v>
      </c>
      <c r="C744" s="27" t="s">
        <v>430</v>
      </c>
      <c r="D744" s="27" t="s">
        <v>7471</v>
      </c>
      <c r="E744" s="27" t="s">
        <v>5450</v>
      </c>
      <c r="F744" s="27" t="s">
        <v>792</v>
      </c>
      <c r="G744" s="27" t="s">
        <v>8853</v>
      </c>
      <c r="H744" s="42">
        <v>43101</v>
      </c>
      <c r="I744" s="42">
        <v>43465</v>
      </c>
      <c r="J744" s="43">
        <v>181556.52</v>
      </c>
      <c r="K744" s="27">
        <v>0.22</v>
      </c>
      <c r="L744" s="27" t="s">
        <v>6887</v>
      </c>
      <c r="M744" s="27" t="s">
        <v>400</v>
      </c>
    </row>
    <row r="745" spans="1:13" ht="150" customHeight="1" x14ac:dyDescent="0.25">
      <c r="A745" s="27">
        <v>102</v>
      </c>
      <c r="B745" s="27" t="s">
        <v>6019</v>
      </c>
      <c r="C745" s="27" t="s">
        <v>430</v>
      </c>
      <c r="D745" s="27" t="s">
        <v>7471</v>
      </c>
      <c r="E745" s="27" t="s">
        <v>1083</v>
      </c>
      <c r="F745" s="27" t="s">
        <v>1562</v>
      </c>
      <c r="G745" s="27" t="s">
        <v>8854</v>
      </c>
      <c r="H745" s="42">
        <v>43101</v>
      </c>
      <c r="I745" s="42">
        <v>43616</v>
      </c>
      <c r="J745" s="43">
        <v>99102.17</v>
      </c>
      <c r="K745" s="27">
        <v>0.4</v>
      </c>
      <c r="L745" s="27" t="s">
        <v>1004</v>
      </c>
      <c r="M745" s="27" t="s">
        <v>400</v>
      </c>
    </row>
    <row r="746" spans="1:13" ht="150" customHeight="1" x14ac:dyDescent="0.25">
      <c r="A746" s="27">
        <v>104</v>
      </c>
      <c r="B746" s="27" t="s">
        <v>6018</v>
      </c>
      <c r="C746" s="27" t="s">
        <v>430</v>
      </c>
      <c r="D746" s="27" t="s">
        <v>7471</v>
      </c>
      <c r="E746" s="27" t="s">
        <v>794</v>
      </c>
      <c r="F746" s="27" t="s">
        <v>1285</v>
      </c>
      <c r="G746" s="27" t="s">
        <v>8855</v>
      </c>
      <c r="H746" s="42">
        <v>43101</v>
      </c>
      <c r="I746" s="42">
        <v>43738</v>
      </c>
      <c r="J746" s="43">
        <v>289948.40000000002</v>
      </c>
      <c r="K746" s="27">
        <v>0.6</v>
      </c>
      <c r="L746" s="27" t="s">
        <v>443</v>
      </c>
      <c r="M746" s="27" t="s">
        <v>400</v>
      </c>
    </row>
    <row r="747" spans="1:13" ht="150" customHeight="1" x14ac:dyDescent="0.25">
      <c r="A747" s="27">
        <v>109</v>
      </c>
      <c r="B747" s="27" t="s">
        <v>6009</v>
      </c>
      <c r="C747" s="27" t="s">
        <v>430</v>
      </c>
      <c r="D747" s="27" t="s">
        <v>7471</v>
      </c>
      <c r="E747" s="27" t="s">
        <v>924</v>
      </c>
      <c r="F747" s="27" t="s">
        <v>7494</v>
      </c>
      <c r="G747" s="27" t="s">
        <v>8856</v>
      </c>
      <c r="H747" s="42">
        <v>43101</v>
      </c>
      <c r="I747" s="42">
        <v>43830</v>
      </c>
      <c r="J747" s="43">
        <v>608517.39</v>
      </c>
      <c r="K747" s="27">
        <v>0.4</v>
      </c>
      <c r="L747" s="27" t="s">
        <v>169</v>
      </c>
      <c r="M747" s="27" t="s">
        <v>400</v>
      </c>
    </row>
    <row r="748" spans="1:13" ht="150" customHeight="1" x14ac:dyDescent="0.25">
      <c r="A748" s="27">
        <v>109</v>
      </c>
      <c r="B748" s="27" t="s">
        <v>6009</v>
      </c>
      <c r="C748" s="27" t="s">
        <v>430</v>
      </c>
      <c r="D748" s="27" t="s">
        <v>7471</v>
      </c>
      <c r="E748" s="27" t="s">
        <v>696</v>
      </c>
      <c r="F748" s="27" t="s">
        <v>1051</v>
      </c>
      <c r="G748" s="27" t="s">
        <v>8857</v>
      </c>
      <c r="H748" s="42">
        <v>43101</v>
      </c>
      <c r="I748" s="42">
        <v>43830</v>
      </c>
      <c r="J748" s="43">
        <v>683303.57</v>
      </c>
      <c r="K748" s="27">
        <v>0.4</v>
      </c>
      <c r="L748" s="27" t="s">
        <v>453</v>
      </c>
      <c r="M748" s="27" t="s">
        <v>400</v>
      </c>
    </row>
    <row r="749" spans="1:13" ht="150" customHeight="1" x14ac:dyDescent="0.25">
      <c r="A749" s="27">
        <v>109</v>
      </c>
      <c r="B749" s="27" t="s">
        <v>6009</v>
      </c>
      <c r="C749" s="27" t="s">
        <v>430</v>
      </c>
      <c r="D749" s="27" t="s">
        <v>7471</v>
      </c>
      <c r="E749" s="27" t="s">
        <v>1234</v>
      </c>
      <c r="F749" s="27" t="s">
        <v>1235</v>
      </c>
      <c r="G749" s="27" t="s">
        <v>8858</v>
      </c>
      <c r="H749" s="42">
        <v>43101</v>
      </c>
      <c r="I749" s="42">
        <v>43830</v>
      </c>
      <c r="J749" s="43">
        <v>149738.72</v>
      </c>
      <c r="K749" s="27">
        <v>0.4</v>
      </c>
      <c r="L749" s="27" t="s">
        <v>453</v>
      </c>
      <c r="M749" s="27" t="s">
        <v>400</v>
      </c>
    </row>
    <row r="750" spans="1:13" ht="186" customHeight="1" x14ac:dyDescent="0.25">
      <c r="A750" s="27">
        <v>118</v>
      </c>
      <c r="B750" s="27" t="s">
        <v>6039</v>
      </c>
      <c r="C750" s="27" t="s">
        <v>430</v>
      </c>
      <c r="D750" s="27" t="s">
        <v>7471</v>
      </c>
      <c r="E750" s="27" t="s">
        <v>1581</v>
      </c>
      <c r="F750" s="27" t="s">
        <v>1582</v>
      </c>
      <c r="G750" s="27" t="s">
        <v>8859</v>
      </c>
      <c r="H750" s="42">
        <v>43101</v>
      </c>
      <c r="I750" s="42">
        <v>43830</v>
      </c>
      <c r="J750" s="43">
        <v>211504.9</v>
      </c>
      <c r="K750" s="27">
        <v>0.4</v>
      </c>
      <c r="L750" s="27" t="s">
        <v>648</v>
      </c>
      <c r="M750" s="27" t="s">
        <v>400</v>
      </c>
    </row>
    <row r="751" spans="1:13" ht="192" customHeight="1" x14ac:dyDescent="0.25">
      <c r="A751" s="27">
        <v>118</v>
      </c>
      <c r="B751" s="27" t="s">
        <v>6039</v>
      </c>
      <c r="C751" s="27" t="s">
        <v>430</v>
      </c>
      <c r="D751" s="27" t="s">
        <v>7471</v>
      </c>
      <c r="E751" s="27" t="s">
        <v>469</v>
      </c>
      <c r="F751" s="27" t="s">
        <v>1752</v>
      </c>
      <c r="G751" s="27" t="s">
        <v>8860</v>
      </c>
      <c r="H751" s="42">
        <v>43101</v>
      </c>
      <c r="I751" s="42">
        <v>43830</v>
      </c>
      <c r="J751" s="43">
        <v>268005.73</v>
      </c>
      <c r="K751" s="27">
        <v>0.37</v>
      </c>
      <c r="L751" s="27" t="s">
        <v>443</v>
      </c>
      <c r="M751" s="27" t="s">
        <v>400</v>
      </c>
    </row>
    <row r="752" spans="1:13" ht="150" customHeight="1" x14ac:dyDescent="0.25">
      <c r="A752" s="27">
        <v>102</v>
      </c>
      <c r="B752" s="27" t="s">
        <v>6019</v>
      </c>
      <c r="C752" s="27" t="s">
        <v>430</v>
      </c>
      <c r="D752" s="27" t="s">
        <v>7471</v>
      </c>
      <c r="E752" s="27" t="s">
        <v>5021</v>
      </c>
      <c r="F752" s="27" t="s">
        <v>7536</v>
      </c>
      <c r="G752" s="27" t="s">
        <v>8861</v>
      </c>
      <c r="H752" s="42">
        <v>43101</v>
      </c>
      <c r="I752" s="42">
        <v>43830</v>
      </c>
      <c r="J752" s="43">
        <v>101682.75</v>
      </c>
      <c r="K752" s="27">
        <v>0.38</v>
      </c>
      <c r="L752" s="27" t="s">
        <v>169</v>
      </c>
      <c r="M752" s="27" t="s">
        <v>400</v>
      </c>
    </row>
    <row r="753" spans="1:13" ht="150" customHeight="1" x14ac:dyDescent="0.25">
      <c r="A753" s="27">
        <v>109</v>
      </c>
      <c r="B753" s="27" t="s">
        <v>6009</v>
      </c>
      <c r="C753" s="27" t="s">
        <v>430</v>
      </c>
      <c r="D753" s="27" t="s">
        <v>7471</v>
      </c>
      <c r="E753" s="27" t="s">
        <v>1369</v>
      </c>
      <c r="F753" s="27" t="s">
        <v>1370</v>
      </c>
      <c r="G753" s="27" t="s">
        <v>8862</v>
      </c>
      <c r="H753" s="42">
        <v>43101</v>
      </c>
      <c r="I753" s="42">
        <v>43830</v>
      </c>
      <c r="J753" s="43">
        <v>302882.82</v>
      </c>
      <c r="K753" s="27">
        <v>0.4</v>
      </c>
      <c r="L753" s="27" t="s">
        <v>6984</v>
      </c>
      <c r="M753" s="27" t="s">
        <v>400</v>
      </c>
    </row>
    <row r="754" spans="1:13" ht="204.75" customHeight="1" x14ac:dyDescent="0.25">
      <c r="A754" s="27">
        <v>118</v>
      </c>
      <c r="B754" s="27" t="s">
        <v>6039</v>
      </c>
      <c r="C754" s="27" t="s">
        <v>430</v>
      </c>
      <c r="D754" s="27" t="s">
        <v>7471</v>
      </c>
      <c r="E754" s="27" t="s">
        <v>5076</v>
      </c>
      <c r="F754" s="27" t="s">
        <v>1126</v>
      </c>
      <c r="G754" s="27" t="s">
        <v>8863</v>
      </c>
      <c r="H754" s="42">
        <v>43101</v>
      </c>
      <c r="I754" s="42">
        <v>43830</v>
      </c>
      <c r="J754" s="43">
        <v>256852.74</v>
      </c>
      <c r="K754" s="27">
        <v>0.39</v>
      </c>
      <c r="L754" s="27" t="s">
        <v>1063</v>
      </c>
      <c r="M754" s="27" t="s">
        <v>400</v>
      </c>
    </row>
    <row r="755" spans="1:13" ht="150" customHeight="1" x14ac:dyDescent="0.25">
      <c r="A755" s="27">
        <v>109</v>
      </c>
      <c r="B755" s="27" t="s">
        <v>6009</v>
      </c>
      <c r="C755" s="27" t="s">
        <v>430</v>
      </c>
      <c r="D755" s="27" t="s">
        <v>7471</v>
      </c>
      <c r="E755" s="27" t="s">
        <v>556</v>
      </c>
      <c r="F755" s="27" t="s">
        <v>557</v>
      </c>
      <c r="G755" s="27" t="s">
        <v>8864</v>
      </c>
      <c r="H755" s="42">
        <v>43101</v>
      </c>
      <c r="I755" s="42">
        <v>43830</v>
      </c>
      <c r="J755" s="43">
        <v>577791.13</v>
      </c>
      <c r="K755" s="27">
        <v>0.4</v>
      </c>
      <c r="L755" s="27" t="s">
        <v>169</v>
      </c>
      <c r="M755" s="27" t="s">
        <v>400</v>
      </c>
    </row>
    <row r="756" spans="1:13" ht="150" customHeight="1" x14ac:dyDescent="0.25">
      <c r="A756" s="27">
        <v>109</v>
      </c>
      <c r="B756" s="27" t="s">
        <v>6009</v>
      </c>
      <c r="C756" s="27" t="s">
        <v>430</v>
      </c>
      <c r="D756" s="27" t="s">
        <v>7471</v>
      </c>
      <c r="E756" s="27" t="s">
        <v>530</v>
      </c>
      <c r="F756" s="27" t="s">
        <v>532</v>
      </c>
      <c r="G756" s="27" t="s">
        <v>8865</v>
      </c>
      <c r="H756" s="42">
        <v>43101</v>
      </c>
      <c r="I756" s="42">
        <v>43830</v>
      </c>
      <c r="J756" s="43">
        <v>1155657.5</v>
      </c>
      <c r="K756" s="27">
        <v>0.4</v>
      </c>
      <c r="L756" s="27" t="s">
        <v>160</v>
      </c>
      <c r="M756" s="27" t="s">
        <v>400</v>
      </c>
    </row>
    <row r="757" spans="1:13" ht="150" customHeight="1" x14ac:dyDescent="0.25">
      <c r="A757" s="27">
        <v>109</v>
      </c>
      <c r="B757" s="27" t="s">
        <v>6009</v>
      </c>
      <c r="C757" s="27" t="s">
        <v>430</v>
      </c>
      <c r="D757" s="27" t="s">
        <v>7471</v>
      </c>
      <c r="E757" s="27" t="s">
        <v>1098</v>
      </c>
      <c r="F757" s="27" t="s">
        <v>1099</v>
      </c>
      <c r="G757" s="27" t="s">
        <v>8866</v>
      </c>
      <c r="H757" s="42">
        <v>43101</v>
      </c>
      <c r="I757" s="42">
        <v>43830</v>
      </c>
      <c r="J757" s="43">
        <v>108360</v>
      </c>
      <c r="K757" s="27">
        <v>0.4</v>
      </c>
      <c r="L757" s="27" t="s">
        <v>633</v>
      </c>
      <c r="M757" s="27" t="s">
        <v>400</v>
      </c>
    </row>
    <row r="758" spans="1:13" ht="150" customHeight="1" x14ac:dyDescent="0.25">
      <c r="A758" s="27">
        <v>102</v>
      </c>
      <c r="B758" s="27" t="s">
        <v>6019</v>
      </c>
      <c r="C758" s="27" t="s">
        <v>430</v>
      </c>
      <c r="D758" s="27" t="s">
        <v>7471</v>
      </c>
      <c r="E758" s="27" t="s">
        <v>1083</v>
      </c>
      <c r="F758" s="27" t="s">
        <v>7531</v>
      </c>
      <c r="G758" s="27" t="s">
        <v>8867</v>
      </c>
      <c r="H758" s="42">
        <v>43101</v>
      </c>
      <c r="I758" s="42">
        <v>43830</v>
      </c>
      <c r="J758" s="43">
        <v>60402.720000000001</v>
      </c>
      <c r="K758" s="27">
        <v>0.4</v>
      </c>
      <c r="L758" s="27" t="s">
        <v>1004</v>
      </c>
      <c r="M758" s="27" t="s">
        <v>400</v>
      </c>
    </row>
    <row r="759" spans="1:13" ht="194.25" customHeight="1" x14ac:dyDescent="0.25">
      <c r="A759" s="27">
        <v>118</v>
      </c>
      <c r="B759" s="27" t="s">
        <v>6039</v>
      </c>
      <c r="C759" s="27" t="s">
        <v>430</v>
      </c>
      <c r="D759" s="27" t="s">
        <v>7471</v>
      </c>
      <c r="E759" s="27" t="s">
        <v>1408</v>
      </c>
      <c r="F759" s="27" t="s">
        <v>1409</v>
      </c>
      <c r="G759" s="27" t="s">
        <v>8868</v>
      </c>
      <c r="H759" s="42">
        <v>43101</v>
      </c>
      <c r="I759" s="42">
        <v>43830</v>
      </c>
      <c r="J759" s="43">
        <v>252996.15</v>
      </c>
      <c r="K759" s="27">
        <v>0.4</v>
      </c>
      <c r="L759" s="27" t="s">
        <v>158</v>
      </c>
      <c r="M759" s="27" t="s">
        <v>400</v>
      </c>
    </row>
    <row r="760" spans="1:13" ht="150" customHeight="1" x14ac:dyDescent="0.25">
      <c r="A760" s="27">
        <v>109</v>
      </c>
      <c r="B760" s="27" t="s">
        <v>6009</v>
      </c>
      <c r="C760" s="27" t="s">
        <v>430</v>
      </c>
      <c r="D760" s="27" t="s">
        <v>7471</v>
      </c>
      <c r="E760" s="27" t="s">
        <v>494</v>
      </c>
      <c r="F760" s="27" t="s">
        <v>8869</v>
      </c>
      <c r="G760" s="27" t="s">
        <v>8870</v>
      </c>
      <c r="H760" s="42">
        <v>43101</v>
      </c>
      <c r="I760" s="42">
        <v>43830</v>
      </c>
      <c r="J760" s="43">
        <v>261476.92</v>
      </c>
      <c r="K760" s="27">
        <v>0.4</v>
      </c>
      <c r="L760" s="27" t="s">
        <v>496</v>
      </c>
      <c r="M760" s="27" t="s">
        <v>400</v>
      </c>
    </row>
    <row r="761" spans="1:13" ht="150" customHeight="1" x14ac:dyDescent="0.25">
      <c r="A761" s="27">
        <v>109</v>
      </c>
      <c r="B761" s="27" t="s">
        <v>6009</v>
      </c>
      <c r="C761" s="27" t="s">
        <v>430</v>
      </c>
      <c r="D761" s="27" t="s">
        <v>7471</v>
      </c>
      <c r="E761" s="27" t="s">
        <v>494</v>
      </c>
      <c r="F761" s="27" t="s">
        <v>495</v>
      </c>
      <c r="G761" s="27" t="s">
        <v>8871</v>
      </c>
      <c r="H761" s="42">
        <v>43101</v>
      </c>
      <c r="I761" s="42">
        <v>43830</v>
      </c>
      <c r="J761" s="43">
        <v>106337.33</v>
      </c>
      <c r="K761" s="27">
        <v>0.4</v>
      </c>
      <c r="L761" s="27" t="s">
        <v>496</v>
      </c>
      <c r="M761" s="27" t="s">
        <v>400</v>
      </c>
    </row>
    <row r="762" spans="1:13" ht="198.75" customHeight="1" x14ac:dyDescent="0.25">
      <c r="A762" s="27">
        <v>118</v>
      </c>
      <c r="B762" s="27" t="s">
        <v>6039</v>
      </c>
      <c r="C762" s="27" t="s">
        <v>430</v>
      </c>
      <c r="D762" s="27" t="s">
        <v>7471</v>
      </c>
      <c r="E762" s="27" t="s">
        <v>5519</v>
      </c>
      <c r="F762" s="27" t="s">
        <v>1277</v>
      </c>
      <c r="G762" s="27" t="s">
        <v>8872</v>
      </c>
      <c r="H762" s="42">
        <v>43101</v>
      </c>
      <c r="I762" s="42">
        <v>43830</v>
      </c>
      <c r="J762" s="43">
        <v>149910.26999999999</v>
      </c>
      <c r="K762" s="27">
        <v>0.4</v>
      </c>
      <c r="L762" s="27" t="s">
        <v>6994</v>
      </c>
      <c r="M762" s="27" t="s">
        <v>400</v>
      </c>
    </row>
    <row r="763" spans="1:13" ht="150" customHeight="1" x14ac:dyDescent="0.25">
      <c r="A763" s="27">
        <v>109</v>
      </c>
      <c r="B763" s="27" t="s">
        <v>6009</v>
      </c>
      <c r="C763" s="27" t="s">
        <v>430</v>
      </c>
      <c r="D763" s="27" t="s">
        <v>7471</v>
      </c>
      <c r="E763" s="27" t="s">
        <v>1723</v>
      </c>
      <c r="F763" s="27" t="s">
        <v>1724</v>
      </c>
      <c r="G763" s="27" t="s">
        <v>8873</v>
      </c>
      <c r="H763" s="42">
        <v>43101</v>
      </c>
      <c r="I763" s="42">
        <v>43830</v>
      </c>
      <c r="J763" s="43">
        <v>119935.22</v>
      </c>
      <c r="K763" s="27">
        <v>0.4</v>
      </c>
      <c r="L763" s="27" t="s">
        <v>733</v>
      </c>
      <c r="M763" s="27" t="s">
        <v>400</v>
      </c>
    </row>
    <row r="764" spans="1:13" ht="150" customHeight="1" x14ac:dyDescent="0.25">
      <c r="A764" s="27">
        <v>109</v>
      </c>
      <c r="B764" s="27" t="s">
        <v>6009</v>
      </c>
      <c r="C764" s="27" t="s">
        <v>430</v>
      </c>
      <c r="D764" s="27" t="s">
        <v>7471</v>
      </c>
      <c r="E764" s="27" t="s">
        <v>1710</v>
      </c>
      <c r="F764" s="27" t="s">
        <v>1711</v>
      </c>
      <c r="G764" s="27" t="s">
        <v>8874</v>
      </c>
      <c r="H764" s="42">
        <v>43101</v>
      </c>
      <c r="I764" s="42">
        <v>43830</v>
      </c>
      <c r="J764" s="43">
        <v>110065.45</v>
      </c>
      <c r="K764" s="27">
        <v>0.36</v>
      </c>
      <c r="L764" s="27" t="s">
        <v>1712</v>
      </c>
      <c r="M764" s="27" t="s">
        <v>400</v>
      </c>
    </row>
    <row r="765" spans="1:13" ht="150" customHeight="1" x14ac:dyDescent="0.25">
      <c r="A765" s="27">
        <v>109</v>
      </c>
      <c r="B765" s="27" t="s">
        <v>6009</v>
      </c>
      <c r="C765" s="27" t="s">
        <v>430</v>
      </c>
      <c r="D765" s="27" t="s">
        <v>7471</v>
      </c>
      <c r="E765" s="27" t="s">
        <v>546</v>
      </c>
      <c r="F765" s="27" t="s">
        <v>1514</v>
      </c>
      <c r="G765" s="27" t="s">
        <v>8875</v>
      </c>
      <c r="H765" s="42">
        <v>43101</v>
      </c>
      <c r="I765" s="42">
        <v>43830</v>
      </c>
      <c r="J765" s="43">
        <v>155785.82999999999</v>
      </c>
      <c r="K765" s="27">
        <v>0.39</v>
      </c>
      <c r="L765" s="27" t="s">
        <v>6901</v>
      </c>
      <c r="M765" s="27" t="s">
        <v>400</v>
      </c>
    </row>
    <row r="766" spans="1:13" ht="150" customHeight="1" x14ac:dyDescent="0.25">
      <c r="A766" s="27">
        <v>109</v>
      </c>
      <c r="B766" s="27" t="s">
        <v>6009</v>
      </c>
      <c r="C766" s="27" t="s">
        <v>430</v>
      </c>
      <c r="D766" s="27" t="s">
        <v>7471</v>
      </c>
      <c r="E766" s="27" t="s">
        <v>1435</v>
      </c>
      <c r="F766" s="27" t="s">
        <v>1445</v>
      </c>
      <c r="G766" s="27" t="s">
        <v>8876</v>
      </c>
      <c r="H766" s="42">
        <v>43101</v>
      </c>
      <c r="I766" s="42">
        <v>43830</v>
      </c>
      <c r="J766" s="43">
        <v>132177.01999999999</v>
      </c>
      <c r="K766" s="27">
        <v>0.4</v>
      </c>
      <c r="L766" s="27" t="s">
        <v>170</v>
      </c>
      <c r="M766" s="27" t="s">
        <v>400</v>
      </c>
    </row>
    <row r="767" spans="1:13" ht="150" customHeight="1" x14ac:dyDescent="0.25">
      <c r="A767" s="27">
        <v>109</v>
      </c>
      <c r="B767" s="27" t="s">
        <v>6009</v>
      </c>
      <c r="C767" s="27" t="s">
        <v>430</v>
      </c>
      <c r="D767" s="27" t="s">
        <v>7471</v>
      </c>
      <c r="E767" s="27" t="s">
        <v>5251</v>
      </c>
      <c r="F767" s="27" t="s">
        <v>450</v>
      </c>
      <c r="G767" s="27" t="s">
        <v>8877</v>
      </c>
      <c r="H767" s="42">
        <v>43101</v>
      </c>
      <c r="I767" s="42">
        <v>43830</v>
      </c>
      <c r="J767" s="43">
        <v>332025.01</v>
      </c>
      <c r="K767" s="27">
        <v>0.4</v>
      </c>
      <c r="L767" s="27" t="s">
        <v>449</v>
      </c>
      <c r="M767" s="27" t="s">
        <v>400</v>
      </c>
    </row>
    <row r="768" spans="1:13" ht="150" customHeight="1" x14ac:dyDescent="0.25">
      <c r="A768" s="27">
        <v>109</v>
      </c>
      <c r="B768" s="27" t="s">
        <v>6009</v>
      </c>
      <c r="C768" s="27" t="s">
        <v>430</v>
      </c>
      <c r="D768" s="27" t="s">
        <v>7471</v>
      </c>
      <c r="E768" s="27" t="s">
        <v>1490</v>
      </c>
      <c r="F768" s="27" t="s">
        <v>1491</v>
      </c>
      <c r="G768" s="27" t="s">
        <v>8878</v>
      </c>
      <c r="H768" s="42">
        <v>43101</v>
      </c>
      <c r="I768" s="42">
        <v>43830</v>
      </c>
      <c r="J768" s="43">
        <v>325867.84999999998</v>
      </c>
      <c r="K768" s="27">
        <v>0.4</v>
      </c>
      <c r="L768" s="27" t="s">
        <v>169</v>
      </c>
      <c r="M768" s="27" t="s">
        <v>400</v>
      </c>
    </row>
    <row r="769" spans="1:13" ht="191.25" customHeight="1" x14ac:dyDescent="0.25">
      <c r="A769" s="27">
        <v>118</v>
      </c>
      <c r="B769" s="27" t="s">
        <v>6039</v>
      </c>
      <c r="C769" s="27" t="s">
        <v>430</v>
      </c>
      <c r="D769" s="27" t="s">
        <v>7471</v>
      </c>
      <c r="E769" s="27" t="s">
        <v>39</v>
      </c>
      <c r="F769" s="27" t="s">
        <v>793</v>
      </c>
      <c r="G769" s="27" t="s">
        <v>8879</v>
      </c>
      <c r="H769" s="42">
        <v>43101</v>
      </c>
      <c r="I769" s="42">
        <v>43830</v>
      </c>
      <c r="J769" s="43">
        <v>248722.67</v>
      </c>
      <c r="K769" s="27">
        <v>0.4</v>
      </c>
      <c r="L769" s="27" t="s">
        <v>443</v>
      </c>
      <c r="M769" s="27" t="s">
        <v>400</v>
      </c>
    </row>
    <row r="770" spans="1:13" ht="150" customHeight="1" x14ac:dyDescent="0.25">
      <c r="A770" s="27">
        <v>109</v>
      </c>
      <c r="B770" s="27" t="s">
        <v>6009</v>
      </c>
      <c r="C770" s="27" t="s">
        <v>430</v>
      </c>
      <c r="D770" s="27" t="s">
        <v>7471</v>
      </c>
      <c r="E770" s="27" t="s">
        <v>927</v>
      </c>
      <c r="F770" s="27" t="s">
        <v>1442</v>
      </c>
      <c r="G770" s="27" t="s">
        <v>8880</v>
      </c>
      <c r="H770" s="42">
        <v>43101</v>
      </c>
      <c r="I770" s="42">
        <v>43830</v>
      </c>
      <c r="J770" s="43">
        <v>248694.87</v>
      </c>
      <c r="K770" s="27">
        <v>0.4</v>
      </c>
      <c r="L770" s="27" t="s">
        <v>443</v>
      </c>
      <c r="M770" s="27" t="s">
        <v>400</v>
      </c>
    </row>
    <row r="771" spans="1:13" ht="192.75" customHeight="1" x14ac:dyDescent="0.25">
      <c r="A771" s="27">
        <v>118</v>
      </c>
      <c r="B771" s="27" t="s">
        <v>6039</v>
      </c>
      <c r="C771" s="27" t="s">
        <v>430</v>
      </c>
      <c r="D771" s="27" t="s">
        <v>7471</v>
      </c>
      <c r="E771" s="27" t="s">
        <v>4871</v>
      </c>
      <c r="F771" s="27" t="s">
        <v>909</v>
      </c>
      <c r="G771" s="27" t="s">
        <v>8881</v>
      </c>
      <c r="H771" s="42">
        <v>43101</v>
      </c>
      <c r="I771" s="42">
        <v>43830</v>
      </c>
      <c r="J771" s="43">
        <v>259001.8</v>
      </c>
      <c r="K771" s="27">
        <v>0.39</v>
      </c>
      <c r="L771" s="27" t="s">
        <v>6883</v>
      </c>
      <c r="M771" s="27" t="s">
        <v>400</v>
      </c>
    </row>
    <row r="772" spans="1:13" ht="150" customHeight="1" x14ac:dyDescent="0.25">
      <c r="A772" s="27">
        <v>109</v>
      </c>
      <c r="B772" s="27" t="s">
        <v>6009</v>
      </c>
      <c r="C772" s="27" t="s">
        <v>430</v>
      </c>
      <c r="D772" s="27" t="s">
        <v>7471</v>
      </c>
      <c r="E772" s="27" t="s">
        <v>7841</v>
      </c>
      <c r="F772" s="27" t="s">
        <v>1123</v>
      </c>
      <c r="G772" s="27" t="s">
        <v>8882</v>
      </c>
      <c r="H772" s="42">
        <v>43101</v>
      </c>
      <c r="I772" s="42">
        <v>43830</v>
      </c>
      <c r="J772" s="43">
        <v>255269.25</v>
      </c>
      <c r="K772" s="27">
        <v>0.4</v>
      </c>
      <c r="L772" s="27" t="s">
        <v>169</v>
      </c>
      <c r="M772" s="27" t="s">
        <v>400</v>
      </c>
    </row>
    <row r="773" spans="1:13" ht="198.75" customHeight="1" x14ac:dyDescent="0.25">
      <c r="A773" s="27">
        <v>118</v>
      </c>
      <c r="B773" s="27" t="s">
        <v>6039</v>
      </c>
      <c r="C773" s="27" t="s">
        <v>430</v>
      </c>
      <c r="D773" s="27" t="s">
        <v>7471</v>
      </c>
      <c r="E773" s="27" t="s">
        <v>634</v>
      </c>
      <c r="F773" s="27" t="s">
        <v>636</v>
      </c>
      <c r="G773" s="27" t="s">
        <v>8883</v>
      </c>
      <c r="H773" s="42">
        <v>43101</v>
      </c>
      <c r="I773" s="42">
        <v>43830</v>
      </c>
      <c r="J773" s="43">
        <v>249408.07</v>
      </c>
      <c r="K773" s="27">
        <v>0.4</v>
      </c>
      <c r="L773" s="27" t="s">
        <v>496</v>
      </c>
      <c r="M773" s="27" t="s">
        <v>400</v>
      </c>
    </row>
    <row r="774" spans="1:13" ht="150" customHeight="1" x14ac:dyDescent="0.25">
      <c r="A774" s="27">
        <v>117</v>
      </c>
      <c r="B774" s="27" t="s">
        <v>6004</v>
      </c>
      <c r="C774" s="27" t="s">
        <v>430</v>
      </c>
      <c r="D774" s="27" t="s">
        <v>7471</v>
      </c>
      <c r="E774" s="27" t="s">
        <v>693</v>
      </c>
      <c r="F774" s="27" t="s">
        <v>694</v>
      </c>
      <c r="G774" s="27" t="s">
        <v>8884</v>
      </c>
      <c r="H774" s="42">
        <v>43101</v>
      </c>
      <c r="I774" s="42">
        <v>44316</v>
      </c>
      <c r="J774" s="43">
        <v>290026.78999999998</v>
      </c>
      <c r="K774" s="27">
        <v>0.6</v>
      </c>
      <c r="L774" s="27" t="s">
        <v>162</v>
      </c>
      <c r="M774" s="27" t="s">
        <v>400</v>
      </c>
    </row>
    <row r="775" spans="1:13" ht="150" customHeight="1" x14ac:dyDescent="0.25">
      <c r="A775" s="27">
        <v>109</v>
      </c>
      <c r="B775" s="27" t="s">
        <v>6009</v>
      </c>
      <c r="C775" s="27" t="s">
        <v>430</v>
      </c>
      <c r="D775" s="27" t="s">
        <v>7471</v>
      </c>
      <c r="E775" s="27" t="s">
        <v>4777</v>
      </c>
      <c r="F775" s="27" t="s">
        <v>8885</v>
      </c>
      <c r="G775" s="27" t="s">
        <v>8886</v>
      </c>
      <c r="H775" s="42">
        <v>43101</v>
      </c>
      <c r="I775" s="42">
        <v>44377</v>
      </c>
      <c r="J775" s="43">
        <v>288845.48</v>
      </c>
      <c r="K775" s="27">
        <v>0.6</v>
      </c>
      <c r="L775" s="27" t="s">
        <v>163</v>
      </c>
      <c r="M775" s="27" t="s">
        <v>400</v>
      </c>
    </row>
    <row r="776" spans="1:13" ht="150" customHeight="1" x14ac:dyDescent="0.25">
      <c r="A776" s="27">
        <v>109</v>
      </c>
      <c r="B776" s="27" t="s">
        <v>6009</v>
      </c>
      <c r="C776" s="27" t="s">
        <v>430</v>
      </c>
      <c r="D776" s="27" t="s">
        <v>7471</v>
      </c>
      <c r="E776" s="27" t="s">
        <v>764</v>
      </c>
      <c r="F776" s="27" t="s">
        <v>1670</v>
      </c>
      <c r="G776" s="27" t="s">
        <v>8812</v>
      </c>
      <c r="H776" s="42">
        <v>43101</v>
      </c>
      <c r="I776" s="42">
        <v>44561</v>
      </c>
      <c r="J776" s="43">
        <v>1824337.27</v>
      </c>
      <c r="K776" s="27">
        <v>0.4</v>
      </c>
      <c r="L776" s="27" t="s">
        <v>169</v>
      </c>
      <c r="M776" s="27" t="s">
        <v>400</v>
      </c>
    </row>
    <row r="777" spans="1:13" ht="150" customHeight="1" x14ac:dyDescent="0.25">
      <c r="A777" s="27">
        <v>117</v>
      </c>
      <c r="B777" s="27" t="s">
        <v>6004</v>
      </c>
      <c r="C777" s="27" t="s">
        <v>430</v>
      </c>
      <c r="D777" s="27" t="s">
        <v>7471</v>
      </c>
      <c r="E777" s="27" t="s">
        <v>5082</v>
      </c>
      <c r="F777" s="27" t="s">
        <v>1109</v>
      </c>
      <c r="G777" s="27" t="s">
        <v>8887</v>
      </c>
      <c r="H777" s="42">
        <v>43101</v>
      </c>
      <c r="I777" s="42">
        <v>44561</v>
      </c>
      <c r="J777" s="43">
        <v>290000</v>
      </c>
      <c r="K777" s="27">
        <v>0.6</v>
      </c>
      <c r="L777" s="27" t="s">
        <v>164</v>
      </c>
      <c r="M777" s="27" t="s">
        <v>400</v>
      </c>
    </row>
    <row r="778" spans="1:13" ht="150" customHeight="1" x14ac:dyDescent="0.25">
      <c r="A778" s="27">
        <v>102</v>
      </c>
      <c r="B778" s="27" t="s">
        <v>6019</v>
      </c>
      <c r="C778" s="27" t="s">
        <v>430</v>
      </c>
      <c r="D778" s="27" t="s">
        <v>7471</v>
      </c>
      <c r="E778" s="27" t="s">
        <v>7768</v>
      </c>
      <c r="F778" s="27" t="s">
        <v>486</v>
      </c>
      <c r="G778" s="27" t="s">
        <v>8888</v>
      </c>
      <c r="H778" s="42">
        <v>43101</v>
      </c>
      <c r="I778" s="42">
        <v>44561</v>
      </c>
      <c r="J778" s="43">
        <v>289971.55</v>
      </c>
      <c r="K778" s="27">
        <v>0.6</v>
      </c>
      <c r="L778" s="27" t="s">
        <v>487</v>
      </c>
      <c r="M778" s="27" t="s">
        <v>400</v>
      </c>
    </row>
    <row r="779" spans="1:13" ht="150" customHeight="1" x14ac:dyDescent="0.25">
      <c r="A779" s="27">
        <v>106</v>
      </c>
      <c r="B779" s="27" t="s">
        <v>6012</v>
      </c>
      <c r="C779" s="27" t="s">
        <v>430</v>
      </c>
      <c r="D779" s="27" t="s">
        <v>7471</v>
      </c>
      <c r="E779" s="27" t="s">
        <v>241</v>
      </c>
      <c r="F779" s="27" t="s">
        <v>1381</v>
      </c>
      <c r="G779" s="27" t="s">
        <v>8889</v>
      </c>
      <c r="H779" s="42">
        <v>43101</v>
      </c>
      <c r="I779" s="42">
        <v>44561</v>
      </c>
      <c r="J779" s="43">
        <v>301171.34999999998</v>
      </c>
      <c r="K779" s="27">
        <v>0.57999999999999996</v>
      </c>
      <c r="L779" s="27" t="s">
        <v>453</v>
      </c>
      <c r="M779" s="27" t="s">
        <v>400</v>
      </c>
    </row>
    <row r="780" spans="1:13" ht="150" customHeight="1" x14ac:dyDescent="0.25">
      <c r="A780" s="27">
        <v>102</v>
      </c>
      <c r="B780" s="27" t="s">
        <v>6019</v>
      </c>
      <c r="C780" s="27" t="s">
        <v>430</v>
      </c>
      <c r="D780" s="27" t="s">
        <v>7471</v>
      </c>
      <c r="E780" s="27" t="s">
        <v>7475</v>
      </c>
      <c r="F780" s="27" t="s">
        <v>741</v>
      </c>
      <c r="G780" s="27" t="s">
        <v>8890</v>
      </c>
      <c r="H780" s="42">
        <v>43101</v>
      </c>
      <c r="I780" s="42">
        <v>44620</v>
      </c>
      <c r="J780" s="43">
        <v>289996</v>
      </c>
      <c r="K780" s="27">
        <v>0.6</v>
      </c>
      <c r="L780" s="27" t="s">
        <v>164</v>
      </c>
      <c r="M780" s="27" t="s">
        <v>400</v>
      </c>
    </row>
    <row r="781" spans="1:13" ht="150" customHeight="1" x14ac:dyDescent="0.25">
      <c r="A781" s="27">
        <v>102</v>
      </c>
      <c r="B781" s="27" t="s">
        <v>6019</v>
      </c>
      <c r="C781" s="27" t="s">
        <v>430</v>
      </c>
      <c r="D781" s="27" t="s">
        <v>7471</v>
      </c>
      <c r="E781" s="27" t="s">
        <v>4919</v>
      </c>
      <c r="F781" s="27" t="s">
        <v>1664</v>
      </c>
      <c r="G781" s="27" t="s">
        <v>8891</v>
      </c>
      <c r="H781" s="42">
        <v>43101</v>
      </c>
      <c r="I781" s="42">
        <v>44651</v>
      </c>
      <c r="J781" s="43">
        <v>289793.76</v>
      </c>
      <c r="K781" s="27">
        <v>0.6</v>
      </c>
      <c r="L781" s="27" t="s">
        <v>160</v>
      </c>
      <c r="M781" s="27" t="s">
        <v>400</v>
      </c>
    </row>
    <row r="782" spans="1:13" ht="150" customHeight="1" x14ac:dyDescent="0.25">
      <c r="A782" s="27">
        <v>109</v>
      </c>
      <c r="B782" s="27" t="s">
        <v>6009</v>
      </c>
      <c r="C782" s="27" t="s">
        <v>430</v>
      </c>
      <c r="D782" s="27" t="s">
        <v>7471</v>
      </c>
      <c r="E782" s="27" t="s">
        <v>609</v>
      </c>
      <c r="F782" s="27" t="s">
        <v>610</v>
      </c>
      <c r="G782" s="27" t="s">
        <v>8892</v>
      </c>
      <c r="H782" s="42">
        <v>43101</v>
      </c>
      <c r="I782" s="42">
        <v>44651</v>
      </c>
      <c r="J782" s="43">
        <v>289639.45</v>
      </c>
      <c r="K782" s="27">
        <v>0.6</v>
      </c>
      <c r="L782" s="27" t="s">
        <v>611</v>
      </c>
      <c r="M782" s="27" t="s">
        <v>400</v>
      </c>
    </row>
    <row r="783" spans="1:13" ht="150" customHeight="1" x14ac:dyDescent="0.25">
      <c r="A783" s="27">
        <v>103</v>
      </c>
      <c r="B783" s="27" t="s">
        <v>6030</v>
      </c>
      <c r="C783" s="27" t="s">
        <v>430</v>
      </c>
      <c r="D783" s="27" t="s">
        <v>7471</v>
      </c>
      <c r="E783" s="27" t="s">
        <v>5453</v>
      </c>
      <c r="F783" s="27" t="s">
        <v>1519</v>
      </c>
      <c r="G783" s="27" t="s">
        <v>8893</v>
      </c>
      <c r="H783" s="42">
        <v>43101</v>
      </c>
      <c r="I783" s="42">
        <v>44696</v>
      </c>
      <c r="J783" s="43">
        <v>294765.23</v>
      </c>
      <c r="K783" s="27">
        <v>0.59</v>
      </c>
      <c r="L783" s="27" t="s">
        <v>160</v>
      </c>
      <c r="M783" s="27" t="s">
        <v>400</v>
      </c>
    </row>
    <row r="784" spans="1:13" ht="150" customHeight="1" x14ac:dyDescent="0.25">
      <c r="A784" s="27">
        <v>102</v>
      </c>
      <c r="B784" s="27" t="s">
        <v>6019</v>
      </c>
      <c r="C784" s="27" t="s">
        <v>430</v>
      </c>
      <c r="D784" s="27" t="s">
        <v>7471</v>
      </c>
      <c r="E784" s="27" t="s">
        <v>241</v>
      </c>
      <c r="F784" s="27" t="s">
        <v>1606</v>
      </c>
      <c r="G784" s="27" t="s">
        <v>8894</v>
      </c>
      <c r="H784" s="42">
        <v>43101</v>
      </c>
      <c r="I784" s="42">
        <v>44712</v>
      </c>
      <c r="J784" s="43">
        <v>289993.58</v>
      </c>
      <c r="K784" s="27">
        <v>0.6</v>
      </c>
      <c r="L784" s="27" t="s">
        <v>453</v>
      </c>
      <c r="M784" s="27" t="s">
        <v>400</v>
      </c>
    </row>
    <row r="785" spans="1:13" ht="196.5" customHeight="1" x14ac:dyDescent="0.25">
      <c r="A785" s="27">
        <v>118</v>
      </c>
      <c r="B785" s="27" t="s">
        <v>6039</v>
      </c>
      <c r="C785" s="27" t="s">
        <v>430</v>
      </c>
      <c r="D785" s="27" t="s">
        <v>7471</v>
      </c>
      <c r="E785" s="27" t="s">
        <v>469</v>
      </c>
      <c r="F785" s="27" t="s">
        <v>471</v>
      </c>
      <c r="G785" s="27" t="s">
        <v>8895</v>
      </c>
      <c r="H785" s="42">
        <v>43160</v>
      </c>
      <c r="I785" s="42">
        <v>43708</v>
      </c>
      <c r="J785" s="43">
        <v>285408.48</v>
      </c>
      <c r="K785" s="27">
        <v>0.4</v>
      </c>
      <c r="L785" s="27" t="s">
        <v>443</v>
      </c>
      <c r="M785" s="27" t="s">
        <v>400</v>
      </c>
    </row>
    <row r="786" spans="1:13" ht="188.25" customHeight="1" x14ac:dyDescent="0.25">
      <c r="A786" s="27">
        <v>118</v>
      </c>
      <c r="B786" s="27" t="s">
        <v>6039</v>
      </c>
      <c r="C786" s="27" t="s">
        <v>430</v>
      </c>
      <c r="D786" s="27" t="s">
        <v>7471</v>
      </c>
      <c r="E786" s="27" t="s">
        <v>4863</v>
      </c>
      <c r="F786" s="27" t="s">
        <v>8896</v>
      </c>
      <c r="G786" s="27" t="s">
        <v>8897</v>
      </c>
      <c r="H786" s="42">
        <v>43160</v>
      </c>
      <c r="I786" s="42">
        <v>43708</v>
      </c>
      <c r="J786" s="43">
        <v>328618.19</v>
      </c>
      <c r="K786" s="27">
        <v>0.37</v>
      </c>
      <c r="L786" s="27" t="s">
        <v>162</v>
      </c>
      <c r="M786" s="27" t="s">
        <v>400</v>
      </c>
    </row>
    <row r="787" spans="1:13" ht="191.25" customHeight="1" x14ac:dyDescent="0.25">
      <c r="A787" s="27">
        <v>118</v>
      </c>
      <c r="B787" s="27" t="s">
        <v>6039</v>
      </c>
      <c r="C787" s="27" t="s">
        <v>430</v>
      </c>
      <c r="D787" s="27" t="s">
        <v>7471</v>
      </c>
      <c r="E787" s="27" t="s">
        <v>4981</v>
      </c>
      <c r="F787" s="27" t="s">
        <v>6057</v>
      </c>
      <c r="G787" s="27" t="s">
        <v>8898</v>
      </c>
      <c r="H787" s="42">
        <v>43160</v>
      </c>
      <c r="I787" s="42">
        <v>43708</v>
      </c>
      <c r="J787" s="43">
        <v>200254.66</v>
      </c>
      <c r="K787" s="27">
        <v>0.4</v>
      </c>
      <c r="L787" s="27" t="s">
        <v>7218</v>
      </c>
      <c r="M787" s="27" t="s">
        <v>400</v>
      </c>
    </row>
    <row r="788" spans="1:13" ht="185.25" customHeight="1" x14ac:dyDescent="0.25">
      <c r="A788" s="27">
        <v>118</v>
      </c>
      <c r="B788" s="27" t="s">
        <v>6039</v>
      </c>
      <c r="C788" s="27" t="s">
        <v>430</v>
      </c>
      <c r="D788" s="27" t="s">
        <v>7471</v>
      </c>
      <c r="E788" s="27" t="s">
        <v>4794</v>
      </c>
      <c r="F788" s="27" t="s">
        <v>808</v>
      </c>
      <c r="G788" s="27" t="s">
        <v>8899</v>
      </c>
      <c r="H788" s="42">
        <v>43160</v>
      </c>
      <c r="I788" s="42">
        <v>43708</v>
      </c>
      <c r="J788" s="43">
        <v>156804.20000000001</v>
      </c>
      <c r="K788" s="27">
        <v>0.38</v>
      </c>
      <c r="L788" s="27" t="s">
        <v>443</v>
      </c>
      <c r="M788" s="27" t="s">
        <v>400</v>
      </c>
    </row>
    <row r="789" spans="1:13" ht="184.5" customHeight="1" x14ac:dyDescent="0.25">
      <c r="A789" s="27">
        <v>118</v>
      </c>
      <c r="B789" s="27" t="s">
        <v>6039</v>
      </c>
      <c r="C789" s="27" t="s">
        <v>430</v>
      </c>
      <c r="D789" s="27" t="s">
        <v>7471</v>
      </c>
      <c r="E789" s="27" t="s">
        <v>4871</v>
      </c>
      <c r="F789" s="27" t="s">
        <v>1145</v>
      </c>
      <c r="G789" s="27" t="s">
        <v>8900</v>
      </c>
      <c r="H789" s="42">
        <v>43160</v>
      </c>
      <c r="I789" s="42">
        <v>43708</v>
      </c>
      <c r="J789" s="43">
        <v>97175.4</v>
      </c>
      <c r="K789" s="27">
        <v>0.4</v>
      </c>
      <c r="L789" s="27" t="s">
        <v>6883</v>
      </c>
      <c r="M789" s="27" t="s">
        <v>400</v>
      </c>
    </row>
    <row r="790" spans="1:13" ht="183.75" customHeight="1" x14ac:dyDescent="0.25">
      <c r="A790" s="27">
        <v>118</v>
      </c>
      <c r="B790" s="27" t="s">
        <v>6039</v>
      </c>
      <c r="C790" s="27" t="s">
        <v>430</v>
      </c>
      <c r="D790" s="27" t="s">
        <v>7471</v>
      </c>
      <c r="E790" s="27" t="s">
        <v>634</v>
      </c>
      <c r="F790" s="27" t="s">
        <v>1037</v>
      </c>
      <c r="G790" s="27" t="s">
        <v>8901</v>
      </c>
      <c r="H790" s="42">
        <v>43160</v>
      </c>
      <c r="I790" s="42">
        <v>43708</v>
      </c>
      <c r="J790" s="43">
        <v>250620.79</v>
      </c>
      <c r="K790" s="27">
        <v>0.38</v>
      </c>
      <c r="L790" s="27" t="s">
        <v>496</v>
      </c>
      <c r="M790" s="27" t="s">
        <v>400</v>
      </c>
    </row>
    <row r="791" spans="1:13" ht="150" customHeight="1" x14ac:dyDescent="0.25">
      <c r="A791" s="27">
        <v>109</v>
      </c>
      <c r="B791" s="27" t="s">
        <v>6009</v>
      </c>
      <c r="C791" s="27" t="s">
        <v>430</v>
      </c>
      <c r="D791" s="27" t="s">
        <v>7471</v>
      </c>
      <c r="E791" s="27" t="s">
        <v>5227</v>
      </c>
      <c r="F791" s="27" t="s">
        <v>7516</v>
      </c>
      <c r="G791" s="27" t="s">
        <v>8902</v>
      </c>
      <c r="H791" s="42">
        <v>43160</v>
      </c>
      <c r="I791" s="42">
        <v>43830</v>
      </c>
      <c r="J791" s="43">
        <v>804548.28</v>
      </c>
      <c r="K791" s="27">
        <v>0.4</v>
      </c>
      <c r="L791" s="27" t="s">
        <v>498</v>
      </c>
      <c r="M791" s="27" t="s">
        <v>400</v>
      </c>
    </row>
    <row r="792" spans="1:13" ht="150" customHeight="1" x14ac:dyDescent="0.25">
      <c r="A792" s="27">
        <v>109</v>
      </c>
      <c r="B792" s="27" t="s">
        <v>6009</v>
      </c>
      <c r="C792" s="27" t="s">
        <v>430</v>
      </c>
      <c r="D792" s="27" t="s">
        <v>7471</v>
      </c>
      <c r="E792" s="27" t="s">
        <v>482</v>
      </c>
      <c r="F792" s="27" t="s">
        <v>482</v>
      </c>
      <c r="G792" s="27" t="s">
        <v>8903</v>
      </c>
      <c r="H792" s="42">
        <v>43160</v>
      </c>
      <c r="I792" s="42">
        <v>43830</v>
      </c>
      <c r="J792" s="43">
        <v>344344</v>
      </c>
      <c r="K792" s="27">
        <v>0.4</v>
      </c>
      <c r="L792" s="27" t="s">
        <v>164</v>
      </c>
      <c r="M792" s="27" t="s">
        <v>400</v>
      </c>
    </row>
    <row r="793" spans="1:13" ht="150" customHeight="1" x14ac:dyDescent="0.25">
      <c r="A793" s="27">
        <v>117</v>
      </c>
      <c r="B793" s="27" t="s">
        <v>6004</v>
      </c>
      <c r="C793" s="27" t="s">
        <v>430</v>
      </c>
      <c r="D793" s="27" t="s">
        <v>7471</v>
      </c>
      <c r="E793" s="27" t="s">
        <v>4775</v>
      </c>
      <c r="F793" s="27" t="s">
        <v>1590</v>
      </c>
      <c r="G793" s="27" t="s">
        <v>8904</v>
      </c>
      <c r="H793" s="42">
        <v>43191</v>
      </c>
      <c r="I793" s="42">
        <v>43555</v>
      </c>
      <c r="J793" s="43">
        <v>206250</v>
      </c>
      <c r="K793" s="27">
        <v>0.19</v>
      </c>
      <c r="L793" s="27" t="s">
        <v>170</v>
      </c>
      <c r="M793" s="27" t="s">
        <v>400</v>
      </c>
    </row>
    <row r="794" spans="1:13" ht="150" customHeight="1" x14ac:dyDescent="0.25">
      <c r="A794" s="27">
        <v>117</v>
      </c>
      <c r="B794" s="27" t="s">
        <v>6004</v>
      </c>
      <c r="C794" s="27" t="s">
        <v>430</v>
      </c>
      <c r="D794" s="27" t="s">
        <v>7471</v>
      </c>
      <c r="E794" s="27" t="s">
        <v>1335</v>
      </c>
      <c r="F794" s="27" t="s">
        <v>1333</v>
      </c>
      <c r="G794" s="27" t="s">
        <v>8905</v>
      </c>
      <c r="H794" s="42">
        <v>43191</v>
      </c>
      <c r="I794" s="42">
        <v>43555</v>
      </c>
      <c r="J794" s="43">
        <v>237000</v>
      </c>
      <c r="K794" s="27">
        <v>0.17</v>
      </c>
      <c r="L794" s="27" t="s">
        <v>449</v>
      </c>
      <c r="M794" s="27" t="s">
        <v>400</v>
      </c>
    </row>
    <row r="795" spans="1:13" ht="194.25" customHeight="1" x14ac:dyDescent="0.25">
      <c r="A795" s="27">
        <v>118</v>
      </c>
      <c r="B795" s="27" t="s">
        <v>6039</v>
      </c>
      <c r="C795" s="27" t="s">
        <v>430</v>
      </c>
      <c r="D795" s="27" t="s">
        <v>7471</v>
      </c>
      <c r="E795" s="27" t="s">
        <v>7792</v>
      </c>
      <c r="F795" s="27" t="s">
        <v>679</v>
      </c>
      <c r="G795" s="27" t="s">
        <v>8906</v>
      </c>
      <c r="H795" s="42">
        <v>43191</v>
      </c>
      <c r="I795" s="42">
        <v>43555</v>
      </c>
      <c r="J795" s="43">
        <v>74980</v>
      </c>
      <c r="K795" s="27">
        <v>0.4</v>
      </c>
      <c r="L795" s="27" t="s">
        <v>162</v>
      </c>
      <c r="M795" s="27" t="s">
        <v>400</v>
      </c>
    </row>
    <row r="796" spans="1:13" ht="150" customHeight="1" x14ac:dyDescent="0.25">
      <c r="A796" s="27">
        <v>117</v>
      </c>
      <c r="B796" s="27" t="s">
        <v>6004</v>
      </c>
      <c r="C796" s="27" t="s">
        <v>430</v>
      </c>
      <c r="D796" s="27" t="s">
        <v>7471</v>
      </c>
      <c r="E796" s="27" t="s">
        <v>946</v>
      </c>
      <c r="F796" s="27" t="s">
        <v>947</v>
      </c>
      <c r="G796" s="27" t="s">
        <v>8907</v>
      </c>
      <c r="H796" s="42">
        <v>43191</v>
      </c>
      <c r="I796" s="42">
        <v>43555</v>
      </c>
      <c r="J796" s="43">
        <v>148250</v>
      </c>
      <c r="K796" s="27">
        <v>0.2</v>
      </c>
      <c r="L796" s="27" t="s">
        <v>164</v>
      </c>
      <c r="M796" s="27" t="s">
        <v>400</v>
      </c>
    </row>
    <row r="797" spans="1:13" ht="150" customHeight="1" x14ac:dyDescent="0.25">
      <c r="A797" s="27">
        <v>117</v>
      </c>
      <c r="B797" s="27" t="s">
        <v>6004</v>
      </c>
      <c r="C797" s="27" t="s">
        <v>430</v>
      </c>
      <c r="D797" s="27" t="s">
        <v>7471</v>
      </c>
      <c r="E797" s="27" t="s">
        <v>508</v>
      </c>
      <c r="F797" s="27" t="s">
        <v>5536</v>
      </c>
      <c r="G797" s="27" t="s">
        <v>8908</v>
      </c>
      <c r="H797" s="42">
        <v>43191</v>
      </c>
      <c r="I797" s="42">
        <v>43555</v>
      </c>
      <c r="J797" s="43">
        <v>84930.46</v>
      </c>
      <c r="K797" s="27">
        <v>0.2</v>
      </c>
      <c r="L797" s="27" t="s">
        <v>170</v>
      </c>
      <c r="M797" s="27" t="s">
        <v>400</v>
      </c>
    </row>
    <row r="798" spans="1:13" ht="150" customHeight="1" x14ac:dyDescent="0.25">
      <c r="A798" s="27">
        <v>117</v>
      </c>
      <c r="B798" s="27" t="s">
        <v>6004</v>
      </c>
      <c r="C798" s="27" t="s">
        <v>430</v>
      </c>
      <c r="D798" s="27" t="s">
        <v>7471</v>
      </c>
      <c r="E798" s="27" t="s">
        <v>1687</v>
      </c>
      <c r="F798" s="27" t="s">
        <v>1688</v>
      </c>
      <c r="G798" s="27" t="s">
        <v>8909</v>
      </c>
      <c r="H798" s="42">
        <v>43191</v>
      </c>
      <c r="I798" s="42">
        <v>43555</v>
      </c>
      <c r="J798" s="43">
        <v>118023.52</v>
      </c>
      <c r="K798" s="27">
        <v>0.2</v>
      </c>
      <c r="L798" s="27" t="s">
        <v>7121</v>
      </c>
      <c r="M798" s="27" t="s">
        <v>400</v>
      </c>
    </row>
    <row r="799" spans="1:13" ht="150" customHeight="1" x14ac:dyDescent="0.25">
      <c r="A799" s="27">
        <v>117</v>
      </c>
      <c r="B799" s="27" t="s">
        <v>6004</v>
      </c>
      <c r="C799" s="27" t="s">
        <v>430</v>
      </c>
      <c r="D799" s="27" t="s">
        <v>7471</v>
      </c>
      <c r="E799" s="27" t="s">
        <v>1020</v>
      </c>
      <c r="F799" s="27" t="s">
        <v>1382</v>
      </c>
      <c r="G799" s="27" t="s">
        <v>8910</v>
      </c>
      <c r="H799" s="42">
        <v>43191</v>
      </c>
      <c r="I799" s="42">
        <v>43555</v>
      </c>
      <c r="J799" s="43">
        <v>202500</v>
      </c>
      <c r="K799" s="27">
        <v>0.2</v>
      </c>
      <c r="L799" s="27" t="s">
        <v>6900</v>
      </c>
      <c r="M799" s="27" t="s">
        <v>400</v>
      </c>
    </row>
    <row r="800" spans="1:13" ht="150" customHeight="1" x14ac:dyDescent="0.25">
      <c r="A800" s="27">
        <v>106</v>
      </c>
      <c r="B800" s="27" t="s">
        <v>6012</v>
      </c>
      <c r="C800" s="27" t="s">
        <v>430</v>
      </c>
      <c r="D800" s="27" t="s">
        <v>7471</v>
      </c>
      <c r="E800" s="27" t="s">
        <v>838</v>
      </c>
      <c r="F800" s="27" t="s">
        <v>839</v>
      </c>
      <c r="G800" s="27" t="s">
        <v>8911</v>
      </c>
      <c r="H800" s="42">
        <v>43191</v>
      </c>
      <c r="I800" s="42">
        <v>43555</v>
      </c>
      <c r="J800" s="43">
        <v>136779.78</v>
      </c>
      <c r="K800" s="27">
        <v>0.23</v>
      </c>
      <c r="L800" s="27" t="s">
        <v>6940</v>
      </c>
      <c r="M800" s="27" t="s">
        <v>400</v>
      </c>
    </row>
    <row r="801" spans="1:13" ht="150" customHeight="1" x14ac:dyDescent="0.25">
      <c r="A801" s="27">
        <v>117</v>
      </c>
      <c r="B801" s="27" t="s">
        <v>6004</v>
      </c>
      <c r="C801" s="27" t="s">
        <v>430</v>
      </c>
      <c r="D801" s="27" t="s">
        <v>7471</v>
      </c>
      <c r="E801" s="27" t="s">
        <v>835</v>
      </c>
      <c r="F801" s="27" t="s">
        <v>1156</v>
      </c>
      <c r="G801" s="27" t="s">
        <v>8912</v>
      </c>
      <c r="H801" s="42">
        <v>43191</v>
      </c>
      <c r="I801" s="42">
        <v>43555</v>
      </c>
      <c r="J801" s="43">
        <v>203000</v>
      </c>
      <c r="K801" s="27">
        <v>0.2</v>
      </c>
      <c r="L801" s="27" t="s">
        <v>164</v>
      </c>
      <c r="M801" s="27" t="s">
        <v>400</v>
      </c>
    </row>
    <row r="802" spans="1:13" ht="150" customHeight="1" x14ac:dyDescent="0.25">
      <c r="A802" s="27">
        <v>117</v>
      </c>
      <c r="B802" s="27" t="s">
        <v>6004</v>
      </c>
      <c r="C802" s="27" t="s">
        <v>430</v>
      </c>
      <c r="D802" s="27" t="s">
        <v>7471</v>
      </c>
      <c r="E802" s="27" t="s">
        <v>4798</v>
      </c>
      <c r="F802" s="27" t="s">
        <v>593</v>
      </c>
      <c r="G802" s="27" t="s">
        <v>8913</v>
      </c>
      <c r="H802" s="42">
        <v>43191</v>
      </c>
      <c r="I802" s="42">
        <v>43555</v>
      </c>
      <c r="J802" s="43">
        <v>201000</v>
      </c>
      <c r="K802" s="27">
        <v>0.2</v>
      </c>
      <c r="L802" s="27" t="s">
        <v>170</v>
      </c>
      <c r="M802" s="27" t="s">
        <v>400</v>
      </c>
    </row>
    <row r="803" spans="1:13" ht="150" customHeight="1" x14ac:dyDescent="0.25">
      <c r="A803" s="27">
        <v>117</v>
      </c>
      <c r="B803" s="27" t="s">
        <v>6004</v>
      </c>
      <c r="C803" s="27" t="s">
        <v>430</v>
      </c>
      <c r="D803" s="27" t="s">
        <v>7471</v>
      </c>
      <c r="E803" s="27" t="s">
        <v>605</v>
      </c>
      <c r="F803" s="27" t="s">
        <v>606</v>
      </c>
      <c r="G803" s="27" t="s">
        <v>8914</v>
      </c>
      <c r="H803" s="42">
        <v>43191</v>
      </c>
      <c r="I803" s="42">
        <v>43555</v>
      </c>
      <c r="J803" s="43">
        <v>102000</v>
      </c>
      <c r="K803" s="27">
        <v>0.2</v>
      </c>
      <c r="L803" s="27" t="s">
        <v>6994</v>
      </c>
      <c r="M803" s="27" t="s">
        <v>400</v>
      </c>
    </row>
    <row r="804" spans="1:13" ht="150" customHeight="1" x14ac:dyDescent="0.25">
      <c r="A804" s="27">
        <v>117</v>
      </c>
      <c r="B804" s="27" t="s">
        <v>6004</v>
      </c>
      <c r="C804" s="27" t="s">
        <v>430</v>
      </c>
      <c r="D804" s="27" t="s">
        <v>7471</v>
      </c>
      <c r="E804" s="27" t="s">
        <v>4800</v>
      </c>
      <c r="F804" s="27" t="s">
        <v>454</v>
      </c>
      <c r="G804" s="27" t="s">
        <v>8915</v>
      </c>
      <c r="H804" s="42">
        <v>43191</v>
      </c>
      <c r="I804" s="42">
        <v>43555</v>
      </c>
      <c r="J804" s="43">
        <v>201750</v>
      </c>
      <c r="K804" s="27">
        <v>0.2</v>
      </c>
      <c r="L804" s="27" t="s">
        <v>7282</v>
      </c>
      <c r="M804" s="27" t="s">
        <v>400</v>
      </c>
    </row>
    <row r="805" spans="1:13" ht="196.5" customHeight="1" x14ac:dyDescent="0.25">
      <c r="A805" s="27">
        <v>118</v>
      </c>
      <c r="B805" s="27" t="s">
        <v>6039</v>
      </c>
      <c r="C805" s="27" t="s">
        <v>430</v>
      </c>
      <c r="D805" s="27" t="s">
        <v>7471</v>
      </c>
      <c r="E805" s="27" t="s">
        <v>7882</v>
      </c>
      <c r="F805" s="27" t="s">
        <v>750</v>
      </c>
      <c r="G805" s="27" t="s">
        <v>8916</v>
      </c>
      <c r="H805" s="42">
        <v>43191</v>
      </c>
      <c r="I805" s="42">
        <v>43555</v>
      </c>
      <c r="J805" s="43">
        <v>74980</v>
      </c>
      <c r="K805" s="27">
        <v>0.4</v>
      </c>
      <c r="L805" s="27" t="s">
        <v>6905</v>
      </c>
      <c r="M805" s="27" t="s">
        <v>400</v>
      </c>
    </row>
    <row r="806" spans="1:13" ht="150" customHeight="1" x14ac:dyDescent="0.25">
      <c r="A806" s="27">
        <v>117</v>
      </c>
      <c r="B806" s="27" t="s">
        <v>6004</v>
      </c>
      <c r="C806" s="27" t="s">
        <v>430</v>
      </c>
      <c r="D806" s="27" t="s">
        <v>7471</v>
      </c>
      <c r="E806" s="27" t="s">
        <v>632</v>
      </c>
      <c r="F806" s="27" t="s">
        <v>8917</v>
      </c>
      <c r="G806" s="27" t="s">
        <v>8918</v>
      </c>
      <c r="H806" s="42">
        <v>43191</v>
      </c>
      <c r="I806" s="42">
        <v>43555</v>
      </c>
      <c r="J806" s="43">
        <v>155200</v>
      </c>
      <c r="K806" s="27">
        <v>0.2</v>
      </c>
      <c r="L806" s="27" t="s">
        <v>633</v>
      </c>
      <c r="M806" s="27" t="s">
        <v>400</v>
      </c>
    </row>
    <row r="807" spans="1:13" ht="150" customHeight="1" x14ac:dyDescent="0.25">
      <c r="A807" s="27">
        <v>117</v>
      </c>
      <c r="B807" s="27" t="s">
        <v>6004</v>
      </c>
      <c r="C807" s="27" t="s">
        <v>430</v>
      </c>
      <c r="D807" s="27" t="s">
        <v>7471</v>
      </c>
      <c r="E807" s="27" t="s">
        <v>1346</v>
      </c>
      <c r="F807" s="27" t="s">
        <v>1347</v>
      </c>
      <c r="G807" s="27" t="s">
        <v>8919</v>
      </c>
      <c r="H807" s="42">
        <v>43191</v>
      </c>
      <c r="I807" s="42">
        <v>43555</v>
      </c>
      <c r="J807" s="43">
        <v>222000</v>
      </c>
      <c r="K807" s="27">
        <v>0.18</v>
      </c>
      <c r="L807" s="27" t="s">
        <v>164</v>
      </c>
      <c r="M807" s="27" t="s">
        <v>400</v>
      </c>
    </row>
    <row r="808" spans="1:13" ht="150" customHeight="1" x14ac:dyDescent="0.25">
      <c r="A808" s="27">
        <v>117</v>
      </c>
      <c r="B808" s="27" t="s">
        <v>6004</v>
      </c>
      <c r="C808" s="27" t="s">
        <v>430</v>
      </c>
      <c r="D808" s="27" t="s">
        <v>7471</v>
      </c>
      <c r="E808" s="27" t="s">
        <v>637</v>
      </c>
      <c r="F808" s="27" t="s">
        <v>638</v>
      </c>
      <c r="G808" s="27" t="s">
        <v>8920</v>
      </c>
      <c r="H808" s="42">
        <v>43191</v>
      </c>
      <c r="I808" s="42">
        <v>43555</v>
      </c>
      <c r="J808" s="43">
        <v>192000</v>
      </c>
      <c r="K808" s="27">
        <v>0.2</v>
      </c>
      <c r="L808" s="27" t="s">
        <v>6932</v>
      </c>
      <c r="M808" s="27" t="s">
        <v>400</v>
      </c>
    </row>
    <row r="809" spans="1:13" ht="150" customHeight="1" x14ac:dyDescent="0.25">
      <c r="A809" s="27">
        <v>117</v>
      </c>
      <c r="B809" s="27" t="s">
        <v>6004</v>
      </c>
      <c r="C809" s="27" t="s">
        <v>430</v>
      </c>
      <c r="D809" s="27" t="s">
        <v>7471</v>
      </c>
      <c r="E809" s="27" t="s">
        <v>640</v>
      </c>
      <c r="F809" s="27" t="s">
        <v>641</v>
      </c>
      <c r="G809" s="27" t="s">
        <v>8921</v>
      </c>
      <c r="H809" s="42">
        <v>43191</v>
      </c>
      <c r="I809" s="42">
        <v>43555</v>
      </c>
      <c r="J809" s="43">
        <v>166176.79999999999</v>
      </c>
      <c r="K809" s="27">
        <v>0.2</v>
      </c>
      <c r="L809" s="27" t="s">
        <v>642</v>
      </c>
      <c r="M809" s="27" t="s">
        <v>400</v>
      </c>
    </row>
    <row r="810" spans="1:13" ht="150" customHeight="1" x14ac:dyDescent="0.25">
      <c r="A810" s="27">
        <v>117</v>
      </c>
      <c r="B810" s="27" t="s">
        <v>6004</v>
      </c>
      <c r="C810" s="27" t="s">
        <v>430</v>
      </c>
      <c r="D810" s="27" t="s">
        <v>7471</v>
      </c>
      <c r="E810" s="27" t="s">
        <v>1265</v>
      </c>
      <c r="F810" s="27" t="s">
        <v>1266</v>
      </c>
      <c r="G810" s="27" t="s">
        <v>8922</v>
      </c>
      <c r="H810" s="42">
        <v>43191</v>
      </c>
      <c r="I810" s="42">
        <v>43555</v>
      </c>
      <c r="J810" s="43">
        <v>67140.800000000003</v>
      </c>
      <c r="K810" s="27">
        <v>0.28000000000000003</v>
      </c>
      <c r="L810" s="27" t="s">
        <v>163</v>
      </c>
      <c r="M810" s="27" t="s">
        <v>400</v>
      </c>
    </row>
    <row r="811" spans="1:13" ht="150" customHeight="1" x14ac:dyDescent="0.25">
      <c r="A811" s="27">
        <v>117</v>
      </c>
      <c r="B811" s="27" t="s">
        <v>6004</v>
      </c>
      <c r="C811" s="27" t="s">
        <v>430</v>
      </c>
      <c r="D811" s="27" t="s">
        <v>7471</v>
      </c>
      <c r="E811" s="27" t="s">
        <v>469</v>
      </c>
      <c r="F811" s="27" t="s">
        <v>1338</v>
      </c>
      <c r="G811" s="27" t="s">
        <v>8923</v>
      </c>
      <c r="H811" s="42">
        <v>43191</v>
      </c>
      <c r="I811" s="42">
        <v>43555</v>
      </c>
      <c r="J811" s="43">
        <v>200000</v>
      </c>
      <c r="K811" s="27">
        <v>0.2</v>
      </c>
      <c r="L811" s="27" t="s">
        <v>443</v>
      </c>
      <c r="M811" s="27" t="s">
        <v>400</v>
      </c>
    </row>
    <row r="812" spans="1:13" ht="150" customHeight="1" x14ac:dyDescent="0.25">
      <c r="A812" s="27">
        <v>117</v>
      </c>
      <c r="B812" s="27" t="s">
        <v>6004</v>
      </c>
      <c r="C812" s="27" t="s">
        <v>430</v>
      </c>
      <c r="D812" s="27" t="s">
        <v>7471</v>
      </c>
      <c r="E812" s="27" t="s">
        <v>7209</v>
      </c>
      <c r="F812" s="27" t="s">
        <v>1177</v>
      </c>
      <c r="G812" s="27" t="s">
        <v>8924</v>
      </c>
      <c r="H812" s="42">
        <v>43191</v>
      </c>
      <c r="I812" s="42">
        <v>43555</v>
      </c>
      <c r="J812" s="43">
        <v>114346.44</v>
      </c>
      <c r="K812" s="27">
        <v>0.2</v>
      </c>
      <c r="L812" s="27" t="s">
        <v>7132</v>
      </c>
      <c r="M812" s="27" t="s">
        <v>400</v>
      </c>
    </row>
    <row r="813" spans="1:13" ht="150" customHeight="1" x14ac:dyDescent="0.25">
      <c r="A813" s="27">
        <v>117</v>
      </c>
      <c r="B813" s="27" t="s">
        <v>6004</v>
      </c>
      <c r="C813" s="27" t="s">
        <v>430</v>
      </c>
      <c r="D813" s="27" t="s">
        <v>7471</v>
      </c>
      <c r="E813" s="27" t="s">
        <v>1334</v>
      </c>
      <c r="F813" s="27" t="s">
        <v>8925</v>
      </c>
      <c r="G813" s="27" t="s">
        <v>8926</v>
      </c>
      <c r="H813" s="42">
        <v>43191</v>
      </c>
      <c r="I813" s="42">
        <v>43555</v>
      </c>
      <c r="J813" s="43">
        <v>198900</v>
      </c>
      <c r="K813" s="27">
        <v>0.2</v>
      </c>
      <c r="L813" s="27" t="s">
        <v>6986</v>
      </c>
      <c r="M813" s="27" t="s">
        <v>400</v>
      </c>
    </row>
    <row r="814" spans="1:13" ht="150" customHeight="1" x14ac:dyDescent="0.25">
      <c r="A814" s="27">
        <v>117</v>
      </c>
      <c r="B814" s="27" t="s">
        <v>6004</v>
      </c>
      <c r="C814" s="27" t="s">
        <v>430</v>
      </c>
      <c r="D814" s="27" t="s">
        <v>7471</v>
      </c>
      <c r="E814" s="27" t="s">
        <v>723</v>
      </c>
      <c r="F814" s="27" t="s">
        <v>1455</v>
      </c>
      <c r="G814" s="27" t="s">
        <v>6961</v>
      </c>
      <c r="H814" s="42">
        <v>43191</v>
      </c>
      <c r="I814" s="42">
        <v>43555</v>
      </c>
      <c r="J814" s="43">
        <v>196832</v>
      </c>
      <c r="K814" s="27">
        <v>0.2</v>
      </c>
      <c r="L814" s="27" t="s">
        <v>156</v>
      </c>
      <c r="M814" s="27" t="s">
        <v>400</v>
      </c>
    </row>
    <row r="815" spans="1:13" ht="150" customHeight="1" x14ac:dyDescent="0.25">
      <c r="A815" s="27">
        <v>117</v>
      </c>
      <c r="B815" s="27" t="s">
        <v>6004</v>
      </c>
      <c r="C815" s="27" t="s">
        <v>430</v>
      </c>
      <c r="D815" s="27" t="s">
        <v>7471</v>
      </c>
      <c r="E815" s="27" t="s">
        <v>731</v>
      </c>
      <c r="F815" s="27" t="s">
        <v>734</v>
      </c>
      <c r="G815" s="27" t="s">
        <v>8927</v>
      </c>
      <c r="H815" s="42">
        <v>43191</v>
      </c>
      <c r="I815" s="42">
        <v>43555</v>
      </c>
      <c r="J815" s="43">
        <v>101581.04</v>
      </c>
      <c r="K815" s="27">
        <v>0.2</v>
      </c>
      <c r="L815" s="27" t="s">
        <v>733</v>
      </c>
      <c r="M815" s="27" t="s">
        <v>400</v>
      </c>
    </row>
    <row r="816" spans="1:13" ht="150" customHeight="1" x14ac:dyDescent="0.25">
      <c r="A816" s="27">
        <v>117</v>
      </c>
      <c r="B816" s="27" t="s">
        <v>6004</v>
      </c>
      <c r="C816" s="27" t="s">
        <v>430</v>
      </c>
      <c r="D816" s="27" t="s">
        <v>7471</v>
      </c>
      <c r="E816" s="27" t="s">
        <v>1344</v>
      </c>
      <c r="F816" s="27" t="s">
        <v>1345</v>
      </c>
      <c r="G816" s="27" t="s">
        <v>8928</v>
      </c>
      <c r="H816" s="42">
        <v>43191</v>
      </c>
      <c r="I816" s="42">
        <v>43555</v>
      </c>
      <c r="J816" s="43">
        <v>195000</v>
      </c>
      <c r="K816" s="27">
        <v>0.2</v>
      </c>
      <c r="L816" s="27" t="s">
        <v>161</v>
      </c>
      <c r="M816" s="27" t="s">
        <v>400</v>
      </c>
    </row>
    <row r="817" spans="1:13" ht="150" customHeight="1" x14ac:dyDescent="0.25">
      <c r="A817" s="27">
        <v>117</v>
      </c>
      <c r="B817" s="27" t="s">
        <v>6004</v>
      </c>
      <c r="C817" s="27" t="s">
        <v>430</v>
      </c>
      <c r="D817" s="27" t="s">
        <v>7471</v>
      </c>
      <c r="E817" s="27" t="s">
        <v>791</v>
      </c>
      <c r="F817" s="27" t="s">
        <v>1612</v>
      </c>
      <c r="G817" s="27" t="s">
        <v>8929</v>
      </c>
      <c r="H817" s="42">
        <v>43191</v>
      </c>
      <c r="I817" s="42">
        <v>43555</v>
      </c>
      <c r="J817" s="43">
        <v>122800</v>
      </c>
      <c r="K817" s="27">
        <v>0.2</v>
      </c>
      <c r="L817" s="27" t="s">
        <v>158</v>
      </c>
      <c r="M817" s="27" t="s">
        <v>400</v>
      </c>
    </row>
    <row r="818" spans="1:13" ht="203.25" customHeight="1" x14ac:dyDescent="0.25">
      <c r="A818" s="27">
        <v>118</v>
      </c>
      <c r="B818" s="27" t="s">
        <v>6039</v>
      </c>
      <c r="C818" s="27" t="s">
        <v>430</v>
      </c>
      <c r="D818" s="27" t="s">
        <v>7471</v>
      </c>
      <c r="E818" s="27" t="s">
        <v>658</v>
      </c>
      <c r="F818" s="27" t="s">
        <v>659</v>
      </c>
      <c r="G818" s="27" t="s">
        <v>8930</v>
      </c>
      <c r="H818" s="42">
        <v>43191</v>
      </c>
      <c r="I818" s="42">
        <v>43555</v>
      </c>
      <c r="J818" s="43">
        <v>74750</v>
      </c>
      <c r="K818" s="27">
        <v>0.4</v>
      </c>
      <c r="L818" s="27" t="s">
        <v>443</v>
      </c>
      <c r="M818" s="27" t="s">
        <v>400</v>
      </c>
    </row>
    <row r="819" spans="1:13" ht="150" customHeight="1" x14ac:dyDescent="0.25">
      <c r="A819" s="27">
        <v>117</v>
      </c>
      <c r="B819" s="27" t="s">
        <v>6004</v>
      </c>
      <c r="C819" s="27" t="s">
        <v>430</v>
      </c>
      <c r="D819" s="27" t="s">
        <v>7471</v>
      </c>
      <c r="E819" s="27" t="s">
        <v>983</v>
      </c>
      <c r="F819" s="27" t="s">
        <v>984</v>
      </c>
      <c r="G819" s="27" t="s">
        <v>8931</v>
      </c>
      <c r="H819" s="42">
        <v>43191</v>
      </c>
      <c r="I819" s="42">
        <v>43555</v>
      </c>
      <c r="J819" s="43">
        <v>84345.84</v>
      </c>
      <c r="K819" s="27">
        <v>0.28000000000000003</v>
      </c>
      <c r="L819" s="27" t="s">
        <v>164</v>
      </c>
      <c r="M819" s="27" t="s">
        <v>400</v>
      </c>
    </row>
    <row r="820" spans="1:13" ht="150" customHeight="1" x14ac:dyDescent="0.25">
      <c r="A820" s="27">
        <v>117</v>
      </c>
      <c r="B820" s="27" t="s">
        <v>6004</v>
      </c>
      <c r="C820" s="27" t="s">
        <v>430</v>
      </c>
      <c r="D820" s="27" t="s">
        <v>7471</v>
      </c>
      <c r="E820" s="27" t="s">
        <v>5114</v>
      </c>
      <c r="F820" s="27" t="s">
        <v>988</v>
      </c>
      <c r="G820" s="27" t="s">
        <v>8932</v>
      </c>
      <c r="H820" s="42">
        <v>43191</v>
      </c>
      <c r="I820" s="42">
        <v>43555</v>
      </c>
      <c r="J820" s="43">
        <v>198851.28</v>
      </c>
      <c r="K820" s="27">
        <v>0.2</v>
      </c>
      <c r="L820" s="27" t="s">
        <v>642</v>
      </c>
      <c r="M820" s="27" t="s">
        <v>400</v>
      </c>
    </row>
    <row r="821" spans="1:13" ht="150" customHeight="1" x14ac:dyDescent="0.25">
      <c r="A821" s="27">
        <v>117</v>
      </c>
      <c r="B821" s="27" t="s">
        <v>6004</v>
      </c>
      <c r="C821" s="27" t="s">
        <v>430</v>
      </c>
      <c r="D821" s="27" t="s">
        <v>7471</v>
      </c>
      <c r="E821" s="27" t="s">
        <v>1216</v>
      </c>
      <c r="F821" s="27" t="s">
        <v>1331</v>
      </c>
      <c r="G821" s="27" t="s">
        <v>8933</v>
      </c>
      <c r="H821" s="42">
        <v>43191</v>
      </c>
      <c r="I821" s="42">
        <v>43555</v>
      </c>
      <c r="J821" s="43">
        <v>251476.8</v>
      </c>
      <c r="K821" s="27">
        <v>0.16</v>
      </c>
      <c r="L821" s="27" t="s">
        <v>449</v>
      </c>
      <c r="M821" s="27" t="s">
        <v>400</v>
      </c>
    </row>
    <row r="822" spans="1:13" ht="150" customHeight="1" x14ac:dyDescent="0.25">
      <c r="A822" s="27">
        <v>117</v>
      </c>
      <c r="B822" s="27" t="s">
        <v>6004</v>
      </c>
      <c r="C822" s="27" t="s">
        <v>430</v>
      </c>
      <c r="D822" s="27" t="s">
        <v>7471</v>
      </c>
      <c r="E822" s="27" t="s">
        <v>1425</v>
      </c>
      <c r="F822" s="27" t="s">
        <v>8934</v>
      </c>
      <c r="G822" s="27" t="s">
        <v>8935</v>
      </c>
      <c r="H822" s="42">
        <v>43191</v>
      </c>
      <c r="I822" s="42">
        <v>43555</v>
      </c>
      <c r="J822" s="43">
        <v>70353.679999999993</v>
      </c>
      <c r="K822" s="27">
        <v>0.28000000000000003</v>
      </c>
      <c r="L822" s="27" t="s">
        <v>7068</v>
      </c>
      <c r="M822" s="27" t="s">
        <v>400</v>
      </c>
    </row>
    <row r="823" spans="1:13" ht="150" customHeight="1" x14ac:dyDescent="0.25">
      <c r="A823" s="27">
        <v>117</v>
      </c>
      <c r="B823" s="27" t="s">
        <v>6004</v>
      </c>
      <c r="C823" s="27" t="s">
        <v>430</v>
      </c>
      <c r="D823" s="27" t="s">
        <v>7471</v>
      </c>
      <c r="E823" s="27" t="s">
        <v>881</v>
      </c>
      <c r="F823" s="27" t="s">
        <v>1642</v>
      </c>
      <c r="G823" s="27" t="s">
        <v>8936</v>
      </c>
      <c r="H823" s="42">
        <v>43191</v>
      </c>
      <c r="I823" s="42">
        <v>43555</v>
      </c>
      <c r="J823" s="43">
        <v>204000</v>
      </c>
      <c r="K823" s="27">
        <v>0.2</v>
      </c>
      <c r="L823" s="27" t="s">
        <v>7172</v>
      </c>
      <c r="M823" s="27" t="s">
        <v>400</v>
      </c>
    </row>
    <row r="824" spans="1:13" ht="150" customHeight="1" x14ac:dyDescent="0.25">
      <c r="A824" s="27">
        <v>117</v>
      </c>
      <c r="B824" s="27" t="s">
        <v>6004</v>
      </c>
      <c r="C824" s="27" t="s">
        <v>430</v>
      </c>
      <c r="D824" s="27" t="s">
        <v>7471</v>
      </c>
      <c r="E824" s="27" t="s">
        <v>1157</v>
      </c>
      <c r="F824" s="27" t="s">
        <v>1158</v>
      </c>
      <c r="G824" s="27" t="s">
        <v>8937</v>
      </c>
      <c r="H824" s="42">
        <v>43191</v>
      </c>
      <c r="I824" s="42">
        <v>43555</v>
      </c>
      <c r="J824" s="43">
        <v>200500</v>
      </c>
      <c r="K824" s="27">
        <v>0.2</v>
      </c>
      <c r="L824" s="27" t="s">
        <v>648</v>
      </c>
      <c r="M824" s="27" t="s">
        <v>400</v>
      </c>
    </row>
    <row r="825" spans="1:13" ht="150" customHeight="1" x14ac:dyDescent="0.25">
      <c r="A825" s="27">
        <v>117</v>
      </c>
      <c r="B825" s="27" t="s">
        <v>6004</v>
      </c>
      <c r="C825" s="27" t="s">
        <v>430</v>
      </c>
      <c r="D825" s="27" t="s">
        <v>7471</v>
      </c>
      <c r="E825" s="27" t="s">
        <v>1610</v>
      </c>
      <c r="F825" s="27" t="s">
        <v>1611</v>
      </c>
      <c r="G825" s="27" t="s">
        <v>8938</v>
      </c>
      <c r="H825" s="42">
        <v>43191</v>
      </c>
      <c r="I825" s="42">
        <v>43555</v>
      </c>
      <c r="J825" s="43">
        <v>198800</v>
      </c>
      <c r="K825" s="27">
        <v>0.2</v>
      </c>
      <c r="L825" s="27" t="s">
        <v>6937</v>
      </c>
      <c r="M825" s="27" t="s">
        <v>400</v>
      </c>
    </row>
    <row r="826" spans="1:13" ht="150" customHeight="1" x14ac:dyDescent="0.25">
      <c r="A826" s="27">
        <v>117</v>
      </c>
      <c r="B826" s="27" t="s">
        <v>6004</v>
      </c>
      <c r="C826" s="27" t="s">
        <v>430</v>
      </c>
      <c r="D826" s="27" t="s">
        <v>7471</v>
      </c>
      <c r="E826" s="27" t="s">
        <v>4786</v>
      </c>
      <c r="F826" s="27" t="s">
        <v>1152</v>
      </c>
      <c r="G826" s="27" t="s">
        <v>8939</v>
      </c>
      <c r="H826" s="42">
        <v>43191</v>
      </c>
      <c r="I826" s="42">
        <v>43555</v>
      </c>
      <c r="J826" s="43">
        <v>40068.620000000003</v>
      </c>
      <c r="K826" s="27">
        <v>0.2</v>
      </c>
      <c r="L826" s="27" t="s">
        <v>7134</v>
      </c>
      <c r="M826" s="27" t="s">
        <v>400</v>
      </c>
    </row>
    <row r="827" spans="1:13" ht="150" customHeight="1" x14ac:dyDescent="0.25">
      <c r="A827" s="27">
        <v>117</v>
      </c>
      <c r="B827" s="27" t="s">
        <v>6004</v>
      </c>
      <c r="C827" s="27" t="s">
        <v>430</v>
      </c>
      <c r="D827" s="27" t="s">
        <v>7471</v>
      </c>
      <c r="E827" s="27" t="s">
        <v>843</v>
      </c>
      <c r="F827" s="27" t="s">
        <v>8940</v>
      </c>
      <c r="G827" s="27" t="s">
        <v>8941</v>
      </c>
      <c r="H827" s="42">
        <v>43191</v>
      </c>
      <c r="I827" s="42">
        <v>43555</v>
      </c>
      <c r="J827" s="43">
        <v>199585</v>
      </c>
      <c r="K827" s="27">
        <v>0.2</v>
      </c>
      <c r="L827" s="27" t="s">
        <v>6999</v>
      </c>
      <c r="M827" s="27" t="s">
        <v>400</v>
      </c>
    </row>
    <row r="828" spans="1:13" ht="150" customHeight="1" x14ac:dyDescent="0.25">
      <c r="A828" s="27">
        <v>117</v>
      </c>
      <c r="B828" s="27" t="s">
        <v>6004</v>
      </c>
      <c r="C828" s="27" t="s">
        <v>430</v>
      </c>
      <c r="D828" s="27" t="s">
        <v>7471</v>
      </c>
      <c r="E828" s="27" t="s">
        <v>1131</v>
      </c>
      <c r="F828" s="27" t="s">
        <v>1132</v>
      </c>
      <c r="G828" s="27" t="s">
        <v>8942</v>
      </c>
      <c r="H828" s="42">
        <v>43191</v>
      </c>
      <c r="I828" s="42">
        <v>43555</v>
      </c>
      <c r="J828" s="43">
        <v>214002.16</v>
      </c>
      <c r="K828" s="27">
        <v>0.19</v>
      </c>
      <c r="L828" s="27" t="s">
        <v>498</v>
      </c>
      <c r="M828" s="27" t="s">
        <v>400</v>
      </c>
    </row>
    <row r="829" spans="1:13" ht="150" customHeight="1" x14ac:dyDescent="0.25">
      <c r="A829" s="27">
        <v>117</v>
      </c>
      <c r="B829" s="27" t="s">
        <v>6004</v>
      </c>
      <c r="C829" s="27" t="s">
        <v>430</v>
      </c>
      <c r="D829" s="27" t="s">
        <v>7471</v>
      </c>
      <c r="E829" s="27" t="s">
        <v>6973</v>
      </c>
      <c r="F829" s="27" t="s">
        <v>1233</v>
      </c>
      <c r="G829" s="27" t="s">
        <v>8943</v>
      </c>
      <c r="H829" s="42">
        <v>43191</v>
      </c>
      <c r="I829" s="42">
        <v>43555</v>
      </c>
      <c r="J829" s="43">
        <v>127304.96000000001</v>
      </c>
      <c r="K829" s="27">
        <v>0.21</v>
      </c>
      <c r="L829" s="27" t="s">
        <v>449</v>
      </c>
      <c r="M829" s="27" t="s">
        <v>400</v>
      </c>
    </row>
    <row r="830" spans="1:13" ht="150" customHeight="1" x14ac:dyDescent="0.25">
      <c r="A830" s="27">
        <v>117</v>
      </c>
      <c r="B830" s="27" t="s">
        <v>6004</v>
      </c>
      <c r="C830" s="27" t="s">
        <v>430</v>
      </c>
      <c r="D830" s="27" t="s">
        <v>7471</v>
      </c>
      <c r="E830" s="27" t="s">
        <v>888</v>
      </c>
      <c r="F830" s="27" t="s">
        <v>8944</v>
      </c>
      <c r="G830" s="27" t="s">
        <v>8945</v>
      </c>
      <c r="H830" s="42">
        <v>43191</v>
      </c>
      <c r="I830" s="42">
        <v>43555</v>
      </c>
      <c r="J830" s="43">
        <v>205477.38</v>
      </c>
      <c r="K830" s="27">
        <v>0.19</v>
      </c>
      <c r="L830" s="27" t="s">
        <v>170</v>
      </c>
      <c r="M830" s="27" t="s">
        <v>400</v>
      </c>
    </row>
    <row r="831" spans="1:13" ht="150" customHeight="1" x14ac:dyDescent="0.25">
      <c r="A831" s="27">
        <v>117</v>
      </c>
      <c r="B831" s="27" t="s">
        <v>6004</v>
      </c>
      <c r="C831" s="27" t="s">
        <v>430</v>
      </c>
      <c r="D831" s="27" t="s">
        <v>7471</v>
      </c>
      <c r="E831" s="27" t="s">
        <v>742</v>
      </c>
      <c r="F831" s="27" t="s">
        <v>743</v>
      </c>
      <c r="G831" s="27" t="s">
        <v>8946</v>
      </c>
      <c r="H831" s="42">
        <v>43191</v>
      </c>
      <c r="I831" s="42">
        <v>43555</v>
      </c>
      <c r="J831" s="43">
        <v>178644.48000000001</v>
      </c>
      <c r="K831" s="27">
        <v>0.21</v>
      </c>
      <c r="L831" s="27" t="s">
        <v>6889</v>
      </c>
      <c r="M831" s="27" t="s">
        <v>400</v>
      </c>
    </row>
    <row r="832" spans="1:13" ht="150" customHeight="1" x14ac:dyDescent="0.25">
      <c r="A832" s="27">
        <v>117</v>
      </c>
      <c r="B832" s="27" t="s">
        <v>6004</v>
      </c>
      <c r="C832" s="27" t="s">
        <v>430</v>
      </c>
      <c r="D832" s="27" t="s">
        <v>7471</v>
      </c>
      <c r="E832" s="27" t="s">
        <v>552</v>
      </c>
      <c r="F832" s="27" t="s">
        <v>553</v>
      </c>
      <c r="G832" s="27" t="s">
        <v>8947</v>
      </c>
      <c r="H832" s="42">
        <v>43191</v>
      </c>
      <c r="I832" s="42">
        <v>43555</v>
      </c>
      <c r="J832" s="43">
        <v>204750</v>
      </c>
      <c r="K832" s="27">
        <v>0.2</v>
      </c>
      <c r="L832" s="27" t="s">
        <v>6920</v>
      </c>
      <c r="M832" s="27" t="s">
        <v>400</v>
      </c>
    </row>
    <row r="833" spans="1:13" ht="150" customHeight="1" x14ac:dyDescent="0.25">
      <c r="A833" s="27">
        <v>117</v>
      </c>
      <c r="B833" s="27" t="s">
        <v>6004</v>
      </c>
      <c r="C833" s="27" t="s">
        <v>430</v>
      </c>
      <c r="D833" s="27" t="s">
        <v>7471</v>
      </c>
      <c r="E833" s="27" t="s">
        <v>871</v>
      </c>
      <c r="F833" s="27" t="s">
        <v>872</v>
      </c>
      <c r="G833" s="27" t="s">
        <v>8948</v>
      </c>
      <c r="H833" s="42">
        <v>43191</v>
      </c>
      <c r="I833" s="42">
        <v>43555</v>
      </c>
      <c r="J833" s="43">
        <v>203800</v>
      </c>
      <c r="K833" s="27">
        <v>0.2</v>
      </c>
      <c r="L833" s="27" t="s">
        <v>7057</v>
      </c>
      <c r="M833" s="27" t="s">
        <v>400</v>
      </c>
    </row>
    <row r="834" spans="1:13" ht="150" customHeight="1" x14ac:dyDescent="0.25">
      <c r="A834" s="27">
        <v>117</v>
      </c>
      <c r="B834" s="27" t="s">
        <v>6004</v>
      </c>
      <c r="C834" s="27" t="s">
        <v>430</v>
      </c>
      <c r="D834" s="27" t="s">
        <v>7471</v>
      </c>
      <c r="E834" s="27" t="s">
        <v>7871</v>
      </c>
      <c r="F834" s="27" t="s">
        <v>1313</v>
      </c>
      <c r="G834" s="27" t="s">
        <v>5631</v>
      </c>
      <c r="H834" s="42">
        <v>43191</v>
      </c>
      <c r="I834" s="42">
        <v>43555</v>
      </c>
      <c r="J834" s="43">
        <v>161050</v>
      </c>
      <c r="K834" s="27">
        <v>0.2</v>
      </c>
      <c r="L834" s="27" t="s">
        <v>6942</v>
      </c>
      <c r="M834" s="27" t="s">
        <v>400</v>
      </c>
    </row>
    <row r="835" spans="1:13" ht="150" customHeight="1" x14ac:dyDescent="0.25">
      <c r="A835" s="27">
        <v>117</v>
      </c>
      <c r="B835" s="27" t="s">
        <v>6004</v>
      </c>
      <c r="C835" s="27" t="s">
        <v>430</v>
      </c>
      <c r="D835" s="27" t="s">
        <v>7471</v>
      </c>
      <c r="E835" s="27" t="s">
        <v>1323</v>
      </c>
      <c r="F835" s="27" t="s">
        <v>1324</v>
      </c>
      <c r="G835" s="27" t="s">
        <v>8949</v>
      </c>
      <c r="H835" s="42">
        <v>43191</v>
      </c>
      <c r="I835" s="42">
        <v>43555</v>
      </c>
      <c r="J835" s="43">
        <v>204600</v>
      </c>
      <c r="K835" s="27">
        <v>0.2</v>
      </c>
      <c r="L835" s="27" t="s">
        <v>7023</v>
      </c>
      <c r="M835" s="27" t="s">
        <v>400</v>
      </c>
    </row>
    <row r="836" spans="1:13" ht="150" customHeight="1" x14ac:dyDescent="0.25">
      <c r="A836" s="27">
        <v>117</v>
      </c>
      <c r="B836" s="27" t="s">
        <v>6004</v>
      </c>
      <c r="C836" s="27" t="s">
        <v>430</v>
      </c>
      <c r="D836" s="27" t="s">
        <v>7471</v>
      </c>
      <c r="E836" s="27" t="s">
        <v>1012</v>
      </c>
      <c r="F836" s="27" t="s">
        <v>1014</v>
      </c>
      <c r="G836" s="27" t="s">
        <v>8950</v>
      </c>
      <c r="H836" s="42">
        <v>43191</v>
      </c>
      <c r="I836" s="42">
        <v>43555</v>
      </c>
      <c r="J836" s="43">
        <v>119450</v>
      </c>
      <c r="K836" s="27">
        <v>0.2</v>
      </c>
      <c r="L836" s="27" t="s">
        <v>6932</v>
      </c>
      <c r="M836" s="27" t="s">
        <v>400</v>
      </c>
    </row>
    <row r="837" spans="1:13" ht="150" customHeight="1" x14ac:dyDescent="0.25">
      <c r="A837" s="27">
        <v>117</v>
      </c>
      <c r="B837" s="27" t="s">
        <v>6004</v>
      </c>
      <c r="C837" s="27" t="s">
        <v>430</v>
      </c>
      <c r="D837" s="27" t="s">
        <v>7471</v>
      </c>
      <c r="E837" s="27" t="s">
        <v>7750</v>
      </c>
      <c r="F837" s="27" t="s">
        <v>1423</v>
      </c>
      <c r="G837" s="27" t="s">
        <v>8951</v>
      </c>
      <c r="H837" s="42">
        <v>43191</v>
      </c>
      <c r="I837" s="42">
        <v>43555</v>
      </c>
      <c r="J837" s="43">
        <v>57200</v>
      </c>
      <c r="K837" s="27">
        <v>0.2</v>
      </c>
      <c r="L837" s="27" t="s">
        <v>6906</v>
      </c>
      <c r="M837" s="27" t="s">
        <v>400</v>
      </c>
    </row>
    <row r="838" spans="1:13" ht="150" customHeight="1" x14ac:dyDescent="0.25">
      <c r="A838" s="27">
        <v>117</v>
      </c>
      <c r="B838" s="27" t="s">
        <v>6004</v>
      </c>
      <c r="C838" s="27" t="s">
        <v>430</v>
      </c>
      <c r="D838" s="27" t="s">
        <v>7471</v>
      </c>
      <c r="E838" s="27" t="s">
        <v>1049</v>
      </c>
      <c r="F838" s="27" t="s">
        <v>1050</v>
      </c>
      <c r="G838" s="27" t="s">
        <v>8952</v>
      </c>
      <c r="H838" s="42">
        <v>43191</v>
      </c>
      <c r="I838" s="42">
        <v>43555</v>
      </c>
      <c r="J838" s="43">
        <v>241000</v>
      </c>
      <c r="K838" s="27">
        <v>0.17</v>
      </c>
      <c r="L838" s="27" t="s">
        <v>806</v>
      </c>
      <c r="M838" s="27" t="s">
        <v>400</v>
      </c>
    </row>
    <row r="839" spans="1:13" ht="150" customHeight="1" x14ac:dyDescent="0.25">
      <c r="A839" s="27">
        <v>117</v>
      </c>
      <c r="B839" s="27" t="s">
        <v>6004</v>
      </c>
      <c r="C839" s="27" t="s">
        <v>430</v>
      </c>
      <c r="D839" s="27" t="s">
        <v>7471</v>
      </c>
      <c r="E839" s="27" t="s">
        <v>1769</v>
      </c>
      <c r="F839" s="27" t="s">
        <v>1770</v>
      </c>
      <c r="G839" s="27" t="s">
        <v>8953</v>
      </c>
      <c r="H839" s="42">
        <v>43191</v>
      </c>
      <c r="I839" s="42">
        <v>43555</v>
      </c>
      <c r="J839" s="43">
        <v>101715.6</v>
      </c>
      <c r="K839" s="27">
        <v>0.21</v>
      </c>
      <c r="L839" s="27" t="s">
        <v>7051</v>
      </c>
      <c r="M839" s="27" t="s">
        <v>400</v>
      </c>
    </row>
    <row r="840" spans="1:13" ht="150" customHeight="1" x14ac:dyDescent="0.25">
      <c r="A840" s="27">
        <v>117</v>
      </c>
      <c r="B840" s="27" t="s">
        <v>6004</v>
      </c>
      <c r="C840" s="27" t="s">
        <v>430</v>
      </c>
      <c r="D840" s="27" t="s">
        <v>7471</v>
      </c>
      <c r="E840" s="27" t="s">
        <v>891</v>
      </c>
      <c r="F840" s="27" t="s">
        <v>892</v>
      </c>
      <c r="G840" s="27" t="s">
        <v>8954</v>
      </c>
      <c r="H840" s="42">
        <v>43191</v>
      </c>
      <c r="I840" s="42">
        <v>43555</v>
      </c>
      <c r="J840" s="43">
        <v>384200</v>
      </c>
      <c r="K840" s="27">
        <v>0.1</v>
      </c>
      <c r="L840" s="27" t="s">
        <v>152</v>
      </c>
      <c r="M840" s="27" t="s">
        <v>400</v>
      </c>
    </row>
    <row r="841" spans="1:13" ht="150" customHeight="1" x14ac:dyDescent="0.25">
      <c r="A841" s="27">
        <v>106</v>
      </c>
      <c r="B841" s="27" t="s">
        <v>6012</v>
      </c>
      <c r="C841" s="27" t="s">
        <v>430</v>
      </c>
      <c r="D841" s="27" t="s">
        <v>7471</v>
      </c>
      <c r="E841" s="27" t="s">
        <v>891</v>
      </c>
      <c r="F841" s="27" t="s">
        <v>1735</v>
      </c>
      <c r="G841" s="27" t="s">
        <v>8955</v>
      </c>
      <c r="H841" s="42">
        <v>43191</v>
      </c>
      <c r="I841" s="42">
        <v>43555</v>
      </c>
      <c r="J841" s="43">
        <v>155465.5</v>
      </c>
      <c r="K841" s="27">
        <v>0.2</v>
      </c>
      <c r="L841" s="27" t="s">
        <v>152</v>
      </c>
      <c r="M841" s="27" t="s">
        <v>400</v>
      </c>
    </row>
    <row r="842" spans="1:13" ht="150" customHeight="1" x14ac:dyDescent="0.25">
      <c r="A842" s="27">
        <v>117</v>
      </c>
      <c r="B842" s="27" t="s">
        <v>6004</v>
      </c>
      <c r="C842" s="27" t="s">
        <v>430</v>
      </c>
      <c r="D842" s="27" t="s">
        <v>7471</v>
      </c>
      <c r="E842" s="27" t="s">
        <v>1443</v>
      </c>
      <c r="F842" s="27" t="s">
        <v>1444</v>
      </c>
      <c r="G842" s="27" t="s">
        <v>8956</v>
      </c>
      <c r="H842" s="42">
        <v>43191</v>
      </c>
      <c r="I842" s="42">
        <v>43555</v>
      </c>
      <c r="J842" s="43">
        <v>206400</v>
      </c>
      <c r="K842" s="27">
        <v>0.19</v>
      </c>
      <c r="L842" s="27" t="s">
        <v>6881</v>
      </c>
      <c r="M842" s="27" t="s">
        <v>400</v>
      </c>
    </row>
    <row r="843" spans="1:13" ht="150" customHeight="1" x14ac:dyDescent="0.25">
      <c r="A843" s="27">
        <v>117</v>
      </c>
      <c r="B843" s="27" t="s">
        <v>6004</v>
      </c>
      <c r="C843" s="27" t="s">
        <v>430</v>
      </c>
      <c r="D843" s="27" t="s">
        <v>7471</v>
      </c>
      <c r="E843" s="27" t="s">
        <v>744</v>
      </c>
      <c r="F843" s="27" t="s">
        <v>745</v>
      </c>
      <c r="G843" s="27" t="s">
        <v>8957</v>
      </c>
      <c r="H843" s="42">
        <v>43191</v>
      </c>
      <c r="I843" s="42">
        <v>43555</v>
      </c>
      <c r="J843" s="43">
        <v>103570</v>
      </c>
      <c r="K843" s="27">
        <v>0.2</v>
      </c>
      <c r="L843" s="27" t="s">
        <v>7174</v>
      </c>
      <c r="M843" s="27" t="s">
        <v>400</v>
      </c>
    </row>
    <row r="844" spans="1:13" ht="150" customHeight="1" x14ac:dyDescent="0.25">
      <c r="A844" s="27">
        <v>117</v>
      </c>
      <c r="B844" s="27" t="s">
        <v>6004</v>
      </c>
      <c r="C844" s="27" t="s">
        <v>430</v>
      </c>
      <c r="D844" s="27" t="s">
        <v>7471</v>
      </c>
      <c r="E844" s="27" t="s">
        <v>1515</v>
      </c>
      <c r="F844" s="27" t="s">
        <v>1516</v>
      </c>
      <c r="G844" s="27" t="s">
        <v>8958</v>
      </c>
      <c r="H844" s="42">
        <v>43191</v>
      </c>
      <c r="I844" s="42">
        <v>43555</v>
      </c>
      <c r="J844" s="43">
        <v>113541.12</v>
      </c>
      <c r="K844" s="27">
        <v>0.27</v>
      </c>
      <c r="L844" s="27" t="s">
        <v>577</v>
      </c>
      <c r="M844" s="27" t="s">
        <v>400</v>
      </c>
    </row>
    <row r="845" spans="1:13" ht="150" customHeight="1" x14ac:dyDescent="0.25">
      <c r="A845" s="27">
        <v>117</v>
      </c>
      <c r="B845" s="27" t="s">
        <v>6004</v>
      </c>
      <c r="C845" s="27" t="s">
        <v>430</v>
      </c>
      <c r="D845" s="27" t="s">
        <v>7471</v>
      </c>
      <c r="E845" s="27" t="s">
        <v>5630</v>
      </c>
      <c r="F845" s="27" t="s">
        <v>1330</v>
      </c>
      <c r="G845" s="27" t="s">
        <v>8959</v>
      </c>
      <c r="H845" s="42">
        <v>43191</v>
      </c>
      <c r="I845" s="42">
        <v>43555</v>
      </c>
      <c r="J845" s="43">
        <v>77750</v>
      </c>
      <c r="K845" s="27">
        <v>0.2</v>
      </c>
      <c r="L845" s="27" t="s">
        <v>453</v>
      </c>
      <c r="M845" s="27" t="s">
        <v>400</v>
      </c>
    </row>
    <row r="846" spans="1:13" ht="150" customHeight="1" x14ac:dyDescent="0.25">
      <c r="A846" s="27">
        <v>106</v>
      </c>
      <c r="B846" s="27" t="s">
        <v>6012</v>
      </c>
      <c r="C846" s="27" t="s">
        <v>430</v>
      </c>
      <c r="D846" s="27" t="s">
        <v>7471</v>
      </c>
      <c r="E846" s="27" t="s">
        <v>989</v>
      </c>
      <c r="F846" s="27" t="s">
        <v>990</v>
      </c>
      <c r="G846" s="27" t="s">
        <v>8960</v>
      </c>
      <c r="H846" s="42">
        <v>43191</v>
      </c>
      <c r="I846" s="42">
        <v>43555</v>
      </c>
      <c r="J846" s="43">
        <v>121286.61</v>
      </c>
      <c r="K846" s="27">
        <v>0.26</v>
      </c>
      <c r="L846" s="27" t="s">
        <v>161</v>
      </c>
      <c r="M846" s="27" t="s">
        <v>400</v>
      </c>
    </row>
    <row r="847" spans="1:13" ht="150" customHeight="1" x14ac:dyDescent="0.25">
      <c r="A847" s="27">
        <v>117</v>
      </c>
      <c r="B847" s="27" t="s">
        <v>6004</v>
      </c>
      <c r="C847" s="27" t="s">
        <v>430</v>
      </c>
      <c r="D847" s="27" t="s">
        <v>7471</v>
      </c>
      <c r="E847" s="27" t="s">
        <v>7753</v>
      </c>
      <c r="F847" s="27" t="s">
        <v>959</v>
      </c>
      <c r="G847" s="27" t="s">
        <v>8961</v>
      </c>
      <c r="H847" s="42">
        <v>43191</v>
      </c>
      <c r="I847" s="42">
        <v>43555</v>
      </c>
      <c r="J847" s="43">
        <v>139800</v>
      </c>
      <c r="K847" s="27">
        <v>0.2</v>
      </c>
      <c r="L847" s="27" t="s">
        <v>7754</v>
      </c>
      <c r="M847" s="27" t="s">
        <v>400</v>
      </c>
    </row>
    <row r="848" spans="1:13" ht="150" customHeight="1" x14ac:dyDescent="0.25">
      <c r="A848" s="27">
        <v>117</v>
      </c>
      <c r="B848" s="27" t="s">
        <v>6004</v>
      </c>
      <c r="C848" s="27" t="s">
        <v>430</v>
      </c>
      <c r="D848" s="27" t="s">
        <v>7471</v>
      </c>
      <c r="E848" s="27" t="s">
        <v>7860</v>
      </c>
      <c r="F848" s="27" t="s">
        <v>1096</v>
      </c>
      <c r="G848" s="27" t="s">
        <v>8962</v>
      </c>
      <c r="H848" s="42">
        <v>43191</v>
      </c>
      <c r="I848" s="42">
        <v>43555</v>
      </c>
      <c r="J848" s="43">
        <v>206188.84</v>
      </c>
      <c r="K848" s="27">
        <v>0.19</v>
      </c>
      <c r="L848" s="27" t="s">
        <v>431</v>
      </c>
      <c r="M848" s="27" t="s">
        <v>400</v>
      </c>
    </row>
    <row r="849" spans="1:13" ht="150" customHeight="1" x14ac:dyDescent="0.25">
      <c r="A849" s="27">
        <v>117</v>
      </c>
      <c r="B849" s="27" t="s">
        <v>6004</v>
      </c>
      <c r="C849" s="27" t="s">
        <v>430</v>
      </c>
      <c r="D849" s="27" t="s">
        <v>7471</v>
      </c>
      <c r="E849" s="27" t="s">
        <v>1676</v>
      </c>
      <c r="F849" s="27" t="s">
        <v>1678</v>
      </c>
      <c r="G849" s="27" t="s">
        <v>8963</v>
      </c>
      <c r="H849" s="42">
        <v>43191</v>
      </c>
      <c r="I849" s="42">
        <v>43555</v>
      </c>
      <c r="J849" s="43">
        <v>192042.96</v>
      </c>
      <c r="K849" s="27">
        <v>0.21</v>
      </c>
      <c r="L849" s="27" t="s">
        <v>6890</v>
      </c>
      <c r="M849" s="27" t="s">
        <v>400</v>
      </c>
    </row>
    <row r="850" spans="1:13" ht="150" customHeight="1" x14ac:dyDescent="0.25">
      <c r="A850" s="27">
        <v>117</v>
      </c>
      <c r="B850" s="27" t="s">
        <v>6004</v>
      </c>
      <c r="C850" s="27" t="s">
        <v>430</v>
      </c>
      <c r="D850" s="27" t="s">
        <v>7471</v>
      </c>
      <c r="E850" s="27" t="s">
        <v>1289</v>
      </c>
      <c r="F850" s="27" t="s">
        <v>1290</v>
      </c>
      <c r="G850" s="27" t="s">
        <v>8964</v>
      </c>
      <c r="H850" s="42">
        <v>43191</v>
      </c>
      <c r="I850" s="42">
        <v>43555</v>
      </c>
      <c r="J850" s="43">
        <v>205900</v>
      </c>
      <c r="K850" s="27">
        <v>0.19</v>
      </c>
      <c r="L850" s="27" t="s">
        <v>826</v>
      </c>
      <c r="M850" s="27" t="s">
        <v>400</v>
      </c>
    </row>
    <row r="851" spans="1:13" ht="150" customHeight="1" x14ac:dyDescent="0.25">
      <c r="A851" s="27">
        <v>117</v>
      </c>
      <c r="B851" s="27" t="s">
        <v>6004</v>
      </c>
      <c r="C851" s="27" t="s">
        <v>430</v>
      </c>
      <c r="D851" s="27" t="s">
        <v>7471</v>
      </c>
      <c r="E851" s="27" t="s">
        <v>7509</v>
      </c>
      <c r="F851" s="27" t="s">
        <v>1633</v>
      </c>
      <c r="G851" s="27" t="s">
        <v>8965</v>
      </c>
      <c r="H851" s="42">
        <v>43191</v>
      </c>
      <c r="I851" s="42">
        <v>43555</v>
      </c>
      <c r="J851" s="43">
        <v>56000</v>
      </c>
      <c r="K851" s="27">
        <v>0.2</v>
      </c>
      <c r="L851" s="27" t="s">
        <v>6881</v>
      </c>
      <c r="M851" s="27" t="s">
        <v>400</v>
      </c>
    </row>
    <row r="852" spans="1:13" ht="150" customHeight="1" x14ac:dyDescent="0.25">
      <c r="A852" s="27">
        <v>117</v>
      </c>
      <c r="B852" s="27" t="s">
        <v>6004</v>
      </c>
      <c r="C852" s="27" t="s">
        <v>430</v>
      </c>
      <c r="D852" s="27" t="s">
        <v>7471</v>
      </c>
      <c r="E852" s="27" t="s">
        <v>895</v>
      </c>
      <c r="F852" s="27" t="s">
        <v>945</v>
      </c>
      <c r="G852" s="27" t="s">
        <v>8966</v>
      </c>
      <c r="H852" s="42">
        <v>43191</v>
      </c>
      <c r="I852" s="42">
        <v>43555</v>
      </c>
      <c r="J852" s="43">
        <v>204941.76</v>
      </c>
      <c r="K852" s="27">
        <v>0.2</v>
      </c>
      <c r="L852" s="27" t="s">
        <v>6962</v>
      </c>
      <c r="M852" s="27" t="s">
        <v>400</v>
      </c>
    </row>
    <row r="853" spans="1:13" ht="150" customHeight="1" x14ac:dyDescent="0.25">
      <c r="A853" s="27">
        <v>117</v>
      </c>
      <c r="B853" s="27" t="s">
        <v>6004</v>
      </c>
      <c r="C853" s="27" t="s">
        <v>430</v>
      </c>
      <c r="D853" s="27" t="s">
        <v>7471</v>
      </c>
      <c r="E853" s="27" t="s">
        <v>1496</v>
      </c>
      <c r="F853" s="27" t="s">
        <v>1709</v>
      </c>
      <c r="G853" s="27" t="s">
        <v>8967</v>
      </c>
      <c r="H853" s="42">
        <v>43191</v>
      </c>
      <c r="I853" s="42">
        <v>43555</v>
      </c>
      <c r="J853" s="43">
        <v>195960</v>
      </c>
      <c r="K853" s="27">
        <v>0.2</v>
      </c>
      <c r="L853" s="27" t="s">
        <v>6982</v>
      </c>
      <c r="M853" s="27" t="s">
        <v>400</v>
      </c>
    </row>
    <row r="854" spans="1:13" ht="150" customHeight="1" x14ac:dyDescent="0.25">
      <c r="A854" s="27">
        <v>106</v>
      </c>
      <c r="B854" s="27" t="s">
        <v>6012</v>
      </c>
      <c r="C854" s="27" t="s">
        <v>430</v>
      </c>
      <c r="D854" s="27" t="s">
        <v>7471</v>
      </c>
      <c r="E854" s="27" t="s">
        <v>1188</v>
      </c>
      <c r="F854" s="27" t="s">
        <v>1189</v>
      </c>
      <c r="G854" s="27" t="s">
        <v>8968</v>
      </c>
      <c r="H854" s="42">
        <v>43191</v>
      </c>
      <c r="I854" s="42">
        <v>43738</v>
      </c>
      <c r="J854" s="43">
        <v>114383.94</v>
      </c>
      <c r="K854" s="27">
        <v>0.28000000000000003</v>
      </c>
      <c r="L854" s="27" t="s">
        <v>6906</v>
      </c>
      <c r="M854" s="27" t="s">
        <v>400</v>
      </c>
    </row>
    <row r="855" spans="1:13" ht="150" customHeight="1" x14ac:dyDescent="0.25">
      <c r="A855" s="27">
        <v>106</v>
      </c>
      <c r="B855" s="27" t="s">
        <v>6012</v>
      </c>
      <c r="C855" s="27" t="s">
        <v>430</v>
      </c>
      <c r="D855" s="27" t="s">
        <v>7471</v>
      </c>
      <c r="E855" s="27" t="s">
        <v>8969</v>
      </c>
      <c r="F855" s="27" t="s">
        <v>830</v>
      </c>
      <c r="G855" s="27" t="s">
        <v>5636</v>
      </c>
      <c r="H855" s="42">
        <v>43191</v>
      </c>
      <c r="I855" s="42">
        <v>43738</v>
      </c>
      <c r="J855" s="43">
        <v>86528.46</v>
      </c>
      <c r="K855" s="27">
        <v>0.28000000000000003</v>
      </c>
      <c r="L855" s="27" t="s">
        <v>577</v>
      </c>
      <c r="M855" s="27" t="s">
        <v>400</v>
      </c>
    </row>
    <row r="856" spans="1:13" ht="150" customHeight="1" x14ac:dyDescent="0.25">
      <c r="A856" s="27">
        <v>106</v>
      </c>
      <c r="B856" s="27" t="s">
        <v>6012</v>
      </c>
      <c r="C856" s="27" t="s">
        <v>430</v>
      </c>
      <c r="D856" s="27" t="s">
        <v>7471</v>
      </c>
      <c r="E856" s="27" t="s">
        <v>440</v>
      </c>
      <c r="F856" s="27" t="s">
        <v>8970</v>
      </c>
      <c r="G856" s="27" t="s">
        <v>8971</v>
      </c>
      <c r="H856" s="42">
        <v>43191</v>
      </c>
      <c r="I856" s="42">
        <v>43738</v>
      </c>
      <c r="J856" s="43">
        <v>114478.29</v>
      </c>
      <c r="K856" s="27">
        <v>0.28000000000000003</v>
      </c>
      <c r="L856" s="27" t="s">
        <v>164</v>
      </c>
      <c r="M856" s="27" t="s">
        <v>400</v>
      </c>
    </row>
    <row r="857" spans="1:13" ht="150" customHeight="1" x14ac:dyDescent="0.25">
      <c r="A857" s="27">
        <v>106</v>
      </c>
      <c r="B857" s="27" t="s">
        <v>6012</v>
      </c>
      <c r="C857" s="27" t="s">
        <v>430</v>
      </c>
      <c r="D857" s="27" t="s">
        <v>7471</v>
      </c>
      <c r="E857" s="27" t="s">
        <v>957</v>
      </c>
      <c r="F857" s="27" t="s">
        <v>958</v>
      </c>
      <c r="G857" s="27" t="s">
        <v>5634</v>
      </c>
      <c r="H857" s="42">
        <v>43191</v>
      </c>
      <c r="I857" s="42">
        <v>43738</v>
      </c>
      <c r="J857" s="43">
        <v>111093.25</v>
      </c>
      <c r="K857" s="27">
        <v>0.28000000000000003</v>
      </c>
      <c r="L857" s="27" t="s">
        <v>6912</v>
      </c>
      <c r="M857" s="27" t="s">
        <v>400</v>
      </c>
    </row>
    <row r="858" spans="1:13" ht="150" customHeight="1" x14ac:dyDescent="0.25">
      <c r="A858" s="27">
        <v>106</v>
      </c>
      <c r="B858" s="27" t="s">
        <v>6012</v>
      </c>
      <c r="C858" s="27" t="s">
        <v>430</v>
      </c>
      <c r="D858" s="27" t="s">
        <v>7471</v>
      </c>
      <c r="E858" s="27" t="s">
        <v>1140</v>
      </c>
      <c r="F858" s="27" t="s">
        <v>1696</v>
      </c>
      <c r="G858" s="27" t="s">
        <v>5628</v>
      </c>
      <c r="H858" s="42">
        <v>43191</v>
      </c>
      <c r="I858" s="42">
        <v>43738</v>
      </c>
      <c r="J858" s="43">
        <v>160380.20000000001</v>
      </c>
      <c r="K858" s="27">
        <v>0.2</v>
      </c>
      <c r="L858" s="27" t="s">
        <v>160</v>
      </c>
      <c r="M858" s="27" t="s">
        <v>400</v>
      </c>
    </row>
    <row r="859" spans="1:13" ht="150" customHeight="1" x14ac:dyDescent="0.25">
      <c r="A859" s="27">
        <v>106</v>
      </c>
      <c r="B859" s="27" t="s">
        <v>6012</v>
      </c>
      <c r="C859" s="27" t="s">
        <v>430</v>
      </c>
      <c r="D859" s="27" t="s">
        <v>7471</v>
      </c>
      <c r="E859" s="27" t="s">
        <v>1020</v>
      </c>
      <c r="F859" s="27" t="s">
        <v>8972</v>
      </c>
      <c r="G859" s="27" t="s">
        <v>8973</v>
      </c>
      <c r="H859" s="42">
        <v>43191</v>
      </c>
      <c r="I859" s="42">
        <v>43738</v>
      </c>
      <c r="J859" s="43">
        <v>161379.26999999999</v>
      </c>
      <c r="K859" s="27">
        <v>0.2</v>
      </c>
      <c r="L859" s="27" t="s">
        <v>6900</v>
      </c>
      <c r="M859" s="27" t="s">
        <v>400</v>
      </c>
    </row>
    <row r="860" spans="1:13" ht="150" customHeight="1" x14ac:dyDescent="0.25">
      <c r="A860" s="27">
        <v>106</v>
      </c>
      <c r="B860" s="27" t="s">
        <v>6012</v>
      </c>
      <c r="C860" s="27" t="s">
        <v>430</v>
      </c>
      <c r="D860" s="27" t="s">
        <v>7471</v>
      </c>
      <c r="E860" s="27" t="s">
        <v>522</v>
      </c>
      <c r="F860" s="27" t="s">
        <v>523</v>
      </c>
      <c r="G860" s="27" t="s">
        <v>8974</v>
      </c>
      <c r="H860" s="42">
        <v>43191</v>
      </c>
      <c r="I860" s="42">
        <v>43738</v>
      </c>
      <c r="J860" s="43">
        <v>162178.84</v>
      </c>
      <c r="K860" s="27">
        <v>0.2</v>
      </c>
      <c r="L860" s="27" t="s">
        <v>6994</v>
      </c>
      <c r="M860" s="27" t="s">
        <v>400</v>
      </c>
    </row>
    <row r="861" spans="1:13" ht="150" customHeight="1" x14ac:dyDescent="0.25">
      <c r="A861" s="27">
        <v>106</v>
      </c>
      <c r="B861" s="27" t="s">
        <v>6012</v>
      </c>
      <c r="C861" s="27" t="s">
        <v>430</v>
      </c>
      <c r="D861" s="27" t="s">
        <v>7471</v>
      </c>
      <c r="E861" s="27" t="s">
        <v>835</v>
      </c>
      <c r="F861" s="27" t="s">
        <v>836</v>
      </c>
      <c r="G861" s="27" t="s">
        <v>8975</v>
      </c>
      <c r="H861" s="42">
        <v>43191</v>
      </c>
      <c r="I861" s="42">
        <v>43738</v>
      </c>
      <c r="J861" s="43">
        <v>168730.65</v>
      </c>
      <c r="K861" s="27">
        <v>0.19</v>
      </c>
      <c r="L861" s="27" t="s">
        <v>164</v>
      </c>
      <c r="M861" s="27" t="s">
        <v>400</v>
      </c>
    </row>
    <row r="862" spans="1:13" ht="150" customHeight="1" x14ac:dyDescent="0.25">
      <c r="A862" s="27">
        <v>106</v>
      </c>
      <c r="B862" s="27" t="s">
        <v>6012</v>
      </c>
      <c r="C862" s="27" t="s">
        <v>430</v>
      </c>
      <c r="D862" s="27" t="s">
        <v>7471</v>
      </c>
      <c r="E862" s="27" t="s">
        <v>1361</v>
      </c>
      <c r="F862" s="27" t="s">
        <v>1362</v>
      </c>
      <c r="G862" s="27" t="s">
        <v>8976</v>
      </c>
      <c r="H862" s="42">
        <v>43191</v>
      </c>
      <c r="I862" s="42">
        <v>43738</v>
      </c>
      <c r="J862" s="43">
        <v>110779.63</v>
      </c>
      <c r="K862" s="27">
        <v>0.28000000000000003</v>
      </c>
      <c r="L862" s="27" t="s">
        <v>6890</v>
      </c>
      <c r="M862" s="27" t="s">
        <v>400</v>
      </c>
    </row>
    <row r="863" spans="1:13" ht="150" customHeight="1" x14ac:dyDescent="0.25">
      <c r="A863" s="27">
        <v>106</v>
      </c>
      <c r="B863" s="27" t="s">
        <v>6012</v>
      </c>
      <c r="C863" s="27" t="s">
        <v>430</v>
      </c>
      <c r="D863" s="27" t="s">
        <v>7471</v>
      </c>
      <c r="E863" s="27" t="s">
        <v>1733</v>
      </c>
      <c r="F863" s="27" t="s">
        <v>1734</v>
      </c>
      <c r="G863" s="27" t="s">
        <v>8977</v>
      </c>
      <c r="H863" s="42">
        <v>43191</v>
      </c>
      <c r="I863" s="42">
        <v>43738</v>
      </c>
      <c r="J863" s="43">
        <v>228676.73</v>
      </c>
      <c r="K863" s="27">
        <v>0.14000000000000001</v>
      </c>
      <c r="L863" s="27" t="s">
        <v>7080</v>
      </c>
      <c r="M863" s="27" t="s">
        <v>400</v>
      </c>
    </row>
    <row r="864" spans="1:13" ht="150" customHeight="1" x14ac:dyDescent="0.25">
      <c r="A864" s="27">
        <v>106</v>
      </c>
      <c r="B864" s="27" t="s">
        <v>6012</v>
      </c>
      <c r="C864" s="27" t="s">
        <v>430</v>
      </c>
      <c r="D864" s="27" t="s">
        <v>7471</v>
      </c>
      <c r="E864" s="27" t="s">
        <v>4798</v>
      </c>
      <c r="F864" s="27" t="s">
        <v>600</v>
      </c>
      <c r="G864" s="27" t="s">
        <v>8978</v>
      </c>
      <c r="H864" s="42">
        <v>43191</v>
      </c>
      <c r="I864" s="42">
        <v>43738</v>
      </c>
      <c r="J864" s="43">
        <v>114335.32</v>
      </c>
      <c r="K864" s="27">
        <v>0.28000000000000003</v>
      </c>
      <c r="L864" s="27" t="s">
        <v>170</v>
      </c>
      <c r="M864" s="27" t="s">
        <v>400</v>
      </c>
    </row>
    <row r="865" spans="1:13" ht="150" customHeight="1" x14ac:dyDescent="0.25">
      <c r="A865" s="27">
        <v>106</v>
      </c>
      <c r="B865" s="27" t="s">
        <v>6012</v>
      </c>
      <c r="C865" s="27" t="s">
        <v>430</v>
      </c>
      <c r="D865" s="27" t="s">
        <v>7471</v>
      </c>
      <c r="E865" s="27" t="s">
        <v>854</v>
      </c>
      <c r="F865" s="27" t="s">
        <v>855</v>
      </c>
      <c r="G865" s="27" t="s">
        <v>8979</v>
      </c>
      <c r="H865" s="42">
        <v>43191</v>
      </c>
      <c r="I865" s="42">
        <v>43738</v>
      </c>
      <c r="J865" s="43">
        <v>117023.21</v>
      </c>
      <c r="K865" s="27">
        <v>0.27</v>
      </c>
      <c r="L865" s="27" t="s">
        <v>152</v>
      </c>
      <c r="M865" s="27" t="s">
        <v>400</v>
      </c>
    </row>
    <row r="866" spans="1:13" ht="150" customHeight="1" x14ac:dyDescent="0.25">
      <c r="A866" s="27">
        <v>106</v>
      </c>
      <c r="B866" s="27" t="s">
        <v>6012</v>
      </c>
      <c r="C866" s="27" t="s">
        <v>430</v>
      </c>
      <c r="D866" s="27" t="s">
        <v>7471</v>
      </c>
      <c r="E866" s="27" t="s">
        <v>1663</v>
      </c>
      <c r="F866" s="27" t="s">
        <v>7746</v>
      </c>
      <c r="G866" s="27" t="s">
        <v>8980</v>
      </c>
      <c r="H866" s="42">
        <v>43191</v>
      </c>
      <c r="I866" s="42">
        <v>43738</v>
      </c>
      <c r="J866" s="43">
        <v>116843.24</v>
      </c>
      <c r="K866" s="27">
        <v>0.27</v>
      </c>
      <c r="L866" s="27" t="s">
        <v>7052</v>
      </c>
      <c r="M866" s="27" t="s">
        <v>400</v>
      </c>
    </row>
    <row r="867" spans="1:13" ht="150" customHeight="1" x14ac:dyDescent="0.25">
      <c r="A867" s="27">
        <v>106</v>
      </c>
      <c r="B867" s="27" t="s">
        <v>6012</v>
      </c>
      <c r="C867" s="27" t="s">
        <v>430</v>
      </c>
      <c r="D867" s="27" t="s">
        <v>7471</v>
      </c>
      <c r="E867" s="27" t="s">
        <v>7747</v>
      </c>
      <c r="F867" s="27" t="s">
        <v>1036</v>
      </c>
      <c r="G867" s="27" t="s">
        <v>8981</v>
      </c>
      <c r="H867" s="42">
        <v>43191</v>
      </c>
      <c r="I867" s="42">
        <v>43738</v>
      </c>
      <c r="J867" s="43">
        <v>161540.74</v>
      </c>
      <c r="K867" s="27">
        <v>0.2</v>
      </c>
      <c r="L867" s="27" t="s">
        <v>449</v>
      </c>
      <c r="M867" s="27" t="s">
        <v>400</v>
      </c>
    </row>
    <row r="868" spans="1:13" ht="150" customHeight="1" x14ac:dyDescent="0.25">
      <c r="A868" s="27">
        <v>106</v>
      </c>
      <c r="B868" s="27" t="s">
        <v>6012</v>
      </c>
      <c r="C868" s="27" t="s">
        <v>430</v>
      </c>
      <c r="D868" s="27" t="s">
        <v>7471</v>
      </c>
      <c r="E868" s="27" t="s">
        <v>435</v>
      </c>
      <c r="F868" s="27" t="s">
        <v>6054</v>
      </c>
      <c r="G868" s="27" t="s">
        <v>8982</v>
      </c>
      <c r="H868" s="42">
        <v>43191</v>
      </c>
      <c r="I868" s="42">
        <v>43738</v>
      </c>
      <c r="J868" s="43">
        <v>148775.70000000001</v>
      </c>
      <c r="K868" s="27">
        <v>0.2</v>
      </c>
      <c r="L868" s="27" t="s">
        <v>6901</v>
      </c>
      <c r="M868" s="27" t="s">
        <v>400</v>
      </c>
    </row>
    <row r="869" spans="1:13" ht="150" customHeight="1" x14ac:dyDescent="0.25">
      <c r="A869" s="27">
        <v>106</v>
      </c>
      <c r="B869" s="27" t="s">
        <v>6012</v>
      </c>
      <c r="C869" s="27" t="s">
        <v>430</v>
      </c>
      <c r="D869" s="27" t="s">
        <v>7471</v>
      </c>
      <c r="E869" s="27" t="s">
        <v>474</v>
      </c>
      <c r="F869" s="27" t="s">
        <v>475</v>
      </c>
      <c r="G869" s="27" t="s">
        <v>8983</v>
      </c>
      <c r="H869" s="42">
        <v>43191</v>
      </c>
      <c r="I869" s="42">
        <v>43738</v>
      </c>
      <c r="J869" s="43">
        <v>130571.29</v>
      </c>
      <c r="K869" s="27">
        <v>0.25</v>
      </c>
      <c r="L869" s="27" t="s">
        <v>476</v>
      </c>
      <c r="M869" s="27" t="s">
        <v>400</v>
      </c>
    </row>
    <row r="870" spans="1:13" ht="150" customHeight="1" x14ac:dyDescent="0.25">
      <c r="A870" s="27">
        <v>106</v>
      </c>
      <c r="B870" s="27" t="s">
        <v>6012</v>
      </c>
      <c r="C870" s="27" t="s">
        <v>430</v>
      </c>
      <c r="D870" s="27" t="s">
        <v>7471</v>
      </c>
      <c r="E870" s="27" t="s">
        <v>637</v>
      </c>
      <c r="F870" s="27" t="s">
        <v>1038</v>
      </c>
      <c r="G870" s="27" t="s">
        <v>8984</v>
      </c>
      <c r="H870" s="42">
        <v>43191</v>
      </c>
      <c r="I870" s="42">
        <v>43738</v>
      </c>
      <c r="J870" s="43">
        <v>126104.83</v>
      </c>
      <c r="K870" s="27">
        <v>0.25</v>
      </c>
      <c r="L870" s="27" t="s">
        <v>6932</v>
      </c>
      <c r="M870" s="27" t="s">
        <v>400</v>
      </c>
    </row>
    <row r="871" spans="1:13" ht="150" customHeight="1" x14ac:dyDescent="0.25">
      <c r="A871" s="27">
        <v>106</v>
      </c>
      <c r="B871" s="27" t="s">
        <v>6012</v>
      </c>
      <c r="C871" s="27" t="s">
        <v>430</v>
      </c>
      <c r="D871" s="27" t="s">
        <v>7471</v>
      </c>
      <c r="E871" s="27" t="s">
        <v>6997</v>
      </c>
      <c r="F871" s="27" t="s">
        <v>644</v>
      </c>
      <c r="G871" s="27" t="s">
        <v>8985</v>
      </c>
      <c r="H871" s="42">
        <v>43191</v>
      </c>
      <c r="I871" s="42">
        <v>43738</v>
      </c>
      <c r="J871" s="43">
        <v>125074.06</v>
      </c>
      <c r="K871" s="27">
        <v>0.26</v>
      </c>
      <c r="L871" s="27" t="s">
        <v>6998</v>
      </c>
      <c r="M871" s="27" t="s">
        <v>400</v>
      </c>
    </row>
    <row r="872" spans="1:13" ht="150" customHeight="1" x14ac:dyDescent="0.25">
      <c r="A872" s="27">
        <v>106</v>
      </c>
      <c r="B872" s="27" t="s">
        <v>6012</v>
      </c>
      <c r="C872" s="27" t="s">
        <v>430</v>
      </c>
      <c r="D872" s="27" t="s">
        <v>7471</v>
      </c>
      <c r="E872" s="27" t="s">
        <v>654</v>
      </c>
      <c r="F872" s="27" t="s">
        <v>8986</v>
      </c>
      <c r="G872" s="27" t="s">
        <v>8987</v>
      </c>
      <c r="H872" s="42">
        <v>43191</v>
      </c>
      <c r="I872" s="42">
        <v>43738</v>
      </c>
      <c r="J872" s="43">
        <v>164191.18</v>
      </c>
      <c r="K872" s="27">
        <v>0.19</v>
      </c>
      <c r="L872" s="27" t="s">
        <v>167</v>
      </c>
      <c r="M872" s="27" t="s">
        <v>400</v>
      </c>
    </row>
    <row r="873" spans="1:13" ht="150" customHeight="1" x14ac:dyDescent="0.25">
      <c r="A873" s="27">
        <v>106</v>
      </c>
      <c r="B873" s="27" t="s">
        <v>6012</v>
      </c>
      <c r="C873" s="27" t="s">
        <v>430</v>
      </c>
      <c r="D873" s="27" t="s">
        <v>7471</v>
      </c>
      <c r="E873" s="27" t="s">
        <v>856</v>
      </c>
      <c r="F873" s="27" t="s">
        <v>857</v>
      </c>
      <c r="G873" s="27" t="s">
        <v>8988</v>
      </c>
      <c r="H873" s="42">
        <v>43191</v>
      </c>
      <c r="I873" s="42">
        <v>43738</v>
      </c>
      <c r="J873" s="43">
        <v>129028.1</v>
      </c>
      <c r="K873" s="27">
        <v>0.25</v>
      </c>
      <c r="L873" s="27" t="s">
        <v>163</v>
      </c>
      <c r="M873" s="27" t="s">
        <v>400</v>
      </c>
    </row>
    <row r="874" spans="1:13" ht="150" customHeight="1" x14ac:dyDescent="0.25">
      <c r="A874" s="27">
        <v>106</v>
      </c>
      <c r="B874" s="27" t="s">
        <v>6012</v>
      </c>
      <c r="C874" s="27" t="s">
        <v>430</v>
      </c>
      <c r="D874" s="27" t="s">
        <v>7471</v>
      </c>
      <c r="E874" s="27" t="s">
        <v>4911</v>
      </c>
      <c r="F874" s="27" t="s">
        <v>883</v>
      </c>
      <c r="G874" s="27" t="s">
        <v>8989</v>
      </c>
      <c r="H874" s="42">
        <v>43191</v>
      </c>
      <c r="I874" s="42">
        <v>43738</v>
      </c>
      <c r="J874" s="43">
        <v>121431.74</v>
      </c>
      <c r="K874" s="27">
        <v>0.2</v>
      </c>
      <c r="L874" s="27" t="s">
        <v>7005</v>
      </c>
      <c r="M874" s="27" t="s">
        <v>400</v>
      </c>
    </row>
    <row r="875" spans="1:13" ht="150" customHeight="1" x14ac:dyDescent="0.25">
      <c r="A875" s="27">
        <v>106</v>
      </c>
      <c r="B875" s="27" t="s">
        <v>6012</v>
      </c>
      <c r="C875" s="27" t="s">
        <v>430</v>
      </c>
      <c r="D875" s="27" t="s">
        <v>7471</v>
      </c>
      <c r="E875" s="27" t="s">
        <v>702</v>
      </c>
      <c r="F875" s="27" t="s">
        <v>702</v>
      </c>
      <c r="G875" s="27" t="s">
        <v>8990</v>
      </c>
      <c r="H875" s="42">
        <v>43191</v>
      </c>
      <c r="I875" s="42">
        <v>43738</v>
      </c>
      <c r="J875" s="43">
        <v>102042.46</v>
      </c>
      <c r="K875" s="27">
        <v>0.28000000000000003</v>
      </c>
      <c r="L875" s="27" t="s">
        <v>7208</v>
      </c>
      <c r="M875" s="27" t="s">
        <v>400</v>
      </c>
    </row>
    <row r="876" spans="1:13" ht="150" customHeight="1" x14ac:dyDescent="0.25">
      <c r="A876" s="27">
        <v>106</v>
      </c>
      <c r="B876" s="27" t="s">
        <v>6012</v>
      </c>
      <c r="C876" s="27" t="s">
        <v>430</v>
      </c>
      <c r="D876" s="27" t="s">
        <v>7471</v>
      </c>
      <c r="E876" s="27" t="s">
        <v>829</v>
      </c>
      <c r="F876" s="27" t="s">
        <v>828</v>
      </c>
      <c r="G876" s="27" t="s">
        <v>8991</v>
      </c>
      <c r="H876" s="42">
        <v>43191</v>
      </c>
      <c r="I876" s="42">
        <v>43738</v>
      </c>
      <c r="J876" s="43">
        <v>119318.11</v>
      </c>
      <c r="K876" s="27">
        <v>0.27</v>
      </c>
      <c r="L876" s="27" t="s">
        <v>6963</v>
      </c>
      <c r="M876" s="27" t="s">
        <v>400</v>
      </c>
    </row>
    <row r="877" spans="1:13" ht="150" customHeight="1" x14ac:dyDescent="0.25">
      <c r="A877" s="27">
        <v>106</v>
      </c>
      <c r="B877" s="27" t="s">
        <v>6012</v>
      </c>
      <c r="C877" s="27" t="s">
        <v>430</v>
      </c>
      <c r="D877" s="27" t="s">
        <v>7471</v>
      </c>
      <c r="E877" s="27" t="s">
        <v>1463</v>
      </c>
      <c r="F877" s="27" t="s">
        <v>1464</v>
      </c>
      <c r="G877" s="27" t="s">
        <v>8992</v>
      </c>
      <c r="H877" s="42">
        <v>43191</v>
      </c>
      <c r="I877" s="42">
        <v>43738</v>
      </c>
      <c r="J877" s="43">
        <v>106927.79</v>
      </c>
      <c r="K877" s="27">
        <v>0.28000000000000003</v>
      </c>
      <c r="L877" s="27" t="s">
        <v>169</v>
      </c>
      <c r="M877" s="27" t="s">
        <v>400</v>
      </c>
    </row>
    <row r="878" spans="1:13" ht="150" customHeight="1" x14ac:dyDescent="0.25">
      <c r="A878" s="27">
        <v>106</v>
      </c>
      <c r="B878" s="27" t="s">
        <v>6012</v>
      </c>
      <c r="C878" s="27" t="s">
        <v>430</v>
      </c>
      <c r="D878" s="27" t="s">
        <v>7471</v>
      </c>
      <c r="E878" s="27" t="s">
        <v>716</v>
      </c>
      <c r="F878" s="27" t="s">
        <v>717</v>
      </c>
      <c r="G878" s="27" t="s">
        <v>8993</v>
      </c>
      <c r="H878" s="42">
        <v>43191</v>
      </c>
      <c r="I878" s="42">
        <v>43738</v>
      </c>
      <c r="J878" s="43">
        <v>119739.41</v>
      </c>
      <c r="K878" s="27">
        <v>0.27</v>
      </c>
      <c r="L878" s="27" t="s">
        <v>6921</v>
      </c>
      <c r="M878" s="27" t="s">
        <v>400</v>
      </c>
    </row>
    <row r="879" spans="1:13" ht="150" customHeight="1" x14ac:dyDescent="0.25">
      <c r="A879" s="27">
        <v>106</v>
      </c>
      <c r="B879" s="27" t="s">
        <v>6012</v>
      </c>
      <c r="C879" s="27" t="s">
        <v>430</v>
      </c>
      <c r="D879" s="27" t="s">
        <v>7471</v>
      </c>
      <c r="E879" s="27" t="s">
        <v>725</v>
      </c>
      <c r="F879" s="27" t="s">
        <v>726</v>
      </c>
      <c r="G879" s="27" t="s">
        <v>8994</v>
      </c>
      <c r="H879" s="42">
        <v>43191</v>
      </c>
      <c r="I879" s="42">
        <v>43738</v>
      </c>
      <c r="J879" s="43">
        <v>120536.65</v>
      </c>
      <c r="K879" s="27">
        <v>0.27</v>
      </c>
      <c r="L879" s="27" t="s">
        <v>6912</v>
      </c>
      <c r="M879" s="27" t="s">
        <v>400</v>
      </c>
    </row>
    <row r="880" spans="1:13" ht="150" customHeight="1" x14ac:dyDescent="0.25">
      <c r="A880" s="27">
        <v>106</v>
      </c>
      <c r="B880" s="27" t="s">
        <v>6012</v>
      </c>
      <c r="C880" s="27" t="s">
        <v>430</v>
      </c>
      <c r="D880" s="27" t="s">
        <v>7471</v>
      </c>
      <c r="E880" s="27" t="s">
        <v>5011</v>
      </c>
      <c r="F880" s="27" t="s">
        <v>1376</v>
      </c>
      <c r="G880" s="27" t="s">
        <v>8995</v>
      </c>
      <c r="H880" s="42">
        <v>43191</v>
      </c>
      <c r="I880" s="42">
        <v>43738</v>
      </c>
      <c r="J880" s="43">
        <v>78347.16</v>
      </c>
      <c r="K880" s="27">
        <v>0.28000000000000003</v>
      </c>
      <c r="L880" s="27" t="s">
        <v>158</v>
      </c>
      <c r="M880" s="27" t="s">
        <v>400</v>
      </c>
    </row>
    <row r="881" spans="1:13" ht="150" customHeight="1" x14ac:dyDescent="0.25">
      <c r="A881" s="27">
        <v>106</v>
      </c>
      <c r="B881" s="27" t="s">
        <v>6012</v>
      </c>
      <c r="C881" s="27" t="s">
        <v>430</v>
      </c>
      <c r="D881" s="27" t="s">
        <v>7471</v>
      </c>
      <c r="E881" s="27" t="s">
        <v>884</v>
      </c>
      <c r="F881" s="27" t="s">
        <v>885</v>
      </c>
      <c r="G881" s="27" t="s">
        <v>8996</v>
      </c>
      <c r="H881" s="42">
        <v>43191</v>
      </c>
      <c r="I881" s="42">
        <v>43738</v>
      </c>
      <c r="J881" s="43">
        <v>192388.3</v>
      </c>
      <c r="K881" s="27">
        <v>0.17</v>
      </c>
      <c r="L881" s="27" t="s">
        <v>6941</v>
      </c>
      <c r="M881" s="27" t="s">
        <v>400</v>
      </c>
    </row>
    <row r="882" spans="1:13" ht="150" customHeight="1" x14ac:dyDescent="0.25">
      <c r="A882" s="27">
        <v>106</v>
      </c>
      <c r="B882" s="27" t="s">
        <v>6012</v>
      </c>
      <c r="C882" s="27" t="s">
        <v>430</v>
      </c>
      <c r="D882" s="27" t="s">
        <v>7471</v>
      </c>
      <c r="E882" s="27" t="s">
        <v>1451</v>
      </c>
      <c r="F882" s="27" t="s">
        <v>1452</v>
      </c>
      <c r="G882" s="27" t="s">
        <v>8997</v>
      </c>
      <c r="H882" s="42">
        <v>43191</v>
      </c>
      <c r="I882" s="42">
        <v>43738</v>
      </c>
      <c r="J882" s="43">
        <v>160915.85</v>
      </c>
      <c r="K882" s="27">
        <v>0.2</v>
      </c>
      <c r="L882" s="27" t="s">
        <v>7006</v>
      </c>
      <c r="M882" s="27" t="s">
        <v>400</v>
      </c>
    </row>
    <row r="883" spans="1:13" ht="150" customHeight="1" x14ac:dyDescent="0.25">
      <c r="A883" s="27">
        <v>106</v>
      </c>
      <c r="B883" s="27" t="s">
        <v>6012</v>
      </c>
      <c r="C883" s="27" t="s">
        <v>430</v>
      </c>
      <c r="D883" s="27" t="s">
        <v>7471</v>
      </c>
      <c r="E883" s="27" t="s">
        <v>931</v>
      </c>
      <c r="F883" s="27" t="s">
        <v>932</v>
      </c>
      <c r="G883" s="27" t="s">
        <v>8998</v>
      </c>
      <c r="H883" s="42">
        <v>43191</v>
      </c>
      <c r="I883" s="42">
        <v>43738</v>
      </c>
      <c r="J883" s="43">
        <v>105698.45</v>
      </c>
      <c r="K883" s="27">
        <v>0.28000000000000003</v>
      </c>
      <c r="L883" s="27" t="s">
        <v>6942</v>
      </c>
      <c r="M883" s="27" t="s">
        <v>400</v>
      </c>
    </row>
    <row r="884" spans="1:13" ht="150" customHeight="1" x14ac:dyDescent="0.25">
      <c r="A884" s="27">
        <v>106</v>
      </c>
      <c r="B884" s="27" t="s">
        <v>6012</v>
      </c>
      <c r="C884" s="27" t="s">
        <v>430</v>
      </c>
      <c r="D884" s="27" t="s">
        <v>7471</v>
      </c>
      <c r="E884" s="27" t="s">
        <v>935</v>
      </c>
      <c r="F884" s="27" t="s">
        <v>936</v>
      </c>
      <c r="G884" s="27" t="s">
        <v>8999</v>
      </c>
      <c r="H884" s="42">
        <v>43191</v>
      </c>
      <c r="I884" s="42">
        <v>43738</v>
      </c>
      <c r="J884" s="43">
        <v>98227.67</v>
      </c>
      <c r="K884" s="27">
        <v>0.28000000000000003</v>
      </c>
      <c r="L884" s="27" t="s">
        <v>170</v>
      </c>
      <c r="M884" s="27" t="s">
        <v>400</v>
      </c>
    </row>
    <row r="885" spans="1:13" ht="150" customHeight="1" x14ac:dyDescent="0.25">
      <c r="A885" s="27">
        <v>106</v>
      </c>
      <c r="B885" s="27" t="s">
        <v>6012</v>
      </c>
      <c r="C885" s="27" t="s">
        <v>430</v>
      </c>
      <c r="D885" s="27" t="s">
        <v>7471</v>
      </c>
      <c r="E885" s="27" t="s">
        <v>1383</v>
      </c>
      <c r="F885" s="27" t="s">
        <v>1384</v>
      </c>
      <c r="G885" s="27" t="s">
        <v>9000</v>
      </c>
      <c r="H885" s="42">
        <v>43191</v>
      </c>
      <c r="I885" s="42">
        <v>43738</v>
      </c>
      <c r="J885" s="43">
        <v>114625.4</v>
      </c>
      <c r="K885" s="27">
        <v>0.28000000000000003</v>
      </c>
      <c r="L885" s="27" t="s">
        <v>6906</v>
      </c>
      <c r="M885" s="27" t="s">
        <v>400</v>
      </c>
    </row>
    <row r="886" spans="1:13" ht="150" customHeight="1" x14ac:dyDescent="0.25">
      <c r="A886" s="27">
        <v>106</v>
      </c>
      <c r="B886" s="27" t="s">
        <v>6012</v>
      </c>
      <c r="C886" s="27" t="s">
        <v>430</v>
      </c>
      <c r="D886" s="27" t="s">
        <v>7471</v>
      </c>
      <c r="E886" s="27" t="s">
        <v>953</v>
      </c>
      <c r="F886" s="27" t="s">
        <v>6056</v>
      </c>
      <c r="G886" s="27" t="s">
        <v>9001</v>
      </c>
      <c r="H886" s="42">
        <v>43191</v>
      </c>
      <c r="I886" s="42">
        <v>43738</v>
      </c>
      <c r="J886" s="43">
        <v>114373.33</v>
      </c>
      <c r="K886" s="27">
        <v>0.28000000000000003</v>
      </c>
      <c r="L886" s="27" t="s">
        <v>7032</v>
      </c>
      <c r="M886" s="27" t="s">
        <v>400</v>
      </c>
    </row>
    <row r="887" spans="1:13" ht="150" customHeight="1" x14ac:dyDescent="0.25">
      <c r="A887" s="27">
        <v>106</v>
      </c>
      <c r="B887" s="27" t="s">
        <v>6012</v>
      </c>
      <c r="C887" s="27" t="s">
        <v>430</v>
      </c>
      <c r="D887" s="27" t="s">
        <v>7471</v>
      </c>
      <c r="E887" s="27" t="s">
        <v>954</v>
      </c>
      <c r="F887" s="27" t="s">
        <v>9002</v>
      </c>
      <c r="G887" s="27" t="s">
        <v>9003</v>
      </c>
      <c r="H887" s="42">
        <v>43191</v>
      </c>
      <c r="I887" s="42">
        <v>43738</v>
      </c>
      <c r="J887" s="43">
        <v>114327.44</v>
      </c>
      <c r="K887" s="27">
        <v>0.28000000000000003</v>
      </c>
      <c r="L887" s="27" t="s">
        <v>6998</v>
      </c>
      <c r="M887" s="27" t="s">
        <v>400</v>
      </c>
    </row>
    <row r="888" spans="1:13" ht="150" customHeight="1" x14ac:dyDescent="0.25">
      <c r="A888" s="27">
        <v>106</v>
      </c>
      <c r="B888" s="27" t="s">
        <v>6012</v>
      </c>
      <c r="C888" s="27" t="s">
        <v>430</v>
      </c>
      <c r="D888" s="27" t="s">
        <v>7471</v>
      </c>
      <c r="E888" s="27" t="s">
        <v>5114</v>
      </c>
      <c r="F888" s="27" t="s">
        <v>987</v>
      </c>
      <c r="G888" s="27" t="s">
        <v>9004</v>
      </c>
      <c r="H888" s="42">
        <v>43191</v>
      </c>
      <c r="I888" s="42">
        <v>43738</v>
      </c>
      <c r="J888" s="43">
        <v>124706.87</v>
      </c>
      <c r="K888" s="27">
        <v>0.26</v>
      </c>
      <c r="L888" s="27" t="s">
        <v>642</v>
      </c>
      <c r="M888" s="27" t="s">
        <v>400</v>
      </c>
    </row>
    <row r="889" spans="1:13" ht="150" customHeight="1" x14ac:dyDescent="0.25">
      <c r="A889" s="27">
        <v>106</v>
      </c>
      <c r="B889" s="27" t="s">
        <v>6012</v>
      </c>
      <c r="C889" s="27" t="s">
        <v>430</v>
      </c>
      <c r="D889" s="27" t="s">
        <v>7471</v>
      </c>
      <c r="E889" s="27" t="s">
        <v>975</v>
      </c>
      <c r="F889" s="27" t="s">
        <v>1213</v>
      </c>
      <c r="G889" s="27" t="s">
        <v>9005</v>
      </c>
      <c r="H889" s="42">
        <v>43191</v>
      </c>
      <c r="I889" s="42">
        <v>43738</v>
      </c>
      <c r="J889" s="43">
        <v>165304.31</v>
      </c>
      <c r="K889" s="27">
        <v>0.19</v>
      </c>
      <c r="L889" s="27" t="s">
        <v>6923</v>
      </c>
      <c r="M889" s="27" t="s">
        <v>400</v>
      </c>
    </row>
    <row r="890" spans="1:13" ht="150" customHeight="1" x14ac:dyDescent="0.25">
      <c r="A890" s="27">
        <v>106</v>
      </c>
      <c r="B890" s="27" t="s">
        <v>6012</v>
      </c>
      <c r="C890" s="27" t="s">
        <v>430</v>
      </c>
      <c r="D890" s="27" t="s">
        <v>7471</v>
      </c>
      <c r="E890" s="27" t="s">
        <v>1259</v>
      </c>
      <c r="F890" s="27" t="s">
        <v>1260</v>
      </c>
      <c r="G890" s="27" t="s">
        <v>9006</v>
      </c>
      <c r="H890" s="42">
        <v>43191</v>
      </c>
      <c r="I890" s="42">
        <v>43738</v>
      </c>
      <c r="J890" s="43">
        <v>120152.52</v>
      </c>
      <c r="K890" s="27">
        <v>0.27</v>
      </c>
      <c r="L890" s="27" t="s">
        <v>6920</v>
      </c>
      <c r="M890" s="27" t="s">
        <v>400</v>
      </c>
    </row>
    <row r="891" spans="1:13" ht="150" customHeight="1" x14ac:dyDescent="0.25">
      <c r="A891" s="27">
        <v>106</v>
      </c>
      <c r="B891" s="27" t="s">
        <v>6012</v>
      </c>
      <c r="C891" s="27" t="s">
        <v>430</v>
      </c>
      <c r="D891" s="27" t="s">
        <v>7471</v>
      </c>
      <c r="E891" s="27" t="s">
        <v>668</v>
      </c>
      <c r="F891" s="27" t="s">
        <v>669</v>
      </c>
      <c r="G891" s="27" t="s">
        <v>9007</v>
      </c>
      <c r="H891" s="42">
        <v>43191</v>
      </c>
      <c r="I891" s="42">
        <v>43738</v>
      </c>
      <c r="J891" s="43">
        <v>116030.74</v>
      </c>
      <c r="K891" s="27">
        <v>0.28000000000000003</v>
      </c>
      <c r="L891" s="27" t="s">
        <v>155</v>
      </c>
      <c r="M891" s="27" t="s">
        <v>400</v>
      </c>
    </row>
    <row r="892" spans="1:13" ht="150" customHeight="1" x14ac:dyDescent="0.25">
      <c r="A892" s="27">
        <v>106</v>
      </c>
      <c r="B892" s="27" t="s">
        <v>6012</v>
      </c>
      <c r="C892" s="27" t="s">
        <v>430</v>
      </c>
      <c r="D892" s="27" t="s">
        <v>7471</v>
      </c>
      <c r="E892" s="27" t="s">
        <v>886</v>
      </c>
      <c r="F892" s="27" t="s">
        <v>887</v>
      </c>
      <c r="G892" s="27" t="s">
        <v>9008</v>
      </c>
      <c r="H892" s="42">
        <v>43191</v>
      </c>
      <c r="I892" s="42">
        <v>43738</v>
      </c>
      <c r="J892" s="43">
        <v>123760.94</v>
      </c>
      <c r="K892" s="27">
        <v>0.26</v>
      </c>
      <c r="L892" s="27" t="s">
        <v>156</v>
      </c>
      <c r="M892" s="27" t="s">
        <v>400</v>
      </c>
    </row>
    <row r="893" spans="1:13" ht="150" customHeight="1" x14ac:dyDescent="0.25">
      <c r="A893" s="27">
        <v>106</v>
      </c>
      <c r="B893" s="27" t="s">
        <v>6012</v>
      </c>
      <c r="C893" s="27" t="s">
        <v>430</v>
      </c>
      <c r="D893" s="27" t="s">
        <v>7471</v>
      </c>
      <c r="E893" s="27" t="s">
        <v>881</v>
      </c>
      <c r="F893" s="27" t="s">
        <v>882</v>
      </c>
      <c r="G893" s="27" t="s">
        <v>9009</v>
      </c>
      <c r="H893" s="42">
        <v>43191</v>
      </c>
      <c r="I893" s="42">
        <v>43738</v>
      </c>
      <c r="J893" s="43">
        <v>162104.26999999999</v>
      </c>
      <c r="K893" s="27">
        <v>0.19</v>
      </c>
      <c r="L893" s="27" t="s">
        <v>7172</v>
      </c>
      <c r="M893" s="27" t="s">
        <v>400</v>
      </c>
    </row>
    <row r="894" spans="1:13" ht="150" customHeight="1" x14ac:dyDescent="0.25">
      <c r="A894" s="27">
        <v>106</v>
      </c>
      <c r="B894" s="27" t="s">
        <v>6012</v>
      </c>
      <c r="C894" s="27" t="s">
        <v>430</v>
      </c>
      <c r="D894" s="27" t="s">
        <v>7471</v>
      </c>
      <c r="E894" s="27" t="s">
        <v>1211</v>
      </c>
      <c r="F894" s="27" t="s">
        <v>1212</v>
      </c>
      <c r="G894" s="27" t="s">
        <v>9010</v>
      </c>
      <c r="H894" s="42">
        <v>43191</v>
      </c>
      <c r="I894" s="42">
        <v>43738</v>
      </c>
      <c r="J894" s="43">
        <v>119082.92</v>
      </c>
      <c r="K894" s="27">
        <v>0.27</v>
      </c>
      <c r="L894" s="27" t="s">
        <v>7125</v>
      </c>
      <c r="M894" s="27" t="s">
        <v>400</v>
      </c>
    </row>
    <row r="895" spans="1:13" ht="150" customHeight="1" x14ac:dyDescent="0.25">
      <c r="A895" s="27">
        <v>106</v>
      </c>
      <c r="B895" s="27" t="s">
        <v>6012</v>
      </c>
      <c r="C895" s="27" t="s">
        <v>430</v>
      </c>
      <c r="D895" s="27" t="s">
        <v>7471</v>
      </c>
      <c r="E895" s="27" t="s">
        <v>7748</v>
      </c>
      <c r="F895" s="27" t="s">
        <v>837</v>
      </c>
      <c r="G895" s="27" t="s">
        <v>9011</v>
      </c>
      <c r="H895" s="42">
        <v>43191</v>
      </c>
      <c r="I895" s="42">
        <v>43738</v>
      </c>
      <c r="J895" s="43">
        <v>160695.01</v>
      </c>
      <c r="K895" s="27">
        <v>0.2</v>
      </c>
      <c r="L895" s="27" t="s">
        <v>6945</v>
      </c>
      <c r="M895" s="27" t="s">
        <v>400</v>
      </c>
    </row>
    <row r="896" spans="1:13" ht="150" customHeight="1" x14ac:dyDescent="0.25">
      <c r="A896" s="27">
        <v>106</v>
      </c>
      <c r="B896" s="27" t="s">
        <v>6012</v>
      </c>
      <c r="C896" s="27" t="s">
        <v>430</v>
      </c>
      <c r="D896" s="27" t="s">
        <v>7471</v>
      </c>
      <c r="E896" s="27" t="s">
        <v>1458</v>
      </c>
      <c r="F896" s="27" t="s">
        <v>1459</v>
      </c>
      <c r="G896" s="27" t="s">
        <v>9012</v>
      </c>
      <c r="H896" s="42">
        <v>43191</v>
      </c>
      <c r="I896" s="42">
        <v>43738</v>
      </c>
      <c r="J896" s="43">
        <v>114872.19</v>
      </c>
      <c r="K896" s="27">
        <v>0.28000000000000003</v>
      </c>
      <c r="L896" s="27" t="s">
        <v>170</v>
      </c>
      <c r="M896" s="27" t="s">
        <v>400</v>
      </c>
    </row>
    <row r="897" spans="1:13" ht="150" customHeight="1" x14ac:dyDescent="0.25">
      <c r="A897" s="27">
        <v>106</v>
      </c>
      <c r="B897" s="27" t="s">
        <v>6012</v>
      </c>
      <c r="C897" s="27" t="s">
        <v>430</v>
      </c>
      <c r="D897" s="27" t="s">
        <v>7471</v>
      </c>
      <c r="E897" s="27" t="s">
        <v>7749</v>
      </c>
      <c r="F897" s="27" t="s">
        <v>834</v>
      </c>
      <c r="G897" s="27" t="s">
        <v>9013</v>
      </c>
      <c r="H897" s="42">
        <v>43191</v>
      </c>
      <c r="I897" s="42">
        <v>43738</v>
      </c>
      <c r="J897" s="43">
        <v>120545.79</v>
      </c>
      <c r="K897" s="27">
        <v>0.27</v>
      </c>
      <c r="L897" s="27" t="s">
        <v>157</v>
      </c>
      <c r="M897" s="27" t="s">
        <v>400</v>
      </c>
    </row>
    <row r="898" spans="1:13" ht="150" customHeight="1" x14ac:dyDescent="0.25">
      <c r="A898" s="27">
        <v>106</v>
      </c>
      <c r="B898" s="27" t="s">
        <v>6012</v>
      </c>
      <c r="C898" s="27" t="s">
        <v>430</v>
      </c>
      <c r="D898" s="27" t="s">
        <v>7471</v>
      </c>
      <c r="E898" s="27" t="s">
        <v>5161</v>
      </c>
      <c r="F898" s="27" t="s">
        <v>830</v>
      </c>
      <c r="G898" s="27" t="s">
        <v>9014</v>
      </c>
      <c r="H898" s="42">
        <v>43191</v>
      </c>
      <c r="I898" s="42">
        <v>43738</v>
      </c>
      <c r="J898" s="43">
        <v>47900.73</v>
      </c>
      <c r="K898" s="27">
        <v>0.28000000000000003</v>
      </c>
      <c r="L898" s="27" t="s">
        <v>7141</v>
      </c>
      <c r="M898" s="27" t="s">
        <v>400</v>
      </c>
    </row>
    <row r="899" spans="1:13" ht="150" customHeight="1" x14ac:dyDescent="0.25">
      <c r="A899" s="27">
        <v>106</v>
      </c>
      <c r="B899" s="27" t="s">
        <v>6012</v>
      </c>
      <c r="C899" s="27" t="s">
        <v>430</v>
      </c>
      <c r="D899" s="27" t="s">
        <v>7471</v>
      </c>
      <c r="E899" s="27" t="s">
        <v>1127</v>
      </c>
      <c r="F899" s="27" t="s">
        <v>1128</v>
      </c>
      <c r="G899" s="27" t="s">
        <v>9015</v>
      </c>
      <c r="H899" s="42">
        <v>43191</v>
      </c>
      <c r="I899" s="42">
        <v>43738</v>
      </c>
      <c r="J899" s="43">
        <v>114600.88</v>
      </c>
      <c r="K899" s="27">
        <v>0.28000000000000003</v>
      </c>
      <c r="L899" s="27" t="s">
        <v>7029</v>
      </c>
      <c r="M899" s="27" t="s">
        <v>400</v>
      </c>
    </row>
    <row r="900" spans="1:13" ht="150" customHeight="1" x14ac:dyDescent="0.25">
      <c r="A900" s="27">
        <v>106</v>
      </c>
      <c r="B900" s="27" t="s">
        <v>6012</v>
      </c>
      <c r="C900" s="27" t="s">
        <v>430</v>
      </c>
      <c r="D900" s="27" t="s">
        <v>7471</v>
      </c>
      <c r="E900" s="27" t="s">
        <v>548</v>
      </c>
      <c r="F900" s="27" t="s">
        <v>549</v>
      </c>
      <c r="G900" s="27" t="s">
        <v>9016</v>
      </c>
      <c r="H900" s="42">
        <v>43191</v>
      </c>
      <c r="I900" s="42">
        <v>43738</v>
      </c>
      <c r="J900" s="43">
        <v>131681.49</v>
      </c>
      <c r="K900" s="27">
        <v>0.24</v>
      </c>
      <c r="L900" s="27" t="s">
        <v>449</v>
      </c>
      <c r="M900" s="27" t="s">
        <v>400</v>
      </c>
    </row>
    <row r="901" spans="1:13" ht="150" customHeight="1" x14ac:dyDescent="0.25">
      <c r="A901" s="27">
        <v>106</v>
      </c>
      <c r="B901" s="27" t="s">
        <v>6012</v>
      </c>
      <c r="C901" s="27" t="s">
        <v>430</v>
      </c>
      <c r="D901" s="27" t="s">
        <v>7471</v>
      </c>
      <c r="E901" s="27" t="s">
        <v>7229</v>
      </c>
      <c r="F901" s="27" t="s">
        <v>714</v>
      </c>
      <c r="G901" s="27" t="s">
        <v>9017</v>
      </c>
      <c r="H901" s="42">
        <v>43191</v>
      </c>
      <c r="I901" s="42">
        <v>43738</v>
      </c>
      <c r="J901" s="43">
        <v>114441</v>
      </c>
      <c r="K901" s="27">
        <v>0.28000000000000003</v>
      </c>
      <c r="L901" s="27" t="s">
        <v>563</v>
      </c>
      <c r="M901" s="27" t="s">
        <v>400</v>
      </c>
    </row>
    <row r="902" spans="1:13" ht="150" customHeight="1" x14ac:dyDescent="0.25">
      <c r="A902" s="27">
        <v>106</v>
      </c>
      <c r="B902" s="27" t="s">
        <v>6012</v>
      </c>
      <c r="C902" s="27" t="s">
        <v>430</v>
      </c>
      <c r="D902" s="27" t="s">
        <v>7471</v>
      </c>
      <c r="E902" s="27" t="s">
        <v>1593</v>
      </c>
      <c r="F902" s="27" t="s">
        <v>1594</v>
      </c>
      <c r="G902" s="27" t="s">
        <v>9018</v>
      </c>
      <c r="H902" s="42">
        <v>43191</v>
      </c>
      <c r="I902" s="42">
        <v>43738</v>
      </c>
      <c r="J902" s="43">
        <v>83677.39</v>
      </c>
      <c r="K902" s="27">
        <v>0.15</v>
      </c>
      <c r="L902" s="27" t="s">
        <v>603</v>
      </c>
      <c r="M902" s="27" t="s">
        <v>400</v>
      </c>
    </row>
    <row r="903" spans="1:13" ht="150" customHeight="1" x14ac:dyDescent="0.25">
      <c r="A903" s="27">
        <v>106</v>
      </c>
      <c r="B903" s="27" t="s">
        <v>6012</v>
      </c>
      <c r="C903" s="27" t="s">
        <v>430</v>
      </c>
      <c r="D903" s="27" t="s">
        <v>7471</v>
      </c>
      <c r="E903" s="27" t="s">
        <v>1119</v>
      </c>
      <c r="F903" s="27" t="s">
        <v>1214</v>
      </c>
      <c r="G903" s="27" t="s">
        <v>9019</v>
      </c>
      <c r="H903" s="42">
        <v>43191</v>
      </c>
      <c r="I903" s="42">
        <v>43738</v>
      </c>
      <c r="J903" s="43">
        <v>124316.72</v>
      </c>
      <c r="K903" s="27">
        <v>0.26</v>
      </c>
      <c r="L903" s="27" t="s">
        <v>6966</v>
      </c>
      <c r="M903" s="27" t="s">
        <v>400</v>
      </c>
    </row>
    <row r="904" spans="1:13" ht="150" customHeight="1" x14ac:dyDescent="0.25">
      <c r="A904" s="27">
        <v>106</v>
      </c>
      <c r="B904" s="27" t="s">
        <v>6012</v>
      </c>
      <c r="C904" s="27" t="s">
        <v>430</v>
      </c>
      <c r="D904" s="27" t="s">
        <v>7471</v>
      </c>
      <c r="E904" s="27" t="s">
        <v>7551</v>
      </c>
      <c r="F904" s="27" t="s">
        <v>1228</v>
      </c>
      <c r="G904" s="27" t="s">
        <v>9020</v>
      </c>
      <c r="H904" s="42">
        <v>43191</v>
      </c>
      <c r="I904" s="42">
        <v>43738</v>
      </c>
      <c r="J904" s="43">
        <v>69645.62</v>
      </c>
      <c r="K904" s="27">
        <v>0.25</v>
      </c>
      <c r="L904" s="27" t="s">
        <v>160</v>
      </c>
      <c r="M904" s="27" t="s">
        <v>400</v>
      </c>
    </row>
    <row r="905" spans="1:13" ht="150" customHeight="1" x14ac:dyDescent="0.25">
      <c r="A905" s="27">
        <v>106</v>
      </c>
      <c r="B905" s="27" t="s">
        <v>6012</v>
      </c>
      <c r="C905" s="27" t="s">
        <v>430</v>
      </c>
      <c r="D905" s="27" t="s">
        <v>7471</v>
      </c>
      <c r="E905" s="27" t="s">
        <v>1131</v>
      </c>
      <c r="F905" s="27" t="s">
        <v>1586</v>
      </c>
      <c r="G905" s="27" t="s">
        <v>9021</v>
      </c>
      <c r="H905" s="42">
        <v>43191</v>
      </c>
      <c r="I905" s="42">
        <v>43738</v>
      </c>
      <c r="J905" s="43">
        <v>173226.41</v>
      </c>
      <c r="K905" s="27">
        <v>0.18</v>
      </c>
      <c r="L905" s="27" t="s">
        <v>498</v>
      </c>
      <c r="M905" s="27" t="s">
        <v>400</v>
      </c>
    </row>
    <row r="906" spans="1:13" ht="150" customHeight="1" x14ac:dyDescent="0.25">
      <c r="A906" s="27">
        <v>106</v>
      </c>
      <c r="B906" s="27" t="s">
        <v>6012</v>
      </c>
      <c r="C906" s="27" t="s">
        <v>430</v>
      </c>
      <c r="D906" s="27" t="s">
        <v>7471</v>
      </c>
      <c r="E906" s="27" t="s">
        <v>6973</v>
      </c>
      <c r="F906" s="27" t="s">
        <v>728</v>
      </c>
      <c r="G906" s="27" t="s">
        <v>9022</v>
      </c>
      <c r="H906" s="42">
        <v>43191</v>
      </c>
      <c r="I906" s="42">
        <v>43738</v>
      </c>
      <c r="J906" s="43">
        <v>115581.26</v>
      </c>
      <c r="K906" s="27">
        <v>0.28000000000000003</v>
      </c>
      <c r="L906" s="27" t="s">
        <v>449</v>
      </c>
      <c r="M906" s="27" t="s">
        <v>400</v>
      </c>
    </row>
    <row r="907" spans="1:13" ht="150" customHeight="1" x14ac:dyDescent="0.25">
      <c r="A907" s="27">
        <v>106</v>
      </c>
      <c r="B907" s="27" t="s">
        <v>6012</v>
      </c>
      <c r="C907" s="27" t="s">
        <v>430</v>
      </c>
      <c r="D907" s="27" t="s">
        <v>7471</v>
      </c>
      <c r="E907" s="27" t="s">
        <v>6055</v>
      </c>
      <c r="F907" s="27" t="s">
        <v>1554</v>
      </c>
      <c r="G907" s="27" t="s">
        <v>9023</v>
      </c>
      <c r="H907" s="42">
        <v>43191</v>
      </c>
      <c r="I907" s="42">
        <v>43738</v>
      </c>
      <c r="J907" s="43">
        <v>151576.46</v>
      </c>
      <c r="K907" s="27">
        <v>0.2</v>
      </c>
      <c r="L907" s="27" t="s">
        <v>449</v>
      </c>
      <c r="M907" s="27" t="s">
        <v>400</v>
      </c>
    </row>
    <row r="908" spans="1:13" ht="150" customHeight="1" x14ac:dyDescent="0.25">
      <c r="A908" s="27">
        <v>106</v>
      </c>
      <c r="B908" s="27" t="s">
        <v>6012</v>
      </c>
      <c r="C908" s="27" t="s">
        <v>430</v>
      </c>
      <c r="D908" s="27" t="s">
        <v>7471</v>
      </c>
      <c r="E908" s="27" t="s">
        <v>1460</v>
      </c>
      <c r="F908" s="27" t="s">
        <v>1461</v>
      </c>
      <c r="G908" s="27" t="s">
        <v>9024</v>
      </c>
      <c r="H908" s="42">
        <v>43191</v>
      </c>
      <c r="I908" s="42">
        <v>43738</v>
      </c>
      <c r="J908" s="43">
        <v>176910.78</v>
      </c>
      <c r="K908" s="27">
        <v>0.18</v>
      </c>
      <c r="L908" s="27" t="s">
        <v>7275</v>
      </c>
      <c r="M908" s="27" t="s">
        <v>400</v>
      </c>
    </row>
    <row r="909" spans="1:13" ht="150" customHeight="1" x14ac:dyDescent="0.25">
      <c r="A909" s="27">
        <v>106</v>
      </c>
      <c r="B909" s="27" t="s">
        <v>6012</v>
      </c>
      <c r="C909" s="27" t="s">
        <v>430</v>
      </c>
      <c r="D909" s="27" t="s">
        <v>7471</v>
      </c>
      <c r="E909" s="27" t="s">
        <v>5008</v>
      </c>
      <c r="F909" s="27" t="s">
        <v>1399</v>
      </c>
      <c r="G909" s="27" t="s">
        <v>9025</v>
      </c>
      <c r="H909" s="42">
        <v>43191</v>
      </c>
      <c r="I909" s="42">
        <v>43738</v>
      </c>
      <c r="J909" s="43">
        <v>116830.88</v>
      </c>
      <c r="K909" s="27">
        <v>0.27</v>
      </c>
      <c r="L909" s="27" t="s">
        <v>6992</v>
      </c>
      <c r="M909" s="27" t="s">
        <v>400</v>
      </c>
    </row>
    <row r="910" spans="1:13" ht="150" customHeight="1" x14ac:dyDescent="0.25">
      <c r="A910" s="27">
        <v>106</v>
      </c>
      <c r="B910" s="27" t="s">
        <v>6012</v>
      </c>
      <c r="C910" s="27" t="s">
        <v>430</v>
      </c>
      <c r="D910" s="27" t="s">
        <v>7471</v>
      </c>
      <c r="E910" s="27" t="s">
        <v>7750</v>
      </c>
      <c r="F910" s="27" t="s">
        <v>1422</v>
      </c>
      <c r="G910" s="27" t="s">
        <v>9026</v>
      </c>
      <c r="H910" s="42">
        <v>43191</v>
      </c>
      <c r="I910" s="42">
        <v>43738</v>
      </c>
      <c r="J910" s="43">
        <v>122585.32</v>
      </c>
      <c r="K910" s="27">
        <v>0.26</v>
      </c>
      <c r="L910" s="27" t="s">
        <v>6906</v>
      </c>
      <c r="M910" s="27" t="s">
        <v>400</v>
      </c>
    </row>
    <row r="911" spans="1:13" ht="150" customHeight="1" x14ac:dyDescent="0.25">
      <c r="A911" s="27">
        <v>106</v>
      </c>
      <c r="B911" s="27" t="s">
        <v>6012</v>
      </c>
      <c r="C911" s="27" t="s">
        <v>430</v>
      </c>
      <c r="D911" s="27" t="s">
        <v>7471</v>
      </c>
      <c r="E911" s="27" t="s">
        <v>7751</v>
      </c>
      <c r="F911" s="27" t="s">
        <v>1424</v>
      </c>
      <c r="G911" s="27" t="s">
        <v>9027</v>
      </c>
      <c r="H911" s="42">
        <v>43191</v>
      </c>
      <c r="I911" s="42">
        <v>43738</v>
      </c>
      <c r="J911" s="43">
        <v>125615.55</v>
      </c>
      <c r="K911" s="27">
        <v>0.25</v>
      </c>
      <c r="L911" s="27" t="s">
        <v>6994</v>
      </c>
      <c r="M911" s="27" t="s">
        <v>400</v>
      </c>
    </row>
    <row r="912" spans="1:13" ht="150" customHeight="1" x14ac:dyDescent="0.25">
      <c r="A912" s="27">
        <v>106</v>
      </c>
      <c r="B912" s="27" t="s">
        <v>6012</v>
      </c>
      <c r="C912" s="27" t="s">
        <v>430</v>
      </c>
      <c r="D912" s="27" t="s">
        <v>7471</v>
      </c>
      <c r="E912" s="27" t="s">
        <v>849</v>
      </c>
      <c r="F912" s="27" t="s">
        <v>850</v>
      </c>
      <c r="G912" s="27" t="s">
        <v>9028</v>
      </c>
      <c r="H912" s="42">
        <v>43191</v>
      </c>
      <c r="I912" s="42">
        <v>43738</v>
      </c>
      <c r="J912" s="43">
        <v>158944.1</v>
      </c>
      <c r="K912" s="27">
        <v>0.2</v>
      </c>
      <c r="L912" s="27" t="s">
        <v>6978</v>
      </c>
      <c r="M912" s="27" t="s">
        <v>400</v>
      </c>
    </row>
    <row r="913" spans="1:13" ht="150" customHeight="1" x14ac:dyDescent="0.25">
      <c r="A913" s="27">
        <v>106</v>
      </c>
      <c r="B913" s="27" t="s">
        <v>6012</v>
      </c>
      <c r="C913" s="27" t="s">
        <v>430</v>
      </c>
      <c r="D913" s="27" t="s">
        <v>7471</v>
      </c>
      <c r="E913" s="27" t="s">
        <v>6908</v>
      </c>
      <c r="F913" s="27" t="s">
        <v>1474</v>
      </c>
      <c r="G913" s="27" t="s">
        <v>9029</v>
      </c>
      <c r="H913" s="42">
        <v>43191</v>
      </c>
      <c r="I913" s="42">
        <v>43738</v>
      </c>
      <c r="J913" s="43">
        <v>167600.57</v>
      </c>
      <c r="K913" s="27">
        <v>0.19</v>
      </c>
      <c r="L913" s="27" t="s">
        <v>526</v>
      </c>
      <c r="M913" s="27" t="s">
        <v>400</v>
      </c>
    </row>
    <row r="914" spans="1:13" ht="150" customHeight="1" x14ac:dyDescent="0.25">
      <c r="A914" s="27">
        <v>106</v>
      </c>
      <c r="B914" s="27" t="s">
        <v>6012</v>
      </c>
      <c r="C914" s="27" t="s">
        <v>430</v>
      </c>
      <c r="D914" s="27" t="s">
        <v>7471</v>
      </c>
      <c r="E914" s="27" t="s">
        <v>4949</v>
      </c>
      <c r="F914" s="27" t="s">
        <v>1592</v>
      </c>
      <c r="G914" s="27" t="s">
        <v>9030</v>
      </c>
      <c r="H914" s="42">
        <v>43191</v>
      </c>
      <c r="I914" s="42">
        <v>43738</v>
      </c>
      <c r="J914" s="43">
        <v>163323.75</v>
      </c>
      <c r="K914" s="27">
        <v>0.2</v>
      </c>
      <c r="L914" s="27" t="s">
        <v>6944</v>
      </c>
      <c r="M914" s="27" t="s">
        <v>400</v>
      </c>
    </row>
    <row r="915" spans="1:13" ht="150" customHeight="1" x14ac:dyDescent="0.25">
      <c r="A915" s="27">
        <v>106</v>
      </c>
      <c r="B915" s="27" t="s">
        <v>6012</v>
      </c>
      <c r="C915" s="27" t="s">
        <v>430</v>
      </c>
      <c r="D915" s="27" t="s">
        <v>7471</v>
      </c>
      <c r="E915" s="27" t="s">
        <v>1499</v>
      </c>
      <c r="F915" s="27" t="s">
        <v>1500</v>
      </c>
      <c r="G915" s="27" t="s">
        <v>9031</v>
      </c>
      <c r="H915" s="42">
        <v>43191</v>
      </c>
      <c r="I915" s="42">
        <v>43738</v>
      </c>
      <c r="J915" s="43">
        <v>160649.78</v>
      </c>
      <c r="K915" s="27">
        <v>0.2</v>
      </c>
      <c r="L915" s="27" t="s">
        <v>6925</v>
      </c>
      <c r="M915" s="27" t="s">
        <v>400</v>
      </c>
    </row>
    <row r="916" spans="1:13" ht="150" customHeight="1" x14ac:dyDescent="0.25">
      <c r="A916" s="27">
        <v>106</v>
      </c>
      <c r="B916" s="27" t="s">
        <v>6012</v>
      </c>
      <c r="C916" s="27" t="s">
        <v>430</v>
      </c>
      <c r="D916" s="27" t="s">
        <v>7471</v>
      </c>
      <c r="E916" s="27" t="s">
        <v>7752</v>
      </c>
      <c r="F916" s="27" t="s">
        <v>1151</v>
      </c>
      <c r="G916" s="27" t="s">
        <v>9032</v>
      </c>
      <c r="H916" s="42">
        <v>43191</v>
      </c>
      <c r="I916" s="42">
        <v>43738</v>
      </c>
      <c r="J916" s="43">
        <v>160011.75</v>
      </c>
      <c r="K916" s="27">
        <v>0.2</v>
      </c>
      <c r="L916" s="27" t="s">
        <v>158</v>
      </c>
      <c r="M916" s="27" t="s">
        <v>400</v>
      </c>
    </row>
    <row r="917" spans="1:13" ht="150" customHeight="1" x14ac:dyDescent="0.25">
      <c r="A917" s="27">
        <v>106</v>
      </c>
      <c r="B917" s="27" t="s">
        <v>6012</v>
      </c>
      <c r="C917" s="27" t="s">
        <v>430</v>
      </c>
      <c r="D917" s="27" t="s">
        <v>7471</v>
      </c>
      <c r="E917" s="27" t="s">
        <v>9033</v>
      </c>
      <c r="F917" s="27" t="s">
        <v>1467</v>
      </c>
      <c r="G917" s="27" t="s">
        <v>9034</v>
      </c>
      <c r="H917" s="42">
        <v>43191</v>
      </c>
      <c r="I917" s="42">
        <v>43738</v>
      </c>
      <c r="J917" s="43">
        <v>114294.56</v>
      </c>
      <c r="K917" s="27">
        <v>0.28000000000000003</v>
      </c>
      <c r="L917" s="27" t="s">
        <v>7109</v>
      </c>
      <c r="M917" s="27" t="s">
        <v>400</v>
      </c>
    </row>
    <row r="918" spans="1:13" ht="150" customHeight="1" x14ac:dyDescent="0.25">
      <c r="A918" s="27">
        <v>106</v>
      </c>
      <c r="B918" s="27" t="s">
        <v>6012</v>
      </c>
      <c r="C918" s="27" t="s">
        <v>430</v>
      </c>
      <c r="D918" s="27" t="s">
        <v>7471</v>
      </c>
      <c r="E918" s="27" t="s">
        <v>1229</v>
      </c>
      <c r="F918" s="27" t="s">
        <v>1548</v>
      </c>
      <c r="G918" s="27" t="s">
        <v>9035</v>
      </c>
      <c r="H918" s="42">
        <v>43191</v>
      </c>
      <c r="I918" s="42">
        <v>43738</v>
      </c>
      <c r="J918" s="43">
        <v>123062.42</v>
      </c>
      <c r="K918" s="27">
        <v>0.26</v>
      </c>
      <c r="L918" s="27" t="s">
        <v>560</v>
      </c>
      <c r="M918" s="27" t="s">
        <v>400</v>
      </c>
    </row>
    <row r="919" spans="1:13" ht="150" customHeight="1" x14ac:dyDescent="0.25">
      <c r="A919" s="27">
        <v>106</v>
      </c>
      <c r="B919" s="27" t="s">
        <v>6012</v>
      </c>
      <c r="C919" s="27" t="s">
        <v>430</v>
      </c>
      <c r="D919" s="27" t="s">
        <v>7471</v>
      </c>
      <c r="E919" s="27" t="s">
        <v>5630</v>
      </c>
      <c r="F919" s="27" t="s">
        <v>847</v>
      </c>
      <c r="G919" s="27" t="s">
        <v>9036</v>
      </c>
      <c r="H919" s="42">
        <v>43191</v>
      </c>
      <c r="I919" s="42">
        <v>43738</v>
      </c>
      <c r="J919" s="43">
        <v>127376.3</v>
      </c>
      <c r="K919" s="27">
        <v>0.2</v>
      </c>
      <c r="L919" s="27" t="s">
        <v>453</v>
      </c>
      <c r="M919" s="27" t="s">
        <v>400</v>
      </c>
    </row>
    <row r="920" spans="1:13" ht="150" customHeight="1" x14ac:dyDescent="0.25">
      <c r="A920" s="27">
        <v>106</v>
      </c>
      <c r="B920" s="27" t="s">
        <v>6012</v>
      </c>
      <c r="C920" s="27" t="s">
        <v>430</v>
      </c>
      <c r="D920" s="27" t="s">
        <v>7471</v>
      </c>
      <c r="E920" s="27" t="s">
        <v>1618</v>
      </c>
      <c r="F920" s="27" t="s">
        <v>1619</v>
      </c>
      <c r="G920" s="27" t="s">
        <v>9037</v>
      </c>
      <c r="H920" s="42">
        <v>43191</v>
      </c>
      <c r="I920" s="42">
        <v>43738</v>
      </c>
      <c r="J920" s="43">
        <v>126552.66</v>
      </c>
      <c r="K920" s="27">
        <v>0.25</v>
      </c>
      <c r="L920" s="27" t="s">
        <v>6944</v>
      </c>
      <c r="M920" s="27" t="s">
        <v>400</v>
      </c>
    </row>
    <row r="921" spans="1:13" ht="150" customHeight="1" x14ac:dyDescent="0.25">
      <c r="A921" s="27">
        <v>106</v>
      </c>
      <c r="B921" s="27" t="s">
        <v>6012</v>
      </c>
      <c r="C921" s="27" t="s">
        <v>430</v>
      </c>
      <c r="D921" s="27" t="s">
        <v>7471</v>
      </c>
      <c r="E921" s="27" t="s">
        <v>7753</v>
      </c>
      <c r="F921" s="27" t="s">
        <v>939</v>
      </c>
      <c r="G921" s="27" t="s">
        <v>9038</v>
      </c>
      <c r="H921" s="42">
        <v>43191</v>
      </c>
      <c r="I921" s="42">
        <v>43738</v>
      </c>
      <c r="J921" s="43">
        <v>118876.64</v>
      </c>
      <c r="K921" s="27">
        <v>0.27</v>
      </c>
      <c r="L921" s="27" t="s">
        <v>7754</v>
      </c>
      <c r="M921" s="27" t="s">
        <v>400</v>
      </c>
    </row>
    <row r="922" spans="1:13" ht="150" customHeight="1" x14ac:dyDescent="0.25">
      <c r="A922" s="27">
        <v>106</v>
      </c>
      <c r="B922" s="27" t="s">
        <v>6012</v>
      </c>
      <c r="C922" s="27" t="s">
        <v>430</v>
      </c>
      <c r="D922" s="27" t="s">
        <v>7471</v>
      </c>
      <c r="E922" s="27" t="s">
        <v>538</v>
      </c>
      <c r="F922" s="27" t="s">
        <v>539</v>
      </c>
      <c r="G922" s="27" t="s">
        <v>9039</v>
      </c>
      <c r="H922" s="42">
        <v>43191</v>
      </c>
      <c r="I922" s="42">
        <v>43738</v>
      </c>
      <c r="J922" s="43">
        <v>114582.07</v>
      </c>
      <c r="K922" s="27">
        <v>0.28000000000000003</v>
      </c>
      <c r="L922" s="27" t="s">
        <v>6952</v>
      </c>
      <c r="M922" s="27" t="s">
        <v>400</v>
      </c>
    </row>
    <row r="923" spans="1:13" ht="150" customHeight="1" x14ac:dyDescent="0.25">
      <c r="A923" s="27">
        <v>106</v>
      </c>
      <c r="B923" s="27" t="s">
        <v>6012</v>
      </c>
      <c r="C923" s="27" t="s">
        <v>430</v>
      </c>
      <c r="D923" s="27" t="s">
        <v>7471</v>
      </c>
      <c r="E923" s="27" t="s">
        <v>897</v>
      </c>
      <c r="F923" s="27" t="s">
        <v>898</v>
      </c>
      <c r="G923" s="27" t="s">
        <v>9040</v>
      </c>
      <c r="H923" s="42">
        <v>43191</v>
      </c>
      <c r="I923" s="42">
        <v>43738</v>
      </c>
      <c r="J923" s="43">
        <v>248336.26</v>
      </c>
      <c r="K923" s="27">
        <v>0.13</v>
      </c>
      <c r="L923" s="27" t="s">
        <v>7080</v>
      </c>
      <c r="M923" s="27" t="s">
        <v>400</v>
      </c>
    </row>
    <row r="924" spans="1:13" ht="150" customHeight="1" x14ac:dyDescent="0.25">
      <c r="A924" s="27">
        <v>106</v>
      </c>
      <c r="B924" s="27" t="s">
        <v>6012</v>
      </c>
      <c r="C924" s="27" t="s">
        <v>430</v>
      </c>
      <c r="D924" s="27" t="s">
        <v>7471</v>
      </c>
      <c r="E924" s="27" t="s">
        <v>1289</v>
      </c>
      <c r="F924" s="27" t="s">
        <v>1483</v>
      </c>
      <c r="G924" s="27" t="s">
        <v>9041</v>
      </c>
      <c r="H924" s="42">
        <v>43191</v>
      </c>
      <c r="I924" s="42">
        <v>43738</v>
      </c>
      <c r="J924" s="43">
        <v>162864.76999999999</v>
      </c>
      <c r="K924" s="27">
        <v>0.2</v>
      </c>
      <c r="L924" s="27" t="s">
        <v>826</v>
      </c>
      <c r="M924" s="27" t="s">
        <v>400</v>
      </c>
    </row>
    <row r="925" spans="1:13" ht="150" customHeight="1" x14ac:dyDescent="0.25">
      <c r="A925" s="27">
        <v>106</v>
      </c>
      <c r="B925" s="27" t="s">
        <v>6012</v>
      </c>
      <c r="C925" s="27" t="s">
        <v>430</v>
      </c>
      <c r="D925" s="27" t="s">
        <v>7471</v>
      </c>
      <c r="E925" s="27" t="s">
        <v>445</v>
      </c>
      <c r="F925" s="27" t="s">
        <v>4030</v>
      </c>
      <c r="G925" s="27" t="s">
        <v>9042</v>
      </c>
      <c r="H925" s="42">
        <v>43191</v>
      </c>
      <c r="I925" s="42">
        <v>43738</v>
      </c>
      <c r="J925" s="43">
        <v>114472.94</v>
      </c>
      <c r="K925" s="27">
        <v>0.28000000000000003</v>
      </c>
      <c r="L925" s="27" t="s">
        <v>446</v>
      </c>
      <c r="M925" s="27" t="s">
        <v>400</v>
      </c>
    </row>
    <row r="926" spans="1:13" ht="150" customHeight="1" x14ac:dyDescent="0.25">
      <c r="A926" s="27">
        <v>106</v>
      </c>
      <c r="B926" s="27" t="s">
        <v>6012</v>
      </c>
      <c r="C926" s="27" t="s">
        <v>430</v>
      </c>
      <c r="D926" s="27" t="s">
        <v>7471</v>
      </c>
      <c r="E926" s="27" t="s">
        <v>4917</v>
      </c>
      <c r="F926" s="27" t="s">
        <v>1674</v>
      </c>
      <c r="G926" s="27" t="s">
        <v>9043</v>
      </c>
      <c r="H926" s="42">
        <v>43191</v>
      </c>
      <c r="I926" s="42">
        <v>43738</v>
      </c>
      <c r="J926" s="43">
        <v>142538.48000000001</v>
      </c>
      <c r="K926" s="27">
        <v>0.22</v>
      </c>
      <c r="L926" s="27" t="s">
        <v>7106</v>
      </c>
      <c r="M926" s="27" t="s">
        <v>400</v>
      </c>
    </row>
    <row r="927" spans="1:13" ht="150" customHeight="1" x14ac:dyDescent="0.25">
      <c r="A927" s="27">
        <v>106</v>
      </c>
      <c r="B927" s="27" t="s">
        <v>6012</v>
      </c>
      <c r="C927" s="27" t="s">
        <v>430</v>
      </c>
      <c r="D927" s="27" t="s">
        <v>7471</v>
      </c>
      <c r="E927" s="27" t="s">
        <v>895</v>
      </c>
      <c r="F927" s="27" t="s">
        <v>896</v>
      </c>
      <c r="G927" s="27" t="s">
        <v>9044</v>
      </c>
      <c r="H927" s="42">
        <v>43191</v>
      </c>
      <c r="I927" s="42">
        <v>43738</v>
      </c>
      <c r="J927" s="43">
        <v>201054.05</v>
      </c>
      <c r="K927" s="27">
        <v>0.16</v>
      </c>
      <c r="L927" s="27" t="s">
        <v>6962</v>
      </c>
      <c r="M927" s="27" t="s">
        <v>400</v>
      </c>
    </row>
    <row r="928" spans="1:13" ht="150" customHeight="1" x14ac:dyDescent="0.25">
      <c r="A928" s="27">
        <v>106</v>
      </c>
      <c r="B928" s="27" t="s">
        <v>6012</v>
      </c>
      <c r="C928" s="27" t="s">
        <v>430</v>
      </c>
      <c r="D928" s="27" t="s">
        <v>7471</v>
      </c>
      <c r="E928" s="27" t="s">
        <v>7755</v>
      </c>
      <c r="F928" s="27" t="s">
        <v>848</v>
      </c>
      <c r="G928" s="27" t="s">
        <v>9045</v>
      </c>
      <c r="H928" s="42">
        <v>43191</v>
      </c>
      <c r="I928" s="42">
        <v>43738</v>
      </c>
      <c r="J928" s="43">
        <v>147766.68</v>
      </c>
      <c r="K928" s="27">
        <v>0.22</v>
      </c>
      <c r="L928" s="27" t="s">
        <v>642</v>
      </c>
      <c r="M928" s="27" t="s">
        <v>400</v>
      </c>
    </row>
    <row r="929" spans="1:13" ht="150" customHeight="1" x14ac:dyDescent="0.25">
      <c r="A929" s="27">
        <v>106</v>
      </c>
      <c r="B929" s="27" t="s">
        <v>6012</v>
      </c>
      <c r="C929" s="27" t="s">
        <v>430</v>
      </c>
      <c r="D929" s="27" t="s">
        <v>7471</v>
      </c>
      <c r="E929" s="27" t="s">
        <v>1496</v>
      </c>
      <c r="F929" s="27" t="s">
        <v>1497</v>
      </c>
      <c r="G929" s="27" t="s">
        <v>9046</v>
      </c>
      <c r="H929" s="42">
        <v>43191</v>
      </c>
      <c r="I929" s="42">
        <v>43738</v>
      </c>
      <c r="J929" s="43">
        <v>120596.35</v>
      </c>
      <c r="K929" s="27">
        <v>0.15</v>
      </c>
      <c r="L929" s="27" t="s">
        <v>6982</v>
      </c>
      <c r="M929" s="27" t="s">
        <v>400</v>
      </c>
    </row>
    <row r="930" spans="1:13" ht="150" customHeight="1" x14ac:dyDescent="0.25">
      <c r="A930" s="27">
        <v>106</v>
      </c>
      <c r="B930" s="27" t="s">
        <v>6012</v>
      </c>
      <c r="C930" s="27" t="s">
        <v>430</v>
      </c>
      <c r="D930" s="27" t="s">
        <v>7471</v>
      </c>
      <c r="E930" s="27" t="s">
        <v>977</v>
      </c>
      <c r="F930" s="27" t="s">
        <v>978</v>
      </c>
      <c r="G930" s="27" t="s">
        <v>9047</v>
      </c>
      <c r="H930" s="42">
        <v>43191</v>
      </c>
      <c r="I930" s="42">
        <v>43738</v>
      </c>
      <c r="J930" s="43">
        <v>114721.35</v>
      </c>
      <c r="K930" s="27">
        <v>0.28000000000000003</v>
      </c>
      <c r="L930" s="27" t="s">
        <v>7036</v>
      </c>
      <c r="M930" s="27" t="s">
        <v>400</v>
      </c>
    </row>
    <row r="931" spans="1:13" ht="150" customHeight="1" x14ac:dyDescent="0.25">
      <c r="A931" s="27">
        <v>106</v>
      </c>
      <c r="B931" s="27" t="s">
        <v>6012</v>
      </c>
      <c r="C931" s="27" t="s">
        <v>430</v>
      </c>
      <c r="D931" s="27" t="s">
        <v>7471</v>
      </c>
      <c r="E931" s="27" t="s">
        <v>516</v>
      </c>
      <c r="F931" s="27" t="s">
        <v>517</v>
      </c>
      <c r="G931" s="27" t="s">
        <v>9048</v>
      </c>
      <c r="H931" s="42">
        <v>43191</v>
      </c>
      <c r="I931" s="42">
        <v>43738</v>
      </c>
      <c r="J931" s="43">
        <v>75050.149999999994</v>
      </c>
      <c r="K931" s="27">
        <v>0.28000000000000003</v>
      </c>
      <c r="L931" s="27" t="s">
        <v>7012</v>
      </c>
      <c r="M931" s="27" t="s">
        <v>400</v>
      </c>
    </row>
    <row r="932" spans="1:13" ht="150" customHeight="1" x14ac:dyDescent="0.25">
      <c r="A932" s="27">
        <v>106</v>
      </c>
      <c r="B932" s="27" t="s">
        <v>6012</v>
      </c>
      <c r="C932" s="27" t="s">
        <v>430</v>
      </c>
      <c r="D932" s="27" t="s">
        <v>7471</v>
      </c>
      <c r="E932" s="27" t="s">
        <v>626</v>
      </c>
      <c r="F932" s="27" t="s">
        <v>627</v>
      </c>
      <c r="G932" s="27" t="s">
        <v>5638</v>
      </c>
      <c r="H932" s="42">
        <v>43191</v>
      </c>
      <c r="I932" s="42">
        <v>43738</v>
      </c>
      <c r="J932" s="43">
        <v>115269.5</v>
      </c>
      <c r="K932" s="27">
        <v>0.28000000000000003</v>
      </c>
      <c r="L932" s="27" t="s">
        <v>166</v>
      </c>
      <c r="M932" s="27" t="s">
        <v>400</v>
      </c>
    </row>
    <row r="933" spans="1:13" ht="150" customHeight="1" x14ac:dyDescent="0.25">
      <c r="A933" s="27">
        <v>106</v>
      </c>
      <c r="B933" s="27" t="s">
        <v>6012</v>
      </c>
      <c r="C933" s="27" t="s">
        <v>430</v>
      </c>
      <c r="D933" s="27" t="s">
        <v>7471</v>
      </c>
      <c r="E933" s="27" t="s">
        <v>1298</v>
      </c>
      <c r="F933" s="27" t="s">
        <v>1299</v>
      </c>
      <c r="G933" s="27" t="s">
        <v>9049</v>
      </c>
      <c r="H933" s="42">
        <v>43191</v>
      </c>
      <c r="I933" s="42">
        <v>43738</v>
      </c>
      <c r="J933" s="43">
        <v>118356.39</v>
      </c>
      <c r="K933" s="27">
        <v>0.27</v>
      </c>
      <c r="L933" s="27" t="s">
        <v>7074</v>
      </c>
      <c r="M933" s="27" t="s">
        <v>400</v>
      </c>
    </row>
    <row r="934" spans="1:13" ht="150" customHeight="1" x14ac:dyDescent="0.25">
      <c r="A934" s="27">
        <v>106</v>
      </c>
      <c r="B934" s="27" t="s">
        <v>6012</v>
      </c>
      <c r="C934" s="27" t="s">
        <v>430</v>
      </c>
      <c r="D934" s="27" t="s">
        <v>7471</v>
      </c>
      <c r="E934" s="27" t="s">
        <v>5712</v>
      </c>
      <c r="F934" s="27" t="s">
        <v>6053</v>
      </c>
      <c r="G934" s="27" t="s">
        <v>9050</v>
      </c>
      <c r="H934" s="42">
        <v>43192</v>
      </c>
      <c r="I934" s="42">
        <v>43738</v>
      </c>
      <c r="J934" s="43">
        <v>194479.67</v>
      </c>
      <c r="K934" s="27">
        <v>0.16</v>
      </c>
      <c r="L934" s="27" t="s">
        <v>603</v>
      </c>
      <c r="M934" s="27" t="s">
        <v>400</v>
      </c>
    </row>
    <row r="935" spans="1:13" ht="150" customHeight="1" x14ac:dyDescent="0.25">
      <c r="A935" s="27">
        <v>106</v>
      </c>
      <c r="B935" s="27" t="s">
        <v>6012</v>
      </c>
      <c r="C935" s="27" t="s">
        <v>430</v>
      </c>
      <c r="D935" s="27" t="s">
        <v>7471</v>
      </c>
      <c r="E935" s="27" t="s">
        <v>607</v>
      </c>
      <c r="F935" s="27" t="s">
        <v>608</v>
      </c>
      <c r="G935" s="27" t="s">
        <v>9051</v>
      </c>
      <c r="H935" s="42">
        <v>43221</v>
      </c>
      <c r="I935" s="42">
        <v>43769</v>
      </c>
      <c r="J935" s="43">
        <v>112079.03</v>
      </c>
      <c r="K935" s="27">
        <v>0.28000000000000003</v>
      </c>
      <c r="L935" s="27" t="s">
        <v>154</v>
      </c>
      <c r="M935" s="27" t="s">
        <v>400</v>
      </c>
    </row>
    <row r="936" spans="1:13" ht="150" customHeight="1" x14ac:dyDescent="0.25">
      <c r="A936" s="27">
        <v>117</v>
      </c>
      <c r="B936" s="27" t="s">
        <v>6004</v>
      </c>
      <c r="C936" s="27" t="s">
        <v>430</v>
      </c>
      <c r="D936" s="27" t="s">
        <v>7471</v>
      </c>
      <c r="E936" s="27" t="s">
        <v>7478</v>
      </c>
      <c r="F936" s="27" t="s">
        <v>1065</v>
      </c>
      <c r="G936" s="27" t="s">
        <v>8495</v>
      </c>
      <c r="H936" s="42">
        <v>43221</v>
      </c>
      <c r="I936" s="42">
        <v>44286</v>
      </c>
      <c r="J936" s="43">
        <v>2071674.04</v>
      </c>
      <c r="K936" s="27">
        <v>0.5</v>
      </c>
      <c r="L936" s="27" t="s">
        <v>169</v>
      </c>
      <c r="M936" s="27" t="s">
        <v>400</v>
      </c>
    </row>
    <row r="937" spans="1:13" ht="150" customHeight="1" x14ac:dyDescent="0.25">
      <c r="A937" s="27">
        <v>113</v>
      </c>
      <c r="B937" s="27" t="s">
        <v>620</v>
      </c>
      <c r="C937" s="27" t="s">
        <v>430</v>
      </c>
      <c r="D937" s="27" t="s">
        <v>7471</v>
      </c>
      <c r="E937" s="27" t="s">
        <v>4899</v>
      </c>
      <c r="F937" s="27" t="s">
        <v>711</v>
      </c>
      <c r="G937" s="27" t="s">
        <v>712</v>
      </c>
      <c r="H937" s="42">
        <v>43252</v>
      </c>
      <c r="I937" s="42">
        <v>44196</v>
      </c>
      <c r="J937" s="43">
        <v>42000</v>
      </c>
      <c r="K937" s="27">
        <v>0.4</v>
      </c>
      <c r="L937" s="27" t="s">
        <v>713</v>
      </c>
      <c r="M937" s="27" t="s">
        <v>400</v>
      </c>
    </row>
    <row r="938" spans="1:13" ht="150" customHeight="1" x14ac:dyDescent="0.25">
      <c r="A938" s="27">
        <v>113</v>
      </c>
      <c r="B938" s="27" t="s">
        <v>620</v>
      </c>
      <c r="C938" s="27" t="s">
        <v>430</v>
      </c>
      <c r="D938" s="27" t="s">
        <v>7471</v>
      </c>
      <c r="E938" s="27" t="s">
        <v>621</v>
      </c>
      <c r="F938" s="27" t="s">
        <v>622</v>
      </c>
      <c r="G938" s="27" t="s">
        <v>9052</v>
      </c>
      <c r="H938" s="42">
        <v>43252</v>
      </c>
      <c r="I938" s="42">
        <v>44742</v>
      </c>
      <c r="J938" s="43">
        <v>378000</v>
      </c>
      <c r="K938" s="27">
        <v>0.4</v>
      </c>
      <c r="L938" s="27" t="s">
        <v>577</v>
      </c>
      <c r="M938" s="27" t="s">
        <v>400</v>
      </c>
    </row>
    <row r="939" spans="1:13" ht="150" customHeight="1" x14ac:dyDescent="0.25">
      <c r="A939" s="27">
        <v>113</v>
      </c>
      <c r="B939" s="27" t="s">
        <v>620</v>
      </c>
      <c r="C939" s="27" t="s">
        <v>430</v>
      </c>
      <c r="D939" s="27" t="s">
        <v>7471</v>
      </c>
      <c r="E939" s="27" t="s">
        <v>772</v>
      </c>
      <c r="F939" s="27" t="s">
        <v>778</v>
      </c>
      <c r="G939" s="27" t="s">
        <v>9053</v>
      </c>
      <c r="H939" s="42">
        <v>43252</v>
      </c>
      <c r="I939" s="42">
        <v>44926</v>
      </c>
      <c r="J939" s="43">
        <v>168000</v>
      </c>
      <c r="K939" s="27">
        <v>0.4</v>
      </c>
      <c r="L939" s="27" t="s">
        <v>560</v>
      </c>
      <c r="M939" s="27" t="s">
        <v>400</v>
      </c>
    </row>
    <row r="940" spans="1:13" ht="150" customHeight="1" x14ac:dyDescent="0.25">
      <c r="A940" s="27">
        <v>113</v>
      </c>
      <c r="B940" s="27" t="s">
        <v>620</v>
      </c>
      <c r="C940" s="27" t="s">
        <v>430</v>
      </c>
      <c r="D940" s="27" t="s">
        <v>7471</v>
      </c>
      <c r="E940" s="27" t="s">
        <v>4898</v>
      </c>
      <c r="F940" s="27" t="s">
        <v>784</v>
      </c>
      <c r="G940" s="27" t="s">
        <v>9054</v>
      </c>
      <c r="H940" s="42">
        <v>43252</v>
      </c>
      <c r="I940" s="42">
        <v>44926</v>
      </c>
      <c r="J940" s="43">
        <v>168000</v>
      </c>
      <c r="K940" s="27">
        <v>0.4</v>
      </c>
      <c r="L940" s="27" t="s">
        <v>770</v>
      </c>
      <c r="M940" s="27" t="s">
        <v>400</v>
      </c>
    </row>
    <row r="941" spans="1:13" ht="150" customHeight="1" x14ac:dyDescent="0.25">
      <c r="A941" s="27">
        <v>113</v>
      </c>
      <c r="B941" s="27" t="s">
        <v>620</v>
      </c>
      <c r="C941" s="27" t="s">
        <v>430</v>
      </c>
      <c r="D941" s="27" t="s">
        <v>7471</v>
      </c>
      <c r="E941" s="27" t="s">
        <v>7480</v>
      </c>
      <c r="F941" s="27" t="s">
        <v>1172</v>
      </c>
      <c r="G941" s="27" t="s">
        <v>9055</v>
      </c>
      <c r="H941" s="42">
        <v>43252</v>
      </c>
      <c r="I941" s="42">
        <v>45291</v>
      </c>
      <c r="J941" s="43">
        <v>168000</v>
      </c>
      <c r="K941" s="27">
        <v>0.4</v>
      </c>
      <c r="L941" s="27" t="s">
        <v>536</v>
      </c>
      <c r="M941" s="27" t="s">
        <v>400</v>
      </c>
    </row>
    <row r="942" spans="1:13" ht="150" customHeight="1" x14ac:dyDescent="0.25">
      <c r="A942" s="27">
        <v>113</v>
      </c>
      <c r="B942" s="27" t="s">
        <v>620</v>
      </c>
      <c r="C942" s="27" t="s">
        <v>430</v>
      </c>
      <c r="D942" s="27" t="s">
        <v>7471</v>
      </c>
      <c r="E942" s="27" t="s">
        <v>764</v>
      </c>
      <c r="F942" s="27" t="s">
        <v>776</v>
      </c>
      <c r="G942" s="27" t="s">
        <v>9056</v>
      </c>
      <c r="H942" s="42">
        <v>43252</v>
      </c>
      <c r="I942" s="42">
        <v>45291</v>
      </c>
      <c r="J942" s="43">
        <v>168000</v>
      </c>
      <c r="K942" s="27">
        <v>0.4</v>
      </c>
      <c r="L942" s="27" t="s">
        <v>169</v>
      </c>
      <c r="M942" s="27" t="s">
        <v>400</v>
      </c>
    </row>
    <row r="943" spans="1:13" ht="150" customHeight="1" x14ac:dyDescent="0.25">
      <c r="A943" s="27">
        <v>113</v>
      </c>
      <c r="B943" s="27" t="s">
        <v>620</v>
      </c>
      <c r="C943" s="27" t="s">
        <v>430</v>
      </c>
      <c r="D943" s="27" t="s">
        <v>7471</v>
      </c>
      <c r="E943" s="27" t="s">
        <v>7475</v>
      </c>
      <c r="F943" s="27" t="s">
        <v>785</v>
      </c>
      <c r="G943" s="27" t="s">
        <v>9057</v>
      </c>
      <c r="H943" s="42">
        <v>43252</v>
      </c>
      <c r="I943" s="42">
        <v>45291</v>
      </c>
      <c r="J943" s="43">
        <v>168000</v>
      </c>
      <c r="K943" s="27">
        <v>0.4</v>
      </c>
      <c r="L943" s="27" t="s">
        <v>164</v>
      </c>
      <c r="M943" s="27" t="s">
        <v>400</v>
      </c>
    </row>
    <row r="944" spans="1:13" ht="150" customHeight="1" x14ac:dyDescent="0.25">
      <c r="A944" s="27">
        <v>113</v>
      </c>
      <c r="B944" s="27" t="s">
        <v>620</v>
      </c>
      <c r="C944" s="27" t="s">
        <v>430</v>
      </c>
      <c r="D944" s="27" t="s">
        <v>7471</v>
      </c>
      <c r="E944" s="27" t="s">
        <v>7475</v>
      </c>
      <c r="F944" s="27" t="s">
        <v>789</v>
      </c>
      <c r="G944" s="27" t="s">
        <v>9058</v>
      </c>
      <c r="H944" s="42">
        <v>43252</v>
      </c>
      <c r="I944" s="42">
        <v>45291</v>
      </c>
      <c r="J944" s="43">
        <v>275675</v>
      </c>
      <c r="K944" s="27">
        <v>0.4</v>
      </c>
      <c r="L944" s="27" t="s">
        <v>164</v>
      </c>
      <c r="M944" s="27" t="s">
        <v>400</v>
      </c>
    </row>
    <row r="945" spans="1:13" ht="150" customHeight="1" x14ac:dyDescent="0.25">
      <c r="A945" s="27">
        <v>113</v>
      </c>
      <c r="B945" s="27" t="s">
        <v>620</v>
      </c>
      <c r="C945" s="27" t="s">
        <v>430</v>
      </c>
      <c r="D945" s="27" t="s">
        <v>7471</v>
      </c>
      <c r="E945" s="27" t="s">
        <v>619</v>
      </c>
      <c r="F945" s="27" t="s">
        <v>777</v>
      </c>
      <c r="G945" s="27" t="s">
        <v>5711</v>
      </c>
      <c r="H945" s="42">
        <v>43252</v>
      </c>
      <c r="I945" s="42">
        <v>45291</v>
      </c>
      <c r="J945" s="43">
        <v>168000</v>
      </c>
      <c r="K945" s="27">
        <v>0.4</v>
      </c>
      <c r="L945" s="27" t="s">
        <v>496</v>
      </c>
      <c r="M945" s="27" t="s">
        <v>400</v>
      </c>
    </row>
    <row r="946" spans="1:13" ht="150" customHeight="1" x14ac:dyDescent="0.25">
      <c r="A946" s="27">
        <v>113</v>
      </c>
      <c r="B946" s="27" t="s">
        <v>620</v>
      </c>
      <c r="C946" s="27" t="s">
        <v>430</v>
      </c>
      <c r="D946" s="27" t="s">
        <v>7471</v>
      </c>
      <c r="E946" s="27" t="s">
        <v>6020</v>
      </c>
      <c r="F946" s="27" t="s">
        <v>780</v>
      </c>
      <c r="G946" s="27" t="s">
        <v>9059</v>
      </c>
      <c r="H946" s="42">
        <v>43252</v>
      </c>
      <c r="I946" s="42">
        <v>45291</v>
      </c>
      <c r="J946" s="43">
        <v>168000</v>
      </c>
      <c r="K946" s="27">
        <v>0.4</v>
      </c>
      <c r="L946" s="27" t="s">
        <v>449</v>
      </c>
      <c r="M946" s="27" t="s">
        <v>400</v>
      </c>
    </row>
    <row r="947" spans="1:13" ht="150" customHeight="1" x14ac:dyDescent="0.25">
      <c r="A947" s="27">
        <v>113</v>
      </c>
      <c r="B947" s="27" t="s">
        <v>620</v>
      </c>
      <c r="C947" s="27" t="s">
        <v>430</v>
      </c>
      <c r="D947" s="27" t="s">
        <v>7471</v>
      </c>
      <c r="E947" s="27" t="s">
        <v>7799</v>
      </c>
      <c r="F947" s="27" t="s">
        <v>712</v>
      </c>
      <c r="G947" s="27" t="s">
        <v>9054</v>
      </c>
      <c r="H947" s="42">
        <v>43252</v>
      </c>
      <c r="I947" s="42">
        <v>45291</v>
      </c>
      <c r="J947" s="43">
        <v>168000</v>
      </c>
      <c r="K947" s="27">
        <v>0.4</v>
      </c>
      <c r="L947" s="27" t="s">
        <v>160</v>
      </c>
      <c r="M947" s="27" t="s">
        <v>400</v>
      </c>
    </row>
    <row r="948" spans="1:13" ht="150" customHeight="1" x14ac:dyDescent="0.25">
      <c r="A948" s="27">
        <v>113</v>
      </c>
      <c r="B948" s="27" t="s">
        <v>620</v>
      </c>
      <c r="C948" s="27" t="s">
        <v>430</v>
      </c>
      <c r="D948" s="27" t="s">
        <v>7471</v>
      </c>
      <c r="E948" s="27" t="s">
        <v>7841</v>
      </c>
      <c r="F948" s="27" t="s">
        <v>9060</v>
      </c>
      <c r="G948" s="27" t="s">
        <v>9061</v>
      </c>
      <c r="H948" s="42">
        <v>43252</v>
      </c>
      <c r="I948" s="42">
        <v>45291</v>
      </c>
      <c r="J948" s="43">
        <v>168000</v>
      </c>
      <c r="K948" s="27">
        <v>0.4</v>
      </c>
      <c r="L948" s="27" t="s">
        <v>169</v>
      </c>
      <c r="M948" s="27" t="s">
        <v>400</v>
      </c>
    </row>
    <row r="949" spans="1:13" ht="150" customHeight="1" x14ac:dyDescent="0.25">
      <c r="A949" s="27">
        <v>113</v>
      </c>
      <c r="B949" s="27" t="s">
        <v>620</v>
      </c>
      <c r="C949" s="27" t="s">
        <v>430</v>
      </c>
      <c r="D949" s="27" t="s">
        <v>7471</v>
      </c>
      <c r="E949" s="27" t="s">
        <v>5449</v>
      </c>
      <c r="F949" s="27" t="s">
        <v>7552</v>
      </c>
      <c r="G949" s="27" t="s">
        <v>7553</v>
      </c>
      <c r="H949" s="42">
        <v>43252</v>
      </c>
      <c r="I949" s="42">
        <v>45291</v>
      </c>
      <c r="J949" s="43">
        <v>378000</v>
      </c>
      <c r="K949" s="27">
        <v>0.4</v>
      </c>
      <c r="L949" s="27" t="s">
        <v>498</v>
      </c>
      <c r="M949" s="27" t="s">
        <v>400</v>
      </c>
    </row>
    <row r="950" spans="1:13" ht="150" customHeight="1" x14ac:dyDescent="0.25">
      <c r="A950" s="27">
        <v>106</v>
      </c>
      <c r="B950" s="27" t="s">
        <v>6012</v>
      </c>
      <c r="C950" s="27" t="s">
        <v>430</v>
      </c>
      <c r="D950" s="27" t="s">
        <v>7471</v>
      </c>
      <c r="E950" s="27" t="s">
        <v>1002</v>
      </c>
      <c r="F950" s="27" t="s">
        <v>1003</v>
      </c>
      <c r="G950" s="27" t="s">
        <v>9062</v>
      </c>
      <c r="H950" s="42">
        <v>43282</v>
      </c>
      <c r="I950" s="42">
        <v>43646</v>
      </c>
      <c r="J950" s="43">
        <v>113289.47</v>
      </c>
      <c r="K950" s="27">
        <v>0.28000000000000003</v>
      </c>
      <c r="L950" s="27" t="s">
        <v>1004</v>
      </c>
      <c r="M950" s="27" t="s">
        <v>400</v>
      </c>
    </row>
    <row r="951" spans="1:13" ht="150" customHeight="1" x14ac:dyDescent="0.25">
      <c r="A951" s="27">
        <v>106</v>
      </c>
      <c r="B951" s="27" t="s">
        <v>6012</v>
      </c>
      <c r="C951" s="27" t="s">
        <v>430</v>
      </c>
      <c r="D951" s="27" t="s">
        <v>7471</v>
      </c>
      <c r="E951" s="27" t="s">
        <v>840</v>
      </c>
      <c r="F951" s="27" t="s">
        <v>841</v>
      </c>
      <c r="G951" s="27" t="s">
        <v>9063</v>
      </c>
      <c r="H951" s="42">
        <v>43282</v>
      </c>
      <c r="I951" s="42">
        <v>43646</v>
      </c>
      <c r="J951" s="43">
        <v>160482.63</v>
      </c>
      <c r="K951" s="27">
        <v>0.2</v>
      </c>
      <c r="L951" s="27" t="s">
        <v>6916</v>
      </c>
      <c r="M951" s="27" t="s">
        <v>400</v>
      </c>
    </row>
    <row r="952" spans="1:13" ht="150" customHeight="1" x14ac:dyDescent="0.25">
      <c r="A952" s="27">
        <v>106</v>
      </c>
      <c r="B952" s="27" t="s">
        <v>6012</v>
      </c>
      <c r="C952" s="27" t="s">
        <v>430</v>
      </c>
      <c r="D952" s="27" t="s">
        <v>7471</v>
      </c>
      <c r="E952" s="27" t="s">
        <v>754</v>
      </c>
      <c r="F952" s="27" t="s">
        <v>755</v>
      </c>
      <c r="G952" s="27" t="s">
        <v>9064</v>
      </c>
      <c r="H952" s="42">
        <v>43282</v>
      </c>
      <c r="I952" s="42">
        <v>43646</v>
      </c>
      <c r="J952" s="43">
        <v>101366.67</v>
      </c>
      <c r="K952" s="27">
        <v>0.28000000000000003</v>
      </c>
      <c r="L952" s="27" t="s">
        <v>648</v>
      </c>
      <c r="M952" s="27" t="s">
        <v>400</v>
      </c>
    </row>
    <row r="953" spans="1:13" ht="150" customHeight="1" x14ac:dyDescent="0.25">
      <c r="A953" s="27">
        <v>106</v>
      </c>
      <c r="B953" s="27" t="s">
        <v>6012</v>
      </c>
      <c r="C953" s="27" t="s">
        <v>430</v>
      </c>
      <c r="D953" s="27" t="s">
        <v>7471</v>
      </c>
      <c r="E953" s="27" t="s">
        <v>5086</v>
      </c>
      <c r="F953" s="27" t="s">
        <v>1097</v>
      </c>
      <c r="G953" s="27" t="s">
        <v>5633</v>
      </c>
      <c r="H953" s="42">
        <v>43282</v>
      </c>
      <c r="I953" s="42">
        <v>43646</v>
      </c>
      <c r="J953" s="43">
        <v>169373.64</v>
      </c>
      <c r="K953" s="27">
        <v>0.19</v>
      </c>
      <c r="L953" s="27" t="s">
        <v>7263</v>
      </c>
      <c r="M953" s="27" t="s">
        <v>400</v>
      </c>
    </row>
    <row r="954" spans="1:13" ht="150" customHeight="1" x14ac:dyDescent="0.25">
      <c r="A954" s="27">
        <v>106</v>
      </c>
      <c r="B954" s="27" t="s">
        <v>6012</v>
      </c>
      <c r="C954" s="27" t="s">
        <v>430</v>
      </c>
      <c r="D954" s="27" t="s">
        <v>7471</v>
      </c>
      <c r="E954" s="27" t="s">
        <v>1779</v>
      </c>
      <c r="F954" s="27" t="s">
        <v>1780</v>
      </c>
      <c r="G954" s="27" t="s">
        <v>9065</v>
      </c>
      <c r="H954" s="42">
        <v>43282</v>
      </c>
      <c r="I954" s="42">
        <v>43646</v>
      </c>
      <c r="J954" s="43">
        <v>165348.04</v>
      </c>
      <c r="K954" s="27">
        <v>0.19</v>
      </c>
      <c r="L954" s="27" t="s">
        <v>7061</v>
      </c>
      <c r="M954" s="27" t="s">
        <v>400</v>
      </c>
    </row>
    <row r="955" spans="1:13" ht="150" customHeight="1" x14ac:dyDescent="0.25">
      <c r="A955" s="27">
        <v>106</v>
      </c>
      <c r="B955" s="27" t="s">
        <v>6012</v>
      </c>
      <c r="C955" s="27" t="s">
        <v>430</v>
      </c>
      <c r="D955" s="27" t="s">
        <v>7471</v>
      </c>
      <c r="E955" s="27" t="s">
        <v>1246</v>
      </c>
      <c r="F955" s="27" t="s">
        <v>1657</v>
      </c>
      <c r="G955" s="27" t="s">
        <v>9066</v>
      </c>
      <c r="H955" s="42">
        <v>43282</v>
      </c>
      <c r="I955" s="42">
        <v>43646</v>
      </c>
      <c r="J955" s="43">
        <v>141140.38</v>
      </c>
      <c r="K955" s="27">
        <v>0.2</v>
      </c>
      <c r="L955" s="27" t="s">
        <v>449</v>
      </c>
      <c r="M955" s="27" t="s">
        <v>400</v>
      </c>
    </row>
    <row r="956" spans="1:13" ht="150" customHeight="1" x14ac:dyDescent="0.25">
      <c r="A956" s="27">
        <v>106</v>
      </c>
      <c r="B956" s="27" t="s">
        <v>6012</v>
      </c>
      <c r="C956" s="27" t="s">
        <v>430</v>
      </c>
      <c r="D956" s="27" t="s">
        <v>7471</v>
      </c>
      <c r="E956" s="27" t="s">
        <v>1522</v>
      </c>
      <c r="F956" s="27" t="s">
        <v>1523</v>
      </c>
      <c r="G956" s="27" t="s">
        <v>9067</v>
      </c>
      <c r="H956" s="42">
        <v>43282</v>
      </c>
      <c r="I956" s="42">
        <v>43646</v>
      </c>
      <c r="J956" s="43">
        <v>116467.24</v>
      </c>
      <c r="K956" s="27">
        <v>0.27</v>
      </c>
      <c r="L956" s="27" t="s">
        <v>560</v>
      </c>
      <c r="M956" s="27" t="s">
        <v>400</v>
      </c>
    </row>
    <row r="957" spans="1:13" ht="150" customHeight="1" x14ac:dyDescent="0.25">
      <c r="A957" s="27">
        <v>106</v>
      </c>
      <c r="B957" s="27" t="s">
        <v>6012</v>
      </c>
      <c r="C957" s="27" t="s">
        <v>430</v>
      </c>
      <c r="D957" s="27" t="s">
        <v>7471</v>
      </c>
      <c r="E957" s="27" t="s">
        <v>903</v>
      </c>
      <c r="F957" s="27" t="s">
        <v>904</v>
      </c>
      <c r="G957" s="27" t="s">
        <v>9068</v>
      </c>
      <c r="H957" s="42">
        <v>43282</v>
      </c>
      <c r="I957" s="42">
        <v>43830</v>
      </c>
      <c r="J957" s="43">
        <v>114122.12</v>
      </c>
      <c r="K957" s="27">
        <v>0.28000000000000003</v>
      </c>
      <c r="L957" s="27" t="s">
        <v>169</v>
      </c>
      <c r="M957" s="27" t="s">
        <v>400</v>
      </c>
    </row>
    <row r="958" spans="1:13" ht="150" customHeight="1" x14ac:dyDescent="0.25">
      <c r="A958" s="27">
        <v>106</v>
      </c>
      <c r="B958" s="27" t="s">
        <v>6012</v>
      </c>
      <c r="C958" s="27" t="s">
        <v>430</v>
      </c>
      <c r="D958" s="27" t="s">
        <v>7471</v>
      </c>
      <c r="E958" s="27" t="s">
        <v>955</v>
      </c>
      <c r="F958" s="27" t="s">
        <v>6058</v>
      </c>
      <c r="G958" s="27" t="s">
        <v>9069</v>
      </c>
      <c r="H958" s="42">
        <v>43282</v>
      </c>
      <c r="I958" s="42">
        <v>43830</v>
      </c>
      <c r="J958" s="43">
        <v>115582.45</v>
      </c>
      <c r="K958" s="27">
        <v>0.28000000000000003</v>
      </c>
      <c r="L958" s="27" t="s">
        <v>170</v>
      </c>
      <c r="M958" s="27" t="s">
        <v>400</v>
      </c>
    </row>
    <row r="959" spans="1:13" ht="150" customHeight="1" x14ac:dyDescent="0.25">
      <c r="A959" s="27">
        <v>106</v>
      </c>
      <c r="B959" s="27" t="s">
        <v>6012</v>
      </c>
      <c r="C959" s="27" t="s">
        <v>430</v>
      </c>
      <c r="D959" s="27" t="s">
        <v>7471</v>
      </c>
      <c r="E959" s="27" t="s">
        <v>484</v>
      </c>
      <c r="F959" s="27" t="s">
        <v>485</v>
      </c>
      <c r="G959" s="27" t="s">
        <v>9070</v>
      </c>
      <c r="H959" s="42">
        <v>43282</v>
      </c>
      <c r="I959" s="42">
        <v>43830</v>
      </c>
      <c r="J959" s="43">
        <v>115343.74</v>
      </c>
      <c r="K959" s="27">
        <v>0.28000000000000003</v>
      </c>
      <c r="L959" s="27" t="s">
        <v>160</v>
      </c>
      <c r="M959" s="27" t="s">
        <v>400</v>
      </c>
    </row>
    <row r="960" spans="1:13" ht="150" customHeight="1" x14ac:dyDescent="0.25">
      <c r="A960" s="27">
        <v>106</v>
      </c>
      <c r="B960" s="27" t="s">
        <v>6012</v>
      </c>
      <c r="C960" s="27" t="s">
        <v>430</v>
      </c>
      <c r="D960" s="27" t="s">
        <v>7471</v>
      </c>
      <c r="E960" s="27" t="s">
        <v>7100</v>
      </c>
      <c r="F960" s="27" t="s">
        <v>1182</v>
      </c>
      <c r="G960" s="27" t="s">
        <v>9071</v>
      </c>
      <c r="H960" s="42">
        <v>43282</v>
      </c>
      <c r="I960" s="42">
        <v>43830</v>
      </c>
      <c r="J960" s="43">
        <v>276068.24</v>
      </c>
      <c r="K960" s="27">
        <v>0.12</v>
      </c>
      <c r="L960" s="27" t="s">
        <v>6900</v>
      </c>
      <c r="M960" s="27" t="s">
        <v>400</v>
      </c>
    </row>
    <row r="961" spans="1:13" ht="150" customHeight="1" x14ac:dyDescent="0.25">
      <c r="A961" s="27">
        <v>106</v>
      </c>
      <c r="B961" s="27" t="s">
        <v>6012</v>
      </c>
      <c r="C961" s="27" t="s">
        <v>430</v>
      </c>
      <c r="D961" s="27" t="s">
        <v>7471</v>
      </c>
      <c r="E961" s="27" t="s">
        <v>7493</v>
      </c>
      <c r="F961" s="27" t="s">
        <v>1429</v>
      </c>
      <c r="G961" s="27" t="s">
        <v>9072</v>
      </c>
      <c r="H961" s="42">
        <v>43282</v>
      </c>
      <c r="I961" s="42">
        <v>43830</v>
      </c>
      <c r="J961" s="43">
        <v>163665.38</v>
      </c>
      <c r="K961" s="27">
        <v>0.2</v>
      </c>
      <c r="L961" s="27" t="s">
        <v>1011</v>
      </c>
      <c r="M961" s="27" t="s">
        <v>400</v>
      </c>
    </row>
    <row r="962" spans="1:13" ht="150" customHeight="1" x14ac:dyDescent="0.25">
      <c r="A962" s="27">
        <v>106</v>
      </c>
      <c r="B962" s="27" t="s">
        <v>6012</v>
      </c>
      <c r="C962" s="27" t="s">
        <v>430</v>
      </c>
      <c r="D962" s="27" t="s">
        <v>7471</v>
      </c>
      <c r="E962" s="27" t="s">
        <v>949</v>
      </c>
      <c r="F962" s="27" t="s">
        <v>9073</v>
      </c>
      <c r="G962" s="27" t="s">
        <v>9074</v>
      </c>
      <c r="H962" s="42">
        <v>43282</v>
      </c>
      <c r="I962" s="42">
        <v>43830</v>
      </c>
      <c r="J962" s="43">
        <v>161328.4</v>
      </c>
      <c r="K962" s="27">
        <v>0.2</v>
      </c>
      <c r="L962" s="27" t="s">
        <v>7055</v>
      </c>
      <c r="M962" s="27" t="s">
        <v>400</v>
      </c>
    </row>
    <row r="963" spans="1:13" ht="150" customHeight="1" x14ac:dyDescent="0.25">
      <c r="A963" s="27">
        <v>106</v>
      </c>
      <c r="B963" s="27" t="s">
        <v>6012</v>
      </c>
      <c r="C963" s="27" t="s">
        <v>430</v>
      </c>
      <c r="D963" s="27" t="s">
        <v>7471</v>
      </c>
      <c r="E963" s="27" t="s">
        <v>7483</v>
      </c>
      <c r="F963" s="27" t="s">
        <v>880</v>
      </c>
      <c r="G963" s="27" t="s">
        <v>9075</v>
      </c>
      <c r="H963" s="42">
        <v>43282</v>
      </c>
      <c r="I963" s="42">
        <v>43830</v>
      </c>
      <c r="J963" s="43">
        <v>182420.53</v>
      </c>
      <c r="K963" s="27">
        <v>0.18</v>
      </c>
      <c r="L963" s="27" t="s">
        <v>7101</v>
      </c>
      <c r="M963" s="27" t="s">
        <v>400</v>
      </c>
    </row>
    <row r="964" spans="1:13" ht="150" customHeight="1" x14ac:dyDescent="0.25">
      <c r="A964" s="27">
        <v>106</v>
      </c>
      <c r="B964" s="27" t="s">
        <v>6012</v>
      </c>
      <c r="C964" s="27" t="s">
        <v>430</v>
      </c>
      <c r="D964" s="27" t="s">
        <v>7471</v>
      </c>
      <c r="E964" s="27" t="s">
        <v>709</v>
      </c>
      <c r="F964" s="27" t="s">
        <v>710</v>
      </c>
      <c r="G964" s="27" t="s">
        <v>9076</v>
      </c>
      <c r="H964" s="42">
        <v>43282</v>
      </c>
      <c r="I964" s="42">
        <v>43830</v>
      </c>
      <c r="J964" s="43">
        <v>126683.72</v>
      </c>
      <c r="K964" s="27">
        <v>0.25</v>
      </c>
      <c r="L964" s="27" t="s">
        <v>449</v>
      </c>
      <c r="M964" s="27" t="s">
        <v>400</v>
      </c>
    </row>
    <row r="965" spans="1:13" ht="150" customHeight="1" x14ac:dyDescent="0.25">
      <c r="A965" s="27">
        <v>106</v>
      </c>
      <c r="B965" s="27" t="s">
        <v>6012</v>
      </c>
      <c r="C965" s="27" t="s">
        <v>430</v>
      </c>
      <c r="D965" s="27" t="s">
        <v>7471</v>
      </c>
      <c r="E965" s="27" t="s">
        <v>646</v>
      </c>
      <c r="F965" s="27" t="s">
        <v>647</v>
      </c>
      <c r="G965" s="27" t="s">
        <v>9077</v>
      </c>
      <c r="H965" s="42">
        <v>43282</v>
      </c>
      <c r="I965" s="42">
        <v>43830</v>
      </c>
      <c r="J965" s="43">
        <v>117470.16</v>
      </c>
      <c r="K965" s="27">
        <v>0.27</v>
      </c>
      <c r="L965" s="27" t="s">
        <v>648</v>
      </c>
      <c r="M965" s="27" t="s">
        <v>400</v>
      </c>
    </row>
    <row r="966" spans="1:13" ht="150" customHeight="1" x14ac:dyDescent="0.25">
      <c r="A966" s="27">
        <v>106</v>
      </c>
      <c r="B966" s="27" t="s">
        <v>6012</v>
      </c>
      <c r="C966" s="27" t="s">
        <v>430</v>
      </c>
      <c r="D966" s="27" t="s">
        <v>7471</v>
      </c>
      <c r="E966" s="27" t="s">
        <v>723</v>
      </c>
      <c r="F966" s="27" t="s">
        <v>724</v>
      </c>
      <c r="G966" s="27" t="s">
        <v>9078</v>
      </c>
      <c r="H966" s="42">
        <v>43282</v>
      </c>
      <c r="I966" s="42">
        <v>43830</v>
      </c>
      <c r="J966" s="43">
        <v>152638.91</v>
      </c>
      <c r="K966" s="27">
        <v>0.2</v>
      </c>
      <c r="L966" s="27" t="s">
        <v>156</v>
      </c>
      <c r="M966" s="27" t="s">
        <v>400</v>
      </c>
    </row>
    <row r="967" spans="1:13" ht="150" customHeight="1" x14ac:dyDescent="0.25">
      <c r="A967" s="27">
        <v>106</v>
      </c>
      <c r="B967" s="27" t="s">
        <v>6012</v>
      </c>
      <c r="C967" s="27" t="s">
        <v>430</v>
      </c>
      <c r="D967" s="27" t="s">
        <v>7471</v>
      </c>
      <c r="E967" s="27" t="s">
        <v>1225</v>
      </c>
      <c r="F967" s="27" t="s">
        <v>6059</v>
      </c>
      <c r="G967" s="27" t="s">
        <v>9079</v>
      </c>
      <c r="H967" s="42">
        <v>43282</v>
      </c>
      <c r="I967" s="42">
        <v>43830</v>
      </c>
      <c r="J967" s="43">
        <v>115469.26</v>
      </c>
      <c r="K967" s="27">
        <v>0.28000000000000003</v>
      </c>
      <c r="L967" s="27" t="s">
        <v>6906</v>
      </c>
      <c r="M967" s="27" t="s">
        <v>400</v>
      </c>
    </row>
    <row r="968" spans="1:13" ht="150" customHeight="1" x14ac:dyDescent="0.25">
      <c r="A968" s="27">
        <v>106</v>
      </c>
      <c r="B968" s="27" t="s">
        <v>6012</v>
      </c>
      <c r="C968" s="27" t="s">
        <v>430</v>
      </c>
      <c r="D968" s="27" t="s">
        <v>7471</v>
      </c>
      <c r="E968" s="27" t="s">
        <v>727</v>
      </c>
      <c r="F968" s="27" t="s">
        <v>6060</v>
      </c>
      <c r="G968" s="27" t="s">
        <v>9080</v>
      </c>
      <c r="H968" s="42">
        <v>43282</v>
      </c>
      <c r="I968" s="42">
        <v>43830</v>
      </c>
      <c r="J968" s="43">
        <v>115838.6</v>
      </c>
      <c r="K968" s="27">
        <v>0.27</v>
      </c>
      <c r="L968" s="27" t="s">
        <v>7036</v>
      </c>
      <c r="M968" s="27" t="s">
        <v>400</v>
      </c>
    </row>
    <row r="969" spans="1:13" ht="150" customHeight="1" x14ac:dyDescent="0.25">
      <c r="A969" s="27">
        <v>106</v>
      </c>
      <c r="B969" s="27" t="s">
        <v>6012</v>
      </c>
      <c r="C969" s="27" t="s">
        <v>430</v>
      </c>
      <c r="D969" s="27" t="s">
        <v>7471</v>
      </c>
      <c r="E969" s="27" t="s">
        <v>864</v>
      </c>
      <c r="F969" s="27" t="s">
        <v>865</v>
      </c>
      <c r="G969" s="27" t="s">
        <v>9081</v>
      </c>
      <c r="H969" s="42">
        <v>43282</v>
      </c>
      <c r="I969" s="42">
        <v>43830</v>
      </c>
      <c r="J969" s="43">
        <v>183067.73</v>
      </c>
      <c r="K969" s="27">
        <v>0.17</v>
      </c>
      <c r="L969" s="27" t="s">
        <v>6942</v>
      </c>
      <c r="M969" s="27" t="s">
        <v>400</v>
      </c>
    </row>
    <row r="970" spans="1:13" ht="150" customHeight="1" x14ac:dyDescent="0.25">
      <c r="A970" s="27">
        <v>106</v>
      </c>
      <c r="B970" s="27" t="s">
        <v>6012</v>
      </c>
      <c r="C970" s="27" t="s">
        <v>430</v>
      </c>
      <c r="D970" s="27" t="s">
        <v>7471</v>
      </c>
      <c r="E970" s="27" t="s">
        <v>737</v>
      </c>
      <c r="F970" s="27" t="s">
        <v>738</v>
      </c>
      <c r="G970" s="27" t="s">
        <v>9082</v>
      </c>
      <c r="H970" s="42">
        <v>43282</v>
      </c>
      <c r="I970" s="42">
        <v>43830</v>
      </c>
      <c r="J970" s="43">
        <v>159929.18</v>
      </c>
      <c r="K970" s="27">
        <v>0.2</v>
      </c>
      <c r="L970" s="27" t="s">
        <v>739</v>
      </c>
      <c r="M970" s="27" t="s">
        <v>400</v>
      </c>
    </row>
    <row r="971" spans="1:13" ht="150" customHeight="1" x14ac:dyDescent="0.25">
      <c r="A971" s="27">
        <v>106</v>
      </c>
      <c r="B971" s="27" t="s">
        <v>6012</v>
      </c>
      <c r="C971" s="27" t="s">
        <v>430</v>
      </c>
      <c r="D971" s="27" t="s">
        <v>7471</v>
      </c>
      <c r="E971" s="27" t="s">
        <v>757</v>
      </c>
      <c r="F971" s="27" t="s">
        <v>879</v>
      </c>
      <c r="G971" s="27" t="s">
        <v>9083</v>
      </c>
      <c r="H971" s="42">
        <v>43282</v>
      </c>
      <c r="I971" s="42">
        <v>43830</v>
      </c>
      <c r="J971" s="43">
        <v>115924.26</v>
      </c>
      <c r="K971" s="27">
        <v>0.28000000000000003</v>
      </c>
      <c r="L971" s="27" t="s">
        <v>6909</v>
      </c>
      <c r="M971" s="27" t="s">
        <v>400</v>
      </c>
    </row>
    <row r="972" spans="1:13" ht="150" customHeight="1" x14ac:dyDescent="0.25">
      <c r="A972" s="27">
        <v>106</v>
      </c>
      <c r="B972" s="27" t="s">
        <v>6012</v>
      </c>
      <c r="C972" s="27" t="s">
        <v>430</v>
      </c>
      <c r="D972" s="27" t="s">
        <v>7471</v>
      </c>
      <c r="E972" s="27" t="s">
        <v>5532</v>
      </c>
      <c r="F972" s="27" t="s">
        <v>464</v>
      </c>
      <c r="G972" s="27" t="s">
        <v>9084</v>
      </c>
      <c r="H972" s="42">
        <v>43282</v>
      </c>
      <c r="I972" s="42">
        <v>43830</v>
      </c>
      <c r="J972" s="43">
        <v>106395.26</v>
      </c>
      <c r="K972" s="27">
        <v>0.28000000000000003</v>
      </c>
      <c r="L972" s="27" t="s">
        <v>6954</v>
      </c>
      <c r="M972" s="27" t="s">
        <v>400</v>
      </c>
    </row>
    <row r="973" spans="1:13" ht="150" customHeight="1" x14ac:dyDescent="0.25">
      <c r="A973" s="27">
        <v>106</v>
      </c>
      <c r="B973" s="27" t="s">
        <v>6012</v>
      </c>
      <c r="C973" s="27" t="s">
        <v>430</v>
      </c>
      <c r="D973" s="27" t="s">
        <v>7471</v>
      </c>
      <c r="E973" s="27" t="s">
        <v>1041</v>
      </c>
      <c r="F973" s="27" t="s">
        <v>1042</v>
      </c>
      <c r="G973" s="27" t="s">
        <v>9085</v>
      </c>
      <c r="H973" s="42">
        <v>43282</v>
      </c>
      <c r="I973" s="42">
        <v>43830</v>
      </c>
      <c r="J973" s="43">
        <v>117740.74</v>
      </c>
      <c r="K973" s="27">
        <v>0.27</v>
      </c>
      <c r="L973" s="27" t="s">
        <v>160</v>
      </c>
      <c r="M973" s="27" t="s">
        <v>400</v>
      </c>
    </row>
    <row r="974" spans="1:13" ht="150" customHeight="1" x14ac:dyDescent="0.25">
      <c r="A974" s="27">
        <v>106</v>
      </c>
      <c r="B974" s="27" t="s">
        <v>6012</v>
      </c>
      <c r="C974" s="27" t="s">
        <v>430</v>
      </c>
      <c r="D974" s="27" t="s">
        <v>7471</v>
      </c>
      <c r="E974" s="27" t="s">
        <v>822</v>
      </c>
      <c r="F974" s="27" t="s">
        <v>823</v>
      </c>
      <c r="G974" s="27" t="s">
        <v>9086</v>
      </c>
      <c r="H974" s="42">
        <v>43282</v>
      </c>
      <c r="I974" s="42">
        <v>43830</v>
      </c>
      <c r="J974" s="43">
        <v>113123.84</v>
      </c>
      <c r="K974" s="27">
        <v>0.28000000000000003</v>
      </c>
      <c r="L974" s="27" t="s">
        <v>6985</v>
      </c>
      <c r="M974" s="27" t="s">
        <v>400</v>
      </c>
    </row>
    <row r="975" spans="1:13" ht="150" customHeight="1" x14ac:dyDescent="0.25">
      <c r="A975" s="27">
        <v>106</v>
      </c>
      <c r="B975" s="27" t="s">
        <v>6012</v>
      </c>
      <c r="C975" s="27" t="s">
        <v>430</v>
      </c>
      <c r="D975" s="27" t="s">
        <v>7471</v>
      </c>
      <c r="E975" s="27" t="s">
        <v>1009</v>
      </c>
      <c r="F975" s="27" t="s">
        <v>1043</v>
      </c>
      <c r="G975" s="27" t="s">
        <v>9087</v>
      </c>
      <c r="H975" s="42">
        <v>43282</v>
      </c>
      <c r="I975" s="42">
        <v>43830</v>
      </c>
      <c r="J975" s="43">
        <v>164252.82999999999</v>
      </c>
      <c r="K975" s="27">
        <v>0.19</v>
      </c>
      <c r="L975" s="27" t="s">
        <v>1011</v>
      </c>
      <c r="M975" s="27" t="s">
        <v>400</v>
      </c>
    </row>
    <row r="976" spans="1:13" ht="150" customHeight="1" x14ac:dyDescent="0.25">
      <c r="A976" s="27">
        <v>106</v>
      </c>
      <c r="B976" s="27" t="s">
        <v>6012</v>
      </c>
      <c r="C976" s="27" t="s">
        <v>430</v>
      </c>
      <c r="D976" s="27" t="s">
        <v>7471</v>
      </c>
      <c r="E976" s="27" t="s">
        <v>1236</v>
      </c>
      <c r="F976" s="27" t="s">
        <v>1237</v>
      </c>
      <c r="G976" s="27" t="s">
        <v>9088</v>
      </c>
      <c r="H976" s="42">
        <v>43282</v>
      </c>
      <c r="I976" s="42">
        <v>43830</v>
      </c>
      <c r="J976" s="43">
        <v>114592.69</v>
      </c>
      <c r="K976" s="27">
        <v>0.28000000000000003</v>
      </c>
      <c r="L976" s="27" t="s">
        <v>7055</v>
      </c>
      <c r="M976" s="27" t="s">
        <v>400</v>
      </c>
    </row>
    <row r="977" spans="1:13" ht="150" customHeight="1" x14ac:dyDescent="0.25">
      <c r="A977" s="27">
        <v>106</v>
      </c>
      <c r="B977" s="27" t="s">
        <v>6012</v>
      </c>
      <c r="C977" s="27" t="s">
        <v>430</v>
      </c>
      <c r="D977" s="27" t="s">
        <v>7471</v>
      </c>
      <c r="E977" s="27" t="s">
        <v>861</v>
      </c>
      <c r="F977" s="27" t="s">
        <v>862</v>
      </c>
      <c r="G977" s="27" t="s">
        <v>9089</v>
      </c>
      <c r="H977" s="42">
        <v>43282</v>
      </c>
      <c r="I977" s="42">
        <v>43830</v>
      </c>
      <c r="J977" s="43">
        <v>114606.42</v>
      </c>
      <c r="K977" s="27">
        <v>0.28000000000000003</v>
      </c>
      <c r="L977" s="27" t="s">
        <v>563</v>
      </c>
      <c r="M977" s="27" t="s">
        <v>400</v>
      </c>
    </row>
    <row r="978" spans="1:13" ht="150" customHeight="1" x14ac:dyDescent="0.25">
      <c r="A978" s="27">
        <v>106</v>
      </c>
      <c r="B978" s="27" t="s">
        <v>6012</v>
      </c>
      <c r="C978" s="27" t="s">
        <v>430</v>
      </c>
      <c r="D978" s="27" t="s">
        <v>7471</v>
      </c>
      <c r="E978" s="27" t="s">
        <v>436</v>
      </c>
      <c r="F978" s="27" t="s">
        <v>6910</v>
      </c>
      <c r="G978" s="27" t="s">
        <v>9090</v>
      </c>
      <c r="H978" s="42">
        <v>43282</v>
      </c>
      <c r="I978" s="42">
        <v>43830</v>
      </c>
      <c r="J978" s="43">
        <v>161261.76999999999</v>
      </c>
      <c r="K978" s="27">
        <v>0.2</v>
      </c>
      <c r="L978" s="27" t="s">
        <v>6911</v>
      </c>
      <c r="M978" s="27" t="s">
        <v>400</v>
      </c>
    </row>
    <row r="979" spans="1:13" ht="150" customHeight="1" x14ac:dyDescent="0.25">
      <c r="A979" s="27">
        <v>106</v>
      </c>
      <c r="B979" s="27" t="s">
        <v>6012</v>
      </c>
      <c r="C979" s="27" t="s">
        <v>430</v>
      </c>
      <c r="D979" s="27" t="s">
        <v>7471</v>
      </c>
      <c r="E979" s="27" t="s">
        <v>1007</v>
      </c>
      <c r="F979" s="27" t="s">
        <v>1008</v>
      </c>
      <c r="G979" s="27" t="s">
        <v>9091</v>
      </c>
      <c r="H979" s="42">
        <v>43282</v>
      </c>
      <c r="I979" s="42">
        <v>43830</v>
      </c>
      <c r="J979" s="43">
        <v>91258.9</v>
      </c>
      <c r="K979" s="27">
        <v>0.28000000000000003</v>
      </c>
      <c r="L979" s="27" t="s">
        <v>6924</v>
      </c>
      <c r="M979" s="27" t="s">
        <v>400</v>
      </c>
    </row>
    <row r="980" spans="1:13" ht="150" customHeight="1" x14ac:dyDescent="0.25">
      <c r="A980" s="27">
        <v>106</v>
      </c>
      <c r="B980" s="27" t="s">
        <v>6012</v>
      </c>
      <c r="C980" s="27" t="s">
        <v>430</v>
      </c>
      <c r="D980" s="27" t="s">
        <v>7471</v>
      </c>
      <c r="E980" s="27" t="s">
        <v>1019</v>
      </c>
      <c r="F980" s="27" t="s">
        <v>1718</v>
      </c>
      <c r="G980" s="27" t="s">
        <v>9092</v>
      </c>
      <c r="H980" s="42">
        <v>43282</v>
      </c>
      <c r="I980" s="42">
        <v>43830</v>
      </c>
      <c r="J980" s="43">
        <v>160053.6</v>
      </c>
      <c r="K980" s="27">
        <v>0.2</v>
      </c>
      <c r="L980" s="27" t="s">
        <v>6896</v>
      </c>
      <c r="M980" s="27" t="s">
        <v>400</v>
      </c>
    </row>
    <row r="981" spans="1:13" ht="150" customHeight="1" x14ac:dyDescent="0.25">
      <c r="A981" s="27">
        <v>106</v>
      </c>
      <c r="B981" s="27" t="s">
        <v>6012</v>
      </c>
      <c r="C981" s="27" t="s">
        <v>430</v>
      </c>
      <c r="D981" s="27" t="s">
        <v>7471</v>
      </c>
      <c r="E981" s="27" t="s">
        <v>1082</v>
      </c>
      <c r="F981" s="27" t="s">
        <v>6061</v>
      </c>
      <c r="G981" s="27" t="s">
        <v>9093</v>
      </c>
      <c r="H981" s="42">
        <v>43282</v>
      </c>
      <c r="I981" s="42">
        <v>43830</v>
      </c>
      <c r="J981" s="43">
        <v>113863.4</v>
      </c>
      <c r="K981" s="27">
        <v>0.28000000000000003</v>
      </c>
      <c r="L981" s="27" t="s">
        <v>168</v>
      </c>
      <c r="M981" s="27" t="s">
        <v>400</v>
      </c>
    </row>
    <row r="982" spans="1:13" ht="150" customHeight="1" x14ac:dyDescent="0.25">
      <c r="A982" s="27">
        <v>106</v>
      </c>
      <c r="B982" s="27" t="s">
        <v>6012</v>
      </c>
      <c r="C982" s="27" t="s">
        <v>430</v>
      </c>
      <c r="D982" s="27" t="s">
        <v>7471</v>
      </c>
      <c r="E982" s="27" t="s">
        <v>893</v>
      </c>
      <c r="F982" s="27" t="s">
        <v>894</v>
      </c>
      <c r="G982" s="27" t="s">
        <v>9094</v>
      </c>
      <c r="H982" s="42">
        <v>43282</v>
      </c>
      <c r="I982" s="42">
        <v>43830</v>
      </c>
      <c r="J982" s="43">
        <v>263266.86</v>
      </c>
      <c r="K982" s="27">
        <v>0.12</v>
      </c>
      <c r="L982" s="27" t="s">
        <v>160</v>
      </c>
      <c r="M982" s="27" t="s">
        <v>400</v>
      </c>
    </row>
    <row r="983" spans="1:13" ht="150" customHeight="1" x14ac:dyDescent="0.25">
      <c r="A983" s="27">
        <v>106</v>
      </c>
      <c r="B983" s="27" t="s">
        <v>6012</v>
      </c>
      <c r="C983" s="27" t="s">
        <v>430</v>
      </c>
      <c r="D983" s="27" t="s">
        <v>7471</v>
      </c>
      <c r="E983" s="27" t="s">
        <v>1395</v>
      </c>
      <c r="F983" s="27" t="s">
        <v>1396</v>
      </c>
      <c r="G983" s="27" t="s">
        <v>9095</v>
      </c>
      <c r="H983" s="42">
        <v>43282</v>
      </c>
      <c r="I983" s="42">
        <v>43830</v>
      </c>
      <c r="J983" s="43">
        <v>188124.97</v>
      </c>
      <c r="K983" s="27">
        <v>0.17</v>
      </c>
      <c r="L983" s="27" t="s">
        <v>645</v>
      </c>
      <c r="M983" s="27" t="s">
        <v>400</v>
      </c>
    </row>
    <row r="984" spans="1:13" ht="150" customHeight="1" x14ac:dyDescent="0.25">
      <c r="A984" s="27">
        <v>106</v>
      </c>
      <c r="B984" s="27" t="s">
        <v>6012</v>
      </c>
      <c r="C984" s="27" t="s">
        <v>430</v>
      </c>
      <c r="D984" s="27" t="s">
        <v>7471</v>
      </c>
      <c r="E984" s="27" t="s">
        <v>820</v>
      </c>
      <c r="F984" s="27" t="s">
        <v>821</v>
      </c>
      <c r="G984" s="27" t="s">
        <v>9096</v>
      </c>
      <c r="H984" s="42">
        <v>43282</v>
      </c>
      <c r="I984" s="42">
        <v>43830</v>
      </c>
      <c r="J984" s="43">
        <v>161691.89000000001</v>
      </c>
      <c r="K984" s="27">
        <v>0.2</v>
      </c>
      <c r="L984" s="27" t="s">
        <v>163</v>
      </c>
      <c r="M984" s="27" t="s">
        <v>400</v>
      </c>
    </row>
    <row r="985" spans="1:13" ht="150" customHeight="1" x14ac:dyDescent="0.25">
      <c r="A985" s="27">
        <v>106</v>
      </c>
      <c r="B985" s="27" t="s">
        <v>6012</v>
      </c>
      <c r="C985" s="27" t="s">
        <v>430</v>
      </c>
      <c r="D985" s="27" t="s">
        <v>7471</v>
      </c>
      <c r="E985" s="27" t="s">
        <v>972</v>
      </c>
      <c r="F985" s="27" t="s">
        <v>973</v>
      </c>
      <c r="G985" s="27" t="s">
        <v>9097</v>
      </c>
      <c r="H985" s="42">
        <v>43282</v>
      </c>
      <c r="I985" s="42">
        <v>43830</v>
      </c>
      <c r="J985" s="43">
        <v>140506.37</v>
      </c>
      <c r="K985" s="27">
        <v>0.23</v>
      </c>
      <c r="L985" s="27" t="s">
        <v>449</v>
      </c>
      <c r="M985" s="27" t="s">
        <v>400</v>
      </c>
    </row>
    <row r="986" spans="1:13" ht="150" customHeight="1" x14ac:dyDescent="0.25">
      <c r="A986" s="27">
        <v>106</v>
      </c>
      <c r="B986" s="27" t="s">
        <v>6012</v>
      </c>
      <c r="C986" s="27" t="s">
        <v>430</v>
      </c>
      <c r="D986" s="27" t="s">
        <v>7471</v>
      </c>
      <c r="E986" s="27" t="s">
        <v>1420</v>
      </c>
      <c r="F986" s="27" t="s">
        <v>1421</v>
      </c>
      <c r="G986" s="27" t="s">
        <v>9098</v>
      </c>
      <c r="H986" s="42">
        <v>43282</v>
      </c>
      <c r="I986" s="42">
        <v>43830</v>
      </c>
      <c r="J986" s="43">
        <v>157811.18</v>
      </c>
      <c r="K986" s="27">
        <v>0.2</v>
      </c>
      <c r="L986" s="27" t="s">
        <v>6999</v>
      </c>
      <c r="M986" s="27" t="s">
        <v>400</v>
      </c>
    </row>
    <row r="987" spans="1:13" ht="150" customHeight="1" x14ac:dyDescent="0.25">
      <c r="A987" s="27">
        <v>106</v>
      </c>
      <c r="B987" s="27" t="s">
        <v>6012</v>
      </c>
      <c r="C987" s="27" t="s">
        <v>430</v>
      </c>
      <c r="D987" s="27" t="s">
        <v>7471</v>
      </c>
      <c r="E987" s="27" t="s">
        <v>1469</v>
      </c>
      <c r="F987" s="27" t="s">
        <v>1470</v>
      </c>
      <c r="G987" s="27" t="s">
        <v>9099</v>
      </c>
      <c r="H987" s="42">
        <v>43282</v>
      </c>
      <c r="I987" s="42">
        <v>43830</v>
      </c>
      <c r="J987" s="43">
        <v>130344.36</v>
      </c>
      <c r="K987" s="27">
        <v>0.25</v>
      </c>
      <c r="L987" s="27" t="s">
        <v>770</v>
      </c>
      <c r="M987" s="27" t="s">
        <v>400</v>
      </c>
    </row>
    <row r="988" spans="1:13" ht="150" customHeight="1" x14ac:dyDescent="0.25">
      <c r="A988" s="27">
        <v>106</v>
      </c>
      <c r="B988" s="27" t="s">
        <v>6012</v>
      </c>
      <c r="C988" s="27" t="s">
        <v>430</v>
      </c>
      <c r="D988" s="27" t="s">
        <v>7471</v>
      </c>
      <c r="E988" s="27" t="s">
        <v>1679</v>
      </c>
      <c r="F988" s="27" t="s">
        <v>1680</v>
      </c>
      <c r="G988" s="27" t="s">
        <v>9100</v>
      </c>
      <c r="H988" s="42">
        <v>43282</v>
      </c>
      <c r="I988" s="42">
        <v>43830</v>
      </c>
      <c r="J988" s="43">
        <v>166681.76</v>
      </c>
      <c r="K988" s="27">
        <v>0.19</v>
      </c>
      <c r="L988" s="27" t="s">
        <v>153</v>
      </c>
      <c r="M988" s="27" t="s">
        <v>400</v>
      </c>
    </row>
    <row r="989" spans="1:13" ht="150" customHeight="1" x14ac:dyDescent="0.25">
      <c r="A989" s="27">
        <v>106</v>
      </c>
      <c r="B989" s="27" t="s">
        <v>6012</v>
      </c>
      <c r="C989" s="27" t="s">
        <v>430</v>
      </c>
      <c r="D989" s="27" t="s">
        <v>7471</v>
      </c>
      <c r="E989" s="27" t="s">
        <v>612</v>
      </c>
      <c r="F989" s="27" t="s">
        <v>613</v>
      </c>
      <c r="G989" s="27" t="s">
        <v>9101</v>
      </c>
      <c r="H989" s="42">
        <v>43282</v>
      </c>
      <c r="I989" s="42">
        <v>43830</v>
      </c>
      <c r="J989" s="43">
        <v>98448.63</v>
      </c>
      <c r="K989" s="27">
        <v>0.28000000000000003</v>
      </c>
      <c r="L989" s="27" t="s">
        <v>6934</v>
      </c>
      <c r="M989" s="27" t="s">
        <v>400</v>
      </c>
    </row>
    <row r="990" spans="1:13" ht="150" customHeight="1" x14ac:dyDescent="0.25">
      <c r="A990" s="27">
        <v>106</v>
      </c>
      <c r="B990" s="27" t="s">
        <v>6012</v>
      </c>
      <c r="C990" s="27" t="s">
        <v>430</v>
      </c>
      <c r="D990" s="27" t="s">
        <v>7471</v>
      </c>
      <c r="E990" s="27" t="s">
        <v>1238</v>
      </c>
      <c r="F990" s="27" t="s">
        <v>1239</v>
      </c>
      <c r="G990" s="27" t="s">
        <v>9102</v>
      </c>
      <c r="H990" s="42">
        <v>43282</v>
      </c>
      <c r="I990" s="42">
        <v>43830</v>
      </c>
      <c r="J990" s="43">
        <v>179187.52</v>
      </c>
      <c r="K990" s="27">
        <v>0.18</v>
      </c>
      <c r="L990" s="27" t="s">
        <v>171</v>
      </c>
      <c r="M990" s="27" t="s">
        <v>400</v>
      </c>
    </row>
    <row r="991" spans="1:13" ht="150" customHeight="1" x14ac:dyDescent="0.25">
      <c r="A991" s="27">
        <v>106</v>
      </c>
      <c r="B991" s="27" t="s">
        <v>6012</v>
      </c>
      <c r="C991" s="27" t="s">
        <v>430</v>
      </c>
      <c r="D991" s="27" t="s">
        <v>7471</v>
      </c>
      <c r="E991" s="27" t="s">
        <v>1658</v>
      </c>
      <c r="F991" s="27" t="s">
        <v>1659</v>
      </c>
      <c r="G991" s="27" t="s">
        <v>9103</v>
      </c>
      <c r="H991" s="42">
        <v>43282</v>
      </c>
      <c r="I991" s="42">
        <v>43830</v>
      </c>
      <c r="J991" s="43">
        <v>117453.14</v>
      </c>
      <c r="K991" s="27">
        <v>0.27</v>
      </c>
      <c r="L991" s="27" t="s">
        <v>7012</v>
      </c>
      <c r="M991" s="27" t="s">
        <v>400</v>
      </c>
    </row>
    <row r="992" spans="1:13" ht="150" customHeight="1" x14ac:dyDescent="0.25">
      <c r="A992" s="27">
        <v>106</v>
      </c>
      <c r="B992" s="27" t="s">
        <v>6012</v>
      </c>
      <c r="C992" s="27" t="s">
        <v>430</v>
      </c>
      <c r="D992" s="27" t="s">
        <v>7471</v>
      </c>
      <c r="E992" s="27" t="s">
        <v>1226</v>
      </c>
      <c r="F992" s="27" t="s">
        <v>1227</v>
      </c>
      <c r="G992" s="27" t="s">
        <v>9104</v>
      </c>
      <c r="H992" s="42">
        <v>43282</v>
      </c>
      <c r="I992" s="42">
        <v>43830</v>
      </c>
      <c r="J992" s="43">
        <v>115357.22</v>
      </c>
      <c r="K992" s="27">
        <v>0.28000000000000003</v>
      </c>
      <c r="L992" s="27" t="s">
        <v>170</v>
      </c>
      <c r="M992" s="27" t="s">
        <v>400</v>
      </c>
    </row>
    <row r="993" spans="1:13" ht="150" customHeight="1" x14ac:dyDescent="0.25">
      <c r="A993" s="27">
        <v>106</v>
      </c>
      <c r="B993" s="27" t="s">
        <v>6012</v>
      </c>
      <c r="C993" s="27" t="s">
        <v>430</v>
      </c>
      <c r="D993" s="27" t="s">
        <v>7471</v>
      </c>
      <c r="E993" s="27" t="s">
        <v>6062</v>
      </c>
      <c r="F993" s="27" t="s">
        <v>1358</v>
      </c>
      <c r="G993" s="27" t="s">
        <v>5629</v>
      </c>
      <c r="H993" s="42">
        <v>43282</v>
      </c>
      <c r="I993" s="42">
        <v>43830</v>
      </c>
      <c r="J993" s="43">
        <v>114349.83</v>
      </c>
      <c r="K993" s="27">
        <v>0.28000000000000003</v>
      </c>
      <c r="L993" s="27" t="s">
        <v>6942</v>
      </c>
      <c r="M993" s="27" t="s">
        <v>400</v>
      </c>
    </row>
    <row r="994" spans="1:13" ht="150" customHeight="1" x14ac:dyDescent="0.25">
      <c r="A994" s="27">
        <v>106</v>
      </c>
      <c r="B994" s="27" t="s">
        <v>6012</v>
      </c>
      <c r="C994" s="27" t="s">
        <v>430</v>
      </c>
      <c r="D994" s="27" t="s">
        <v>7471</v>
      </c>
      <c r="E994" s="27" t="s">
        <v>1242</v>
      </c>
      <c r="F994" s="27" t="s">
        <v>1243</v>
      </c>
      <c r="G994" s="27" t="s">
        <v>9105</v>
      </c>
      <c r="H994" s="42">
        <v>43282</v>
      </c>
      <c r="I994" s="42">
        <v>43830</v>
      </c>
      <c r="J994" s="43">
        <v>113009.68</v>
      </c>
      <c r="K994" s="27">
        <v>0.28000000000000003</v>
      </c>
      <c r="L994" s="27" t="s">
        <v>826</v>
      </c>
      <c r="M994" s="27" t="s">
        <v>400</v>
      </c>
    </row>
    <row r="995" spans="1:13" ht="150" customHeight="1" x14ac:dyDescent="0.25">
      <c r="A995" s="27">
        <v>106</v>
      </c>
      <c r="B995" s="27" t="s">
        <v>6012</v>
      </c>
      <c r="C995" s="27" t="s">
        <v>430</v>
      </c>
      <c r="D995" s="27" t="s">
        <v>7471</v>
      </c>
      <c r="E995" s="27" t="s">
        <v>1280</v>
      </c>
      <c r="F995" s="27" t="s">
        <v>1281</v>
      </c>
      <c r="G995" s="27" t="s">
        <v>9106</v>
      </c>
      <c r="H995" s="42">
        <v>43282</v>
      </c>
      <c r="I995" s="42">
        <v>43830</v>
      </c>
      <c r="J995" s="43">
        <v>116735.64</v>
      </c>
      <c r="K995" s="27">
        <v>0.27</v>
      </c>
      <c r="L995" s="27" t="s">
        <v>6903</v>
      </c>
      <c r="M995" s="27" t="s">
        <v>400</v>
      </c>
    </row>
    <row r="996" spans="1:13" ht="150" customHeight="1" x14ac:dyDescent="0.25">
      <c r="A996" s="27">
        <v>106</v>
      </c>
      <c r="B996" s="27" t="s">
        <v>6012</v>
      </c>
      <c r="C996" s="27" t="s">
        <v>430</v>
      </c>
      <c r="D996" s="27" t="s">
        <v>7471</v>
      </c>
      <c r="E996" s="27" t="s">
        <v>1183</v>
      </c>
      <c r="F996" s="27" t="s">
        <v>1184</v>
      </c>
      <c r="G996" s="27" t="s">
        <v>9107</v>
      </c>
      <c r="H996" s="42">
        <v>43282</v>
      </c>
      <c r="I996" s="42">
        <v>43830</v>
      </c>
      <c r="J996" s="43">
        <v>124926</v>
      </c>
      <c r="K996" s="27">
        <v>0.26</v>
      </c>
      <c r="L996" s="27" t="s">
        <v>6881</v>
      </c>
      <c r="M996" s="27" t="s">
        <v>400</v>
      </c>
    </row>
    <row r="997" spans="1:13" ht="150" customHeight="1" x14ac:dyDescent="0.25">
      <c r="A997" s="27">
        <v>106</v>
      </c>
      <c r="B997" s="27" t="s">
        <v>6012</v>
      </c>
      <c r="C997" s="27" t="s">
        <v>430</v>
      </c>
      <c r="D997" s="27" t="s">
        <v>7471</v>
      </c>
      <c r="E997" s="27" t="s">
        <v>917</v>
      </c>
      <c r="F997" s="27" t="s">
        <v>918</v>
      </c>
      <c r="G997" s="27" t="s">
        <v>9108</v>
      </c>
      <c r="H997" s="42">
        <v>43282</v>
      </c>
      <c r="I997" s="42">
        <v>43830</v>
      </c>
      <c r="J997" s="43">
        <v>161969.94</v>
      </c>
      <c r="K997" s="27">
        <v>0.2</v>
      </c>
      <c r="L997" s="27" t="s">
        <v>633</v>
      </c>
      <c r="M997" s="27" t="s">
        <v>400</v>
      </c>
    </row>
    <row r="998" spans="1:13" ht="150" customHeight="1" x14ac:dyDescent="0.25">
      <c r="A998" s="27">
        <v>106</v>
      </c>
      <c r="B998" s="27" t="s">
        <v>6012</v>
      </c>
      <c r="C998" s="27" t="s">
        <v>430</v>
      </c>
      <c r="D998" s="27" t="s">
        <v>7471</v>
      </c>
      <c r="E998" s="27" t="s">
        <v>7075</v>
      </c>
      <c r="F998" s="27" t="s">
        <v>1273</v>
      </c>
      <c r="G998" s="27" t="s">
        <v>5632</v>
      </c>
      <c r="H998" s="42">
        <v>43282</v>
      </c>
      <c r="I998" s="42">
        <v>43830</v>
      </c>
      <c r="J998" s="43">
        <v>158091.45000000001</v>
      </c>
      <c r="K998" s="27">
        <v>0.2</v>
      </c>
      <c r="L998" s="27" t="s">
        <v>7011</v>
      </c>
      <c r="M998" s="27" t="s">
        <v>400</v>
      </c>
    </row>
    <row r="999" spans="1:13" ht="150" customHeight="1" x14ac:dyDescent="0.25">
      <c r="A999" s="27">
        <v>106</v>
      </c>
      <c r="B999" s="27" t="s">
        <v>6012</v>
      </c>
      <c r="C999" s="27" t="s">
        <v>430</v>
      </c>
      <c r="D999" s="27" t="s">
        <v>7471</v>
      </c>
      <c r="E999" s="27" t="s">
        <v>1397</v>
      </c>
      <c r="F999" s="27" t="s">
        <v>1398</v>
      </c>
      <c r="G999" s="27" t="s">
        <v>5682</v>
      </c>
      <c r="H999" s="42">
        <v>43282</v>
      </c>
      <c r="I999" s="42">
        <v>43830</v>
      </c>
      <c r="J999" s="43">
        <v>121874</v>
      </c>
      <c r="K999" s="27">
        <v>0.26</v>
      </c>
      <c r="L999" s="27" t="s">
        <v>7006</v>
      </c>
      <c r="M999" s="27" t="s">
        <v>400</v>
      </c>
    </row>
    <row r="1000" spans="1:13" ht="150" customHeight="1" x14ac:dyDescent="0.25">
      <c r="A1000" s="27">
        <v>106</v>
      </c>
      <c r="B1000" s="27" t="s">
        <v>6012</v>
      </c>
      <c r="C1000" s="27" t="s">
        <v>430</v>
      </c>
      <c r="D1000" s="27" t="s">
        <v>7471</v>
      </c>
      <c r="E1000" s="27" t="s">
        <v>5005</v>
      </c>
      <c r="F1000" s="27" t="s">
        <v>1413</v>
      </c>
      <c r="G1000" s="27" t="s">
        <v>9109</v>
      </c>
      <c r="H1000" s="42">
        <v>43282</v>
      </c>
      <c r="I1000" s="42">
        <v>43830</v>
      </c>
      <c r="J1000" s="43">
        <v>111066.66</v>
      </c>
      <c r="K1000" s="27">
        <v>0.28000000000000003</v>
      </c>
      <c r="L1000" s="27" t="s">
        <v>164</v>
      </c>
      <c r="M1000" s="27" t="s">
        <v>400</v>
      </c>
    </row>
    <row r="1001" spans="1:13" ht="150" customHeight="1" x14ac:dyDescent="0.25">
      <c r="A1001" s="27">
        <v>106</v>
      </c>
      <c r="B1001" s="27" t="s">
        <v>6012</v>
      </c>
      <c r="C1001" s="27" t="s">
        <v>430</v>
      </c>
      <c r="D1001" s="27" t="s">
        <v>7471</v>
      </c>
      <c r="E1001" s="27" t="s">
        <v>1549</v>
      </c>
      <c r="F1001" s="27" t="s">
        <v>1550</v>
      </c>
      <c r="G1001" s="27" t="s">
        <v>9110</v>
      </c>
      <c r="H1001" s="42">
        <v>43282</v>
      </c>
      <c r="I1001" s="42">
        <v>43830</v>
      </c>
      <c r="J1001" s="43">
        <v>160277.96</v>
      </c>
      <c r="K1001" s="27">
        <v>0.2</v>
      </c>
      <c r="L1001" s="27" t="s">
        <v>6888</v>
      </c>
      <c r="M1001" s="27" t="s">
        <v>400</v>
      </c>
    </row>
    <row r="1002" spans="1:13" ht="150" customHeight="1" x14ac:dyDescent="0.25">
      <c r="A1002" s="27">
        <v>106</v>
      </c>
      <c r="B1002" s="27" t="s">
        <v>6012</v>
      </c>
      <c r="C1002" s="27" t="s">
        <v>430</v>
      </c>
      <c r="D1002" s="27" t="s">
        <v>7471</v>
      </c>
      <c r="E1002" s="27" t="s">
        <v>1039</v>
      </c>
      <c r="F1002" s="27" t="s">
        <v>1040</v>
      </c>
      <c r="G1002" s="27" t="s">
        <v>9111</v>
      </c>
      <c r="H1002" s="42">
        <v>43282</v>
      </c>
      <c r="I1002" s="42">
        <v>43830</v>
      </c>
      <c r="J1002" s="43">
        <v>102666.41</v>
      </c>
      <c r="K1002" s="27">
        <v>0.28000000000000003</v>
      </c>
      <c r="L1002" s="27" t="s">
        <v>7006</v>
      </c>
      <c r="M1002" s="27" t="s">
        <v>400</v>
      </c>
    </row>
    <row r="1003" spans="1:13" ht="150" customHeight="1" x14ac:dyDescent="0.25">
      <c r="A1003" s="27">
        <v>106</v>
      </c>
      <c r="B1003" s="27" t="s">
        <v>6012</v>
      </c>
      <c r="C1003" s="27" t="s">
        <v>430</v>
      </c>
      <c r="D1003" s="27" t="s">
        <v>7471</v>
      </c>
      <c r="E1003" s="27" t="s">
        <v>1649</v>
      </c>
      <c r="F1003" s="27" t="s">
        <v>1650</v>
      </c>
      <c r="G1003" s="27" t="s">
        <v>9112</v>
      </c>
      <c r="H1003" s="42">
        <v>43282</v>
      </c>
      <c r="I1003" s="42">
        <v>43830</v>
      </c>
      <c r="J1003" s="43">
        <v>112911.97</v>
      </c>
      <c r="K1003" s="27">
        <v>0.28000000000000003</v>
      </c>
      <c r="L1003" s="27" t="s">
        <v>642</v>
      </c>
      <c r="M1003" s="27" t="s">
        <v>400</v>
      </c>
    </row>
    <row r="1004" spans="1:13" ht="150" customHeight="1" x14ac:dyDescent="0.25">
      <c r="A1004" s="27">
        <v>106</v>
      </c>
      <c r="B1004" s="27" t="s">
        <v>6012</v>
      </c>
      <c r="C1004" s="27" t="s">
        <v>430</v>
      </c>
      <c r="D1004" s="27" t="s">
        <v>7471</v>
      </c>
      <c r="E1004" s="27" t="s">
        <v>1251</v>
      </c>
      <c r="F1004" s="27" t="s">
        <v>1252</v>
      </c>
      <c r="G1004" s="27" t="s">
        <v>9113</v>
      </c>
      <c r="H1004" s="42">
        <v>43282</v>
      </c>
      <c r="I1004" s="42">
        <v>43830</v>
      </c>
      <c r="J1004" s="43">
        <v>184937.41</v>
      </c>
      <c r="K1004" s="27">
        <v>0.17</v>
      </c>
      <c r="L1004" s="27" t="s">
        <v>6993</v>
      </c>
      <c r="M1004" s="27" t="s">
        <v>400</v>
      </c>
    </row>
    <row r="1005" spans="1:13" ht="150" customHeight="1" x14ac:dyDescent="0.25">
      <c r="A1005" s="27">
        <v>106</v>
      </c>
      <c r="B1005" s="27" t="s">
        <v>6012</v>
      </c>
      <c r="C1005" s="27" t="s">
        <v>430</v>
      </c>
      <c r="D1005" s="27" t="s">
        <v>7471</v>
      </c>
      <c r="E1005" s="27" t="s">
        <v>1079</v>
      </c>
      <c r="F1005" s="27" t="s">
        <v>1080</v>
      </c>
      <c r="G1005" s="27" t="s">
        <v>9114</v>
      </c>
      <c r="H1005" s="42">
        <v>43282</v>
      </c>
      <c r="I1005" s="42">
        <v>43830</v>
      </c>
      <c r="J1005" s="43">
        <v>158705.60999999999</v>
      </c>
      <c r="K1005" s="27">
        <v>0.2</v>
      </c>
      <c r="L1005" s="27" t="s">
        <v>449</v>
      </c>
      <c r="M1005" s="27" t="s">
        <v>400</v>
      </c>
    </row>
    <row r="1006" spans="1:13" ht="150" customHeight="1" x14ac:dyDescent="0.25">
      <c r="A1006" s="27">
        <v>106</v>
      </c>
      <c r="B1006" s="27" t="s">
        <v>6012</v>
      </c>
      <c r="C1006" s="27" t="s">
        <v>430</v>
      </c>
      <c r="D1006" s="27" t="s">
        <v>7471</v>
      </c>
      <c r="E1006" s="27" t="s">
        <v>5010</v>
      </c>
      <c r="F1006" s="27" t="s">
        <v>1377</v>
      </c>
      <c r="G1006" s="27" t="s">
        <v>5685</v>
      </c>
      <c r="H1006" s="42">
        <v>43282</v>
      </c>
      <c r="I1006" s="42">
        <v>43830</v>
      </c>
      <c r="J1006" s="43">
        <v>114311.78</v>
      </c>
      <c r="K1006" s="27">
        <v>0.28000000000000003</v>
      </c>
      <c r="L1006" s="27" t="s">
        <v>170</v>
      </c>
      <c r="M1006" s="27" t="s">
        <v>400</v>
      </c>
    </row>
    <row r="1007" spans="1:13" ht="150" customHeight="1" x14ac:dyDescent="0.25">
      <c r="A1007" s="27">
        <v>106</v>
      </c>
      <c r="B1007" s="27" t="s">
        <v>6012</v>
      </c>
      <c r="C1007" s="27" t="s">
        <v>430</v>
      </c>
      <c r="D1007" s="27" t="s">
        <v>7471</v>
      </c>
      <c r="E1007" s="27" t="s">
        <v>1682</v>
      </c>
      <c r="F1007" s="27" t="s">
        <v>1683</v>
      </c>
      <c r="G1007" s="27" t="s">
        <v>9115</v>
      </c>
      <c r="H1007" s="42">
        <v>43282</v>
      </c>
      <c r="I1007" s="42">
        <v>43830</v>
      </c>
      <c r="J1007" s="43">
        <v>117121.44</v>
      </c>
      <c r="K1007" s="27">
        <v>0.27</v>
      </c>
      <c r="L1007" s="27" t="s">
        <v>6945</v>
      </c>
      <c r="M1007" s="27" t="s">
        <v>400</v>
      </c>
    </row>
    <row r="1008" spans="1:13" ht="150" customHeight="1" x14ac:dyDescent="0.25">
      <c r="A1008" s="27">
        <v>106</v>
      </c>
      <c r="B1008" s="27" t="s">
        <v>6012</v>
      </c>
      <c r="C1008" s="27" t="s">
        <v>430</v>
      </c>
      <c r="D1008" s="27" t="s">
        <v>7471</v>
      </c>
      <c r="E1008" s="27" t="s">
        <v>465</v>
      </c>
      <c r="F1008" s="27" t="s">
        <v>466</v>
      </c>
      <c r="G1008" s="27" t="s">
        <v>9116</v>
      </c>
      <c r="H1008" s="42">
        <v>43282</v>
      </c>
      <c r="I1008" s="42">
        <v>43830</v>
      </c>
      <c r="J1008" s="43">
        <v>114526.75</v>
      </c>
      <c r="K1008" s="27">
        <v>0.28000000000000003</v>
      </c>
      <c r="L1008" s="27" t="s">
        <v>152</v>
      </c>
      <c r="M1008" s="27" t="s">
        <v>400</v>
      </c>
    </row>
    <row r="1009" spans="1:13" ht="150" customHeight="1" x14ac:dyDescent="0.25">
      <c r="A1009" s="27">
        <v>106</v>
      </c>
      <c r="B1009" s="27" t="s">
        <v>6012</v>
      </c>
      <c r="C1009" s="27" t="s">
        <v>430</v>
      </c>
      <c r="D1009" s="27" t="s">
        <v>7471</v>
      </c>
      <c r="E1009" s="27" t="s">
        <v>9117</v>
      </c>
      <c r="F1009" s="27" t="s">
        <v>833</v>
      </c>
      <c r="G1009" s="27" t="s">
        <v>9118</v>
      </c>
      <c r="H1009" s="42">
        <v>43282</v>
      </c>
      <c r="I1009" s="42">
        <v>43830</v>
      </c>
      <c r="J1009" s="43">
        <v>114473.7</v>
      </c>
      <c r="K1009" s="27">
        <v>0.28000000000000003</v>
      </c>
      <c r="L1009" s="27" t="s">
        <v>453</v>
      </c>
      <c r="M1009" s="27" t="s">
        <v>400</v>
      </c>
    </row>
    <row r="1010" spans="1:13" ht="150" customHeight="1" x14ac:dyDescent="0.25">
      <c r="A1010" s="27">
        <v>106</v>
      </c>
      <c r="B1010" s="27" t="s">
        <v>6012</v>
      </c>
      <c r="C1010" s="27" t="s">
        <v>430</v>
      </c>
      <c r="D1010" s="27" t="s">
        <v>7471</v>
      </c>
      <c r="E1010" s="27" t="s">
        <v>7841</v>
      </c>
      <c r="F1010" s="27" t="s">
        <v>1073</v>
      </c>
      <c r="G1010" s="27" t="s">
        <v>9119</v>
      </c>
      <c r="H1010" s="42">
        <v>43282</v>
      </c>
      <c r="I1010" s="42">
        <v>43830</v>
      </c>
      <c r="J1010" s="43">
        <v>155239.41</v>
      </c>
      <c r="K1010" s="27">
        <v>0.2</v>
      </c>
      <c r="L1010" s="27" t="s">
        <v>169</v>
      </c>
      <c r="M1010" s="27" t="s">
        <v>400</v>
      </c>
    </row>
    <row r="1011" spans="1:13" ht="150" customHeight="1" x14ac:dyDescent="0.25">
      <c r="A1011" s="27">
        <v>106</v>
      </c>
      <c r="B1011" s="27" t="s">
        <v>6012</v>
      </c>
      <c r="C1011" s="27" t="s">
        <v>430</v>
      </c>
      <c r="D1011" s="27" t="s">
        <v>7471</v>
      </c>
      <c r="E1011" s="27" t="s">
        <v>7841</v>
      </c>
      <c r="F1011" s="27" t="s">
        <v>5520</v>
      </c>
      <c r="G1011" s="27" t="s">
        <v>9120</v>
      </c>
      <c r="H1011" s="42">
        <v>43282</v>
      </c>
      <c r="I1011" s="42">
        <v>43830</v>
      </c>
      <c r="J1011" s="43">
        <v>57234.55</v>
      </c>
      <c r="K1011" s="27">
        <v>0.2</v>
      </c>
      <c r="L1011" s="27" t="s">
        <v>169</v>
      </c>
      <c r="M1011" s="27" t="s">
        <v>400</v>
      </c>
    </row>
    <row r="1012" spans="1:13" ht="150" customHeight="1" x14ac:dyDescent="0.25">
      <c r="A1012" s="27">
        <v>106</v>
      </c>
      <c r="B1012" s="27" t="s">
        <v>6012</v>
      </c>
      <c r="C1012" s="27" t="s">
        <v>430</v>
      </c>
      <c r="D1012" s="27" t="s">
        <v>7471</v>
      </c>
      <c r="E1012" s="27" t="s">
        <v>519</v>
      </c>
      <c r="F1012" s="27" t="s">
        <v>7557</v>
      </c>
      <c r="G1012" s="27" t="s">
        <v>9121</v>
      </c>
      <c r="H1012" s="42">
        <v>43282</v>
      </c>
      <c r="I1012" s="42">
        <v>43830</v>
      </c>
      <c r="J1012" s="43">
        <v>168011.69</v>
      </c>
      <c r="K1012" s="27">
        <v>0.19</v>
      </c>
      <c r="L1012" s="27" t="s">
        <v>160</v>
      </c>
      <c r="M1012" s="27" t="s">
        <v>400</v>
      </c>
    </row>
    <row r="1013" spans="1:13" ht="150" customHeight="1" x14ac:dyDescent="0.25">
      <c r="A1013" s="27">
        <v>102</v>
      </c>
      <c r="B1013" s="27" t="s">
        <v>6019</v>
      </c>
      <c r="C1013" s="27" t="s">
        <v>430</v>
      </c>
      <c r="D1013" s="27" t="s">
        <v>7471</v>
      </c>
      <c r="E1013" s="27" t="s">
        <v>528</v>
      </c>
      <c r="F1013" s="27" t="s">
        <v>5243</v>
      </c>
      <c r="G1013" s="27" t="s">
        <v>5720</v>
      </c>
      <c r="H1013" s="42">
        <v>43282</v>
      </c>
      <c r="I1013" s="42">
        <v>44561</v>
      </c>
      <c r="J1013" s="43">
        <v>21430374.079999998</v>
      </c>
      <c r="K1013" s="27">
        <v>0.4</v>
      </c>
      <c r="L1013" s="27" t="s">
        <v>443</v>
      </c>
      <c r="M1013" s="27" t="s">
        <v>400</v>
      </c>
    </row>
    <row r="1014" spans="1:13" ht="150" customHeight="1" x14ac:dyDescent="0.25">
      <c r="A1014" s="27">
        <v>102</v>
      </c>
      <c r="B1014" s="27" t="s">
        <v>6019</v>
      </c>
      <c r="C1014" s="27" t="s">
        <v>430</v>
      </c>
      <c r="D1014" s="27" t="s">
        <v>7471</v>
      </c>
      <c r="E1014" s="27" t="s">
        <v>554</v>
      </c>
      <c r="F1014" s="27" t="s">
        <v>555</v>
      </c>
      <c r="G1014" s="27" t="s">
        <v>9122</v>
      </c>
      <c r="H1014" s="42">
        <v>43313</v>
      </c>
      <c r="I1014" s="42">
        <v>43830</v>
      </c>
      <c r="J1014" s="43">
        <v>572140.80000000005</v>
      </c>
      <c r="K1014" s="27">
        <v>0.4</v>
      </c>
      <c r="L1014" s="27" t="s">
        <v>443</v>
      </c>
      <c r="M1014" s="27" t="s">
        <v>400</v>
      </c>
    </row>
    <row r="1015" spans="1:13" ht="150" customHeight="1" x14ac:dyDescent="0.25">
      <c r="A1015" s="27">
        <v>106</v>
      </c>
      <c r="B1015" s="27" t="s">
        <v>6012</v>
      </c>
      <c r="C1015" s="27" t="s">
        <v>430</v>
      </c>
      <c r="D1015" s="27" t="s">
        <v>7471</v>
      </c>
      <c r="E1015" s="27" t="s">
        <v>382</v>
      </c>
      <c r="F1015" s="27" t="s">
        <v>1060</v>
      </c>
      <c r="G1015" s="27" t="s">
        <v>9123</v>
      </c>
      <c r="H1015" s="42">
        <v>43344</v>
      </c>
      <c r="I1015" s="42">
        <v>43585</v>
      </c>
      <c r="J1015" s="43">
        <v>295114.21000000002</v>
      </c>
      <c r="K1015" s="27">
        <v>0.48</v>
      </c>
      <c r="L1015" s="27" t="s">
        <v>160</v>
      </c>
      <c r="M1015" s="27" t="s">
        <v>400</v>
      </c>
    </row>
    <row r="1016" spans="1:13" ht="163.5" customHeight="1" x14ac:dyDescent="0.25">
      <c r="A1016" s="27">
        <v>108</v>
      </c>
      <c r="B1016" s="27" t="s">
        <v>6032</v>
      </c>
      <c r="C1016" s="27" t="s">
        <v>430</v>
      </c>
      <c r="D1016" s="27" t="s">
        <v>7471</v>
      </c>
      <c r="E1016" s="27" t="s">
        <v>7789</v>
      </c>
      <c r="F1016" s="27" t="s">
        <v>7790</v>
      </c>
      <c r="G1016" s="27" t="s">
        <v>9124</v>
      </c>
      <c r="H1016" s="42">
        <v>43344</v>
      </c>
      <c r="I1016" s="42">
        <v>44135</v>
      </c>
      <c r="J1016" s="43">
        <v>347190.46</v>
      </c>
      <c r="K1016" s="27">
        <v>0</v>
      </c>
      <c r="L1016" s="27" t="s">
        <v>1539</v>
      </c>
      <c r="M1016" s="27" t="s">
        <v>400</v>
      </c>
    </row>
    <row r="1017" spans="1:13" ht="168.75" customHeight="1" x14ac:dyDescent="0.25">
      <c r="A1017" s="27">
        <v>108</v>
      </c>
      <c r="B1017" s="27" t="s">
        <v>6032</v>
      </c>
      <c r="C1017" s="27" t="s">
        <v>430</v>
      </c>
      <c r="D1017" s="27" t="s">
        <v>7471</v>
      </c>
      <c r="E1017" s="27" t="s">
        <v>7789</v>
      </c>
      <c r="F1017" s="27" t="s">
        <v>7791</v>
      </c>
      <c r="G1017" s="27" t="s">
        <v>9125</v>
      </c>
      <c r="H1017" s="42">
        <v>43344</v>
      </c>
      <c r="I1017" s="42">
        <v>44135</v>
      </c>
      <c r="J1017" s="43">
        <v>207055.96</v>
      </c>
      <c r="K1017" s="27">
        <v>0</v>
      </c>
      <c r="L1017" s="27" t="s">
        <v>1539</v>
      </c>
      <c r="M1017" s="27" t="s">
        <v>400</v>
      </c>
    </row>
    <row r="1018" spans="1:13" ht="150" customHeight="1" x14ac:dyDescent="0.25">
      <c r="A1018" s="27">
        <v>113</v>
      </c>
      <c r="B1018" s="27" t="s">
        <v>620</v>
      </c>
      <c r="C1018" s="27" t="s">
        <v>430</v>
      </c>
      <c r="D1018" s="27" t="s">
        <v>7471</v>
      </c>
      <c r="E1018" s="27" t="s">
        <v>7880</v>
      </c>
      <c r="F1018" s="27" t="s">
        <v>4829</v>
      </c>
      <c r="G1018" s="27" t="s">
        <v>9126</v>
      </c>
      <c r="H1018" s="42">
        <v>43374</v>
      </c>
      <c r="I1018" s="42">
        <v>43738</v>
      </c>
      <c r="J1018" s="43">
        <v>249913.4</v>
      </c>
      <c r="K1018" s="27">
        <v>0.4</v>
      </c>
      <c r="L1018" s="27" t="s">
        <v>6977</v>
      </c>
      <c r="M1018" s="27" t="s">
        <v>400</v>
      </c>
    </row>
    <row r="1019" spans="1:13" ht="150" customHeight="1" x14ac:dyDescent="0.25">
      <c r="A1019" s="27">
        <v>104</v>
      </c>
      <c r="B1019" s="27" t="s">
        <v>6018</v>
      </c>
      <c r="C1019" s="27" t="s">
        <v>430</v>
      </c>
      <c r="D1019" s="27" t="s">
        <v>7471</v>
      </c>
      <c r="E1019" s="27" t="s">
        <v>28</v>
      </c>
      <c r="F1019" s="27" t="s">
        <v>4029</v>
      </c>
      <c r="G1019" s="27" t="s">
        <v>9127</v>
      </c>
      <c r="H1019" s="42">
        <v>43374</v>
      </c>
      <c r="I1019" s="42">
        <v>44227</v>
      </c>
      <c r="J1019" s="43">
        <v>935000</v>
      </c>
      <c r="K1019" s="27">
        <v>0.35</v>
      </c>
      <c r="L1019" s="27" t="s">
        <v>169</v>
      </c>
      <c r="M1019" s="27" t="s">
        <v>400</v>
      </c>
    </row>
    <row r="1020" spans="1:13" ht="150" customHeight="1" x14ac:dyDescent="0.25">
      <c r="A1020" s="27">
        <v>106</v>
      </c>
      <c r="B1020" s="27" t="s">
        <v>6012</v>
      </c>
      <c r="C1020" s="27" t="s">
        <v>430</v>
      </c>
      <c r="D1020" s="27" t="s">
        <v>7471</v>
      </c>
      <c r="E1020" s="27" t="s">
        <v>1672</v>
      </c>
      <c r="F1020" s="27" t="s">
        <v>1673</v>
      </c>
      <c r="G1020" s="27" t="s">
        <v>9128</v>
      </c>
      <c r="H1020" s="42">
        <v>43374</v>
      </c>
      <c r="I1020" s="42">
        <v>44377</v>
      </c>
      <c r="J1020" s="43">
        <v>230882.83</v>
      </c>
      <c r="K1020" s="27">
        <v>0.6</v>
      </c>
      <c r="L1020" s="27" t="s">
        <v>152</v>
      </c>
      <c r="M1020" s="27" t="s">
        <v>400</v>
      </c>
    </row>
    <row r="1021" spans="1:13" ht="150" customHeight="1" x14ac:dyDescent="0.25">
      <c r="A1021" s="27">
        <v>104</v>
      </c>
      <c r="B1021" s="27" t="s">
        <v>6018</v>
      </c>
      <c r="C1021" s="27" t="s">
        <v>430</v>
      </c>
      <c r="D1021" s="27" t="s">
        <v>7471</v>
      </c>
      <c r="E1021" s="27" t="s">
        <v>1702</v>
      </c>
      <c r="F1021" s="27" t="s">
        <v>1787</v>
      </c>
      <c r="G1021" s="27" t="s">
        <v>9129</v>
      </c>
      <c r="H1021" s="42">
        <v>43374</v>
      </c>
      <c r="I1021" s="42">
        <v>44469</v>
      </c>
      <c r="J1021" s="43">
        <v>275000</v>
      </c>
      <c r="K1021" s="27">
        <v>0.6</v>
      </c>
      <c r="L1021" s="27" t="s">
        <v>443</v>
      </c>
      <c r="M1021" s="27" t="s">
        <v>400</v>
      </c>
    </row>
    <row r="1022" spans="1:13" ht="150" customHeight="1" x14ac:dyDescent="0.25">
      <c r="A1022" s="27">
        <v>109</v>
      </c>
      <c r="B1022" s="27" t="s">
        <v>6009</v>
      </c>
      <c r="C1022" s="27" t="s">
        <v>430</v>
      </c>
      <c r="D1022" s="27" t="s">
        <v>7471</v>
      </c>
      <c r="E1022" s="27" t="s">
        <v>28</v>
      </c>
      <c r="F1022" s="27" t="s">
        <v>9130</v>
      </c>
      <c r="G1022" s="27" t="s">
        <v>9131</v>
      </c>
      <c r="H1022" s="42">
        <v>43374</v>
      </c>
      <c r="I1022" s="42">
        <v>44469</v>
      </c>
      <c r="J1022" s="43">
        <v>274997.94</v>
      </c>
      <c r="K1022" s="27">
        <v>0.6</v>
      </c>
      <c r="L1022" s="27" t="s">
        <v>169</v>
      </c>
      <c r="M1022" s="27" t="s">
        <v>400</v>
      </c>
    </row>
    <row r="1023" spans="1:13" ht="150" customHeight="1" x14ac:dyDescent="0.25">
      <c r="A1023" s="27">
        <v>115</v>
      </c>
      <c r="B1023" s="27" t="s">
        <v>6027</v>
      </c>
      <c r="C1023" s="27" t="s">
        <v>430</v>
      </c>
      <c r="D1023" s="27" t="s">
        <v>7471</v>
      </c>
      <c r="E1023" s="27" t="s">
        <v>7484</v>
      </c>
      <c r="F1023" s="27" t="s">
        <v>685</v>
      </c>
      <c r="G1023" s="27" t="s">
        <v>9132</v>
      </c>
      <c r="H1023" s="42">
        <v>43374</v>
      </c>
      <c r="I1023" s="42">
        <v>44500</v>
      </c>
      <c r="J1023" s="43">
        <v>273083.68</v>
      </c>
      <c r="K1023" s="27">
        <v>0.6</v>
      </c>
      <c r="L1023" s="27" t="s">
        <v>160</v>
      </c>
      <c r="M1023" s="27" t="s">
        <v>400</v>
      </c>
    </row>
    <row r="1024" spans="1:13" ht="150" customHeight="1" x14ac:dyDescent="0.25">
      <c r="A1024" s="27">
        <v>106</v>
      </c>
      <c r="B1024" s="27" t="s">
        <v>6012</v>
      </c>
      <c r="C1024" s="27" t="s">
        <v>430</v>
      </c>
      <c r="D1024" s="27" t="s">
        <v>7471</v>
      </c>
      <c r="E1024" s="27" t="s">
        <v>7307</v>
      </c>
      <c r="F1024" s="27" t="s">
        <v>537</v>
      </c>
      <c r="G1024" s="27" t="s">
        <v>9133</v>
      </c>
      <c r="H1024" s="42">
        <v>43374</v>
      </c>
      <c r="I1024" s="42">
        <v>44530</v>
      </c>
      <c r="J1024" s="43">
        <v>274516.84000000003</v>
      </c>
      <c r="K1024" s="27">
        <v>0.6</v>
      </c>
      <c r="L1024" s="27" t="s">
        <v>7109</v>
      </c>
      <c r="M1024" s="27" t="s">
        <v>400</v>
      </c>
    </row>
    <row r="1025" spans="1:13" ht="150" customHeight="1" x14ac:dyDescent="0.25">
      <c r="A1025" s="27">
        <v>102</v>
      </c>
      <c r="B1025" s="27" t="s">
        <v>6019</v>
      </c>
      <c r="C1025" s="27" t="s">
        <v>430</v>
      </c>
      <c r="D1025" s="27" t="s">
        <v>7471</v>
      </c>
      <c r="E1025" s="27" t="s">
        <v>499</v>
      </c>
      <c r="F1025" s="27" t="s">
        <v>500</v>
      </c>
      <c r="G1025" s="27" t="s">
        <v>9134</v>
      </c>
      <c r="H1025" s="42">
        <v>43374</v>
      </c>
      <c r="I1025" s="42">
        <v>44561</v>
      </c>
      <c r="J1025" s="43">
        <v>274743.5</v>
      </c>
      <c r="K1025" s="27">
        <v>0.6</v>
      </c>
      <c r="L1025" s="27" t="s">
        <v>6977</v>
      </c>
      <c r="M1025" s="27" t="s">
        <v>400</v>
      </c>
    </row>
    <row r="1026" spans="1:13" ht="150" customHeight="1" x14ac:dyDescent="0.25">
      <c r="A1026" s="27">
        <v>109</v>
      </c>
      <c r="B1026" s="27" t="s">
        <v>6009</v>
      </c>
      <c r="C1026" s="27" t="s">
        <v>430</v>
      </c>
      <c r="D1026" s="27" t="s">
        <v>7471</v>
      </c>
      <c r="E1026" s="27" t="s">
        <v>6016</v>
      </c>
      <c r="F1026" s="27" t="s">
        <v>1719</v>
      </c>
      <c r="G1026" s="27" t="s">
        <v>9135</v>
      </c>
      <c r="H1026" s="42">
        <v>43374</v>
      </c>
      <c r="I1026" s="42">
        <v>44561</v>
      </c>
      <c r="J1026" s="43">
        <v>274467.25</v>
      </c>
      <c r="K1026" s="27">
        <v>0.6</v>
      </c>
      <c r="L1026" s="27" t="s">
        <v>431</v>
      </c>
      <c r="M1026" s="27" t="s">
        <v>400</v>
      </c>
    </row>
    <row r="1027" spans="1:13" ht="150" customHeight="1" x14ac:dyDescent="0.25">
      <c r="A1027" s="27">
        <v>117</v>
      </c>
      <c r="B1027" s="27" t="s">
        <v>6004</v>
      </c>
      <c r="C1027" s="27" t="s">
        <v>430</v>
      </c>
      <c r="D1027" s="27" t="s">
        <v>7471</v>
      </c>
      <c r="E1027" s="27" t="s">
        <v>7018</v>
      </c>
      <c r="F1027" s="27" t="s">
        <v>7861</v>
      </c>
      <c r="G1027" s="27" t="s">
        <v>9136</v>
      </c>
      <c r="H1027" s="42">
        <v>43374</v>
      </c>
      <c r="I1027" s="42">
        <v>44620</v>
      </c>
      <c r="J1027" s="43">
        <v>275000</v>
      </c>
      <c r="K1027" s="27">
        <v>0.6</v>
      </c>
      <c r="L1027" s="27" t="s">
        <v>6937</v>
      </c>
      <c r="M1027" s="27" t="s">
        <v>400</v>
      </c>
    </row>
    <row r="1028" spans="1:13" ht="150" customHeight="1" x14ac:dyDescent="0.25">
      <c r="A1028" s="27">
        <v>117</v>
      </c>
      <c r="B1028" s="27" t="s">
        <v>6004</v>
      </c>
      <c r="C1028" s="27" t="s">
        <v>430</v>
      </c>
      <c r="D1028" s="27" t="s">
        <v>7471</v>
      </c>
      <c r="E1028" s="27" t="s">
        <v>614</v>
      </c>
      <c r="F1028" s="27" t="s">
        <v>615</v>
      </c>
      <c r="G1028" s="27" t="s">
        <v>9137</v>
      </c>
      <c r="H1028" s="42">
        <v>43374</v>
      </c>
      <c r="I1028" s="42">
        <v>44620</v>
      </c>
      <c r="J1028" s="43">
        <v>274897.57</v>
      </c>
      <c r="K1028" s="27">
        <v>0.6</v>
      </c>
      <c r="L1028" s="27" t="s">
        <v>162</v>
      </c>
      <c r="M1028" s="27" t="s">
        <v>400</v>
      </c>
    </row>
    <row r="1029" spans="1:13" ht="150" customHeight="1" x14ac:dyDescent="0.25">
      <c r="A1029" s="27">
        <v>109</v>
      </c>
      <c r="B1029" s="27" t="s">
        <v>6009</v>
      </c>
      <c r="C1029" s="27" t="s">
        <v>430</v>
      </c>
      <c r="D1029" s="27" t="s">
        <v>7471</v>
      </c>
      <c r="E1029" s="27" t="s">
        <v>1271</v>
      </c>
      <c r="F1029" s="27" t="s">
        <v>1272</v>
      </c>
      <c r="G1029" s="27" t="s">
        <v>9138</v>
      </c>
      <c r="H1029" s="42">
        <v>43374</v>
      </c>
      <c r="I1029" s="42">
        <v>44651</v>
      </c>
      <c r="J1029" s="43">
        <v>260916.5</v>
      </c>
      <c r="K1029" s="27">
        <v>0.6</v>
      </c>
      <c r="L1029" s="27" t="s">
        <v>463</v>
      </c>
      <c r="M1029" s="27" t="s">
        <v>400</v>
      </c>
    </row>
    <row r="1030" spans="1:13" ht="150" customHeight="1" x14ac:dyDescent="0.25">
      <c r="A1030" s="27">
        <v>109</v>
      </c>
      <c r="B1030" s="27" t="s">
        <v>6009</v>
      </c>
      <c r="C1030" s="27" t="s">
        <v>430</v>
      </c>
      <c r="D1030" s="27" t="s">
        <v>7471</v>
      </c>
      <c r="E1030" s="27" t="s">
        <v>1545</v>
      </c>
      <c r="F1030" s="27" t="s">
        <v>1546</v>
      </c>
      <c r="G1030" s="27" t="s">
        <v>9139</v>
      </c>
      <c r="H1030" s="42">
        <v>43374</v>
      </c>
      <c r="I1030" s="42">
        <v>44651</v>
      </c>
      <c r="J1030" s="43">
        <v>274812.40000000002</v>
      </c>
      <c r="K1030" s="27">
        <v>0.6</v>
      </c>
      <c r="L1030" s="27" t="s">
        <v>431</v>
      </c>
      <c r="M1030" s="27" t="s">
        <v>400</v>
      </c>
    </row>
    <row r="1031" spans="1:13" ht="150" customHeight="1" x14ac:dyDescent="0.25">
      <c r="A1031" s="27">
        <v>117</v>
      </c>
      <c r="B1031" s="27" t="s">
        <v>6004</v>
      </c>
      <c r="C1031" s="27" t="s">
        <v>430</v>
      </c>
      <c r="D1031" s="27" t="s">
        <v>7471</v>
      </c>
      <c r="E1031" s="27" t="s">
        <v>241</v>
      </c>
      <c r="F1031" s="27" t="s">
        <v>643</v>
      </c>
      <c r="G1031" s="27" t="s">
        <v>9140</v>
      </c>
      <c r="H1031" s="42">
        <v>43374</v>
      </c>
      <c r="I1031" s="42">
        <v>44651</v>
      </c>
      <c r="J1031" s="43">
        <v>274997.34000000003</v>
      </c>
      <c r="K1031" s="27">
        <v>0.6</v>
      </c>
      <c r="L1031" s="27" t="s">
        <v>453</v>
      </c>
      <c r="M1031" s="27" t="s">
        <v>400</v>
      </c>
    </row>
    <row r="1032" spans="1:13" ht="150" customHeight="1" x14ac:dyDescent="0.25">
      <c r="A1032" s="27">
        <v>106</v>
      </c>
      <c r="B1032" s="27" t="s">
        <v>6012</v>
      </c>
      <c r="C1032" s="27" t="s">
        <v>430</v>
      </c>
      <c r="D1032" s="27" t="s">
        <v>7471</v>
      </c>
      <c r="E1032" s="27" t="s">
        <v>5236</v>
      </c>
      <c r="F1032" s="27" t="s">
        <v>5235</v>
      </c>
      <c r="G1032" s="27" t="s">
        <v>9141</v>
      </c>
      <c r="H1032" s="42">
        <v>43405</v>
      </c>
      <c r="I1032" s="42">
        <v>43769</v>
      </c>
      <c r="J1032" s="43">
        <v>99778.63</v>
      </c>
      <c r="K1032" s="27">
        <v>0.28000000000000003</v>
      </c>
      <c r="L1032" s="27" t="s">
        <v>648</v>
      </c>
      <c r="M1032" s="27" t="s">
        <v>400</v>
      </c>
    </row>
    <row r="1033" spans="1:13" ht="150" customHeight="1" x14ac:dyDescent="0.25">
      <c r="A1033" s="27">
        <v>106</v>
      </c>
      <c r="B1033" s="27" t="s">
        <v>6012</v>
      </c>
      <c r="C1033" s="27" t="s">
        <v>430</v>
      </c>
      <c r="D1033" s="27" t="s">
        <v>7471</v>
      </c>
      <c r="E1033" s="27" t="s">
        <v>4989</v>
      </c>
      <c r="F1033" s="27" t="s">
        <v>4988</v>
      </c>
      <c r="G1033" s="27" t="s">
        <v>7196</v>
      </c>
      <c r="H1033" s="42">
        <v>43405</v>
      </c>
      <c r="I1033" s="42">
        <v>43769</v>
      </c>
      <c r="J1033" s="43">
        <v>121574.63</v>
      </c>
      <c r="K1033" s="27">
        <v>0.2</v>
      </c>
      <c r="L1033" s="27" t="s">
        <v>7181</v>
      </c>
      <c r="M1033" s="27" t="s">
        <v>400</v>
      </c>
    </row>
    <row r="1034" spans="1:13" ht="150" customHeight="1" x14ac:dyDescent="0.25">
      <c r="A1034" s="27">
        <v>106</v>
      </c>
      <c r="B1034" s="27" t="s">
        <v>6012</v>
      </c>
      <c r="C1034" s="27" t="s">
        <v>430</v>
      </c>
      <c r="D1034" s="27" t="s">
        <v>7471</v>
      </c>
      <c r="E1034" s="27" t="s">
        <v>4886</v>
      </c>
      <c r="F1034" s="27" t="s">
        <v>4885</v>
      </c>
      <c r="G1034" s="27" t="s">
        <v>9142</v>
      </c>
      <c r="H1034" s="42">
        <v>43405</v>
      </c>
      <c r="I1034" s="42">
        <v>43769</v>
      </c>
      <c r="J1034" s="43">
        <v>165148.89000000001</v>
      </c>
      <c r="K1034" s="27">
        <v>0.19</v>
      </c>
      <c r="L1034" s="27" t="s">
        <v>6979</v>
      </c>
      <c r="M1034" s="27" t="s">
        <v>400</v>
      </c>
    </row>
    <row r="1035" spans="1:13" ht="150" customHeight="1" x14ac:dyDescent="0.25">
      <c r="A1035" s="27">
        <v>106</v>
      </c>
      <c r="B1035" s="27" t="s">
        <v>6012</v>
      </c>
      <c r="C1035" s="27" t="s">
        <v>430</v>
      </c>
      <c r="D1035" s="27" t="s">
        <v>7471</v>
      </c>
      <c r="E1035" s="27" t="s">
        <v>4903</v>
      </c>
      <c r="F1035" s="27" t="s">
        <v>4902</v>
      </c>
      <c r="G1035" s="27" t="s">
        <v>9143</v>
      </c>
      <c r="H1035" s="42">
        <v>43405</v>
      </c>
      <c r="I1035" s="42">
        <v>43769</v>
      </c>
      <c r="J1035" s="43">
        <v>181571.15</v>
      </c>
      <c r="K1035" s="27">
        <v>0.18</v>
      </c>
      <c r="L1035" s="27" t="s">
        <v>826</v>
      </c>
      <c r="M1035" s="27" t="s">
        <v>400</v>
      </c>
    </row>
    <row r="1036" spans="1:13" ht="150" customHeight="1" x14ac:dyDescent="0.25">
      <c r="A1036" s="27">
        <v>106</v>
      </c>
      <c r="B1036" s="27" t="s">
        <v>6012</v>
      </c>
      <c r="C1036" s="27" t="s">
        <v>430</v>
      </c>
      <c r="D1036" s="27" t="s">
        <v>7471</v>
      </c>
      <c r="E1036" s="27" t="s">
        <v>4804</v>
      </c>
      <c r="F1036" s="27" t="s">
        <v>4803</v>
      </c>
      <c r="G1036" s="27" t="s">
        <v>5672</v>
      </c>
      <c r="H1036" s="42">
        <v>43405</v>
      </c>
      <c r="I1036" s="42">
        <v>43951</v>
      </c>
      <c r="J1036" s="43">
        <v>117907.18</v>
      </c>
      <c r="K1036" s="27">
        <v>0.27</v>
      </c>
      <c r="L1036" s="27" t="s">
        <v>7261</v>
      </c>
      <c r="M1036" s="27" t="s">
        <v>400</v>
      </c>
    </row>
    <row r="1037" spans="1:13" ht="150" customHeight="1" x14ac:dyDescent="0.25">
      <c r="A1037" s="27">
        <v>106</v>
      </c>
      <c r="B1037" s="27" t="s">
        <v>6012</v>
      </c>
      <c r="C1037" s="27" t="s">
        <v>430</v>
      </c>
      <c r="D1037" s="27" t="s">
        <v>7471</v>
      </c>
      <c r="E1037" s="27" t="s">
        <v>7276</v>
      </c>
      <c r="F1037" s="27" t="s">
        <v>5098</v>
      </c>
      <c r="G1037" s="27" t="s">
        <v>9144</v>
      </c>
      <c r="H1037" s="42">
        <v>43405</v>
      </c>
      <c r="I1037" s="42">
        <v>43951</v>
      </c>
      <c r="J1037" s="43">
        <v>171287.75</v>
      </c>
      <c r="K1037" s="27">
        <v>0.19</v>
      </c>
      <c r="L1037" s="27" t="s">
        <v>6932</v>
      </c>
      <c r="M1037" s="27" t="s">
        <v>400</v>
      </c>
    </row>
    <row r="1038" spans="1:13" ht="150" customHeight="1" x14ac:dyDescent="0.25">
      <c r="A1038" s="27">
        <v>106</v>
      </c>
      <c r="B1038" s="27" t="s">
        <v>6012</v>
      </c>
      <c r="C1038" s="27" t="s">
        <v>430</v>
      </c>
      <c r="D1038" s="27" t="s">
        <v>7471</v>
      </c>
      <c r="E1038" s="27" t="s">
        <v>4858</v>
      </c>
      <c r="F1038" s="27" t="s">
        <v>4857</v>
      </c>
      <c r="G1038" s="27" t="s">
        <v>5709</v>
      </c>
      <c r="H1038" s="42">
        <v>43405</v>
      </c>
      <c r="I1038" s="42">
        <v>43951</v>
      </c>
      <c r="J1038" s="43">
        <v>139901.97</v>
      </c>
      <c r="K1038" s="27">
        <v>0.23</v>
      </c>
      <c r="L1038" s="27" t="s">
        <v>7132</v>
      </c>
      <c r="M1038" s="27" t="s">
        <v>400</v>
      </c>
    </row>
    <row r="1039" spans="1:13" ht="150" customHeight="1" x14ac:dyDescent="0.25">
      <c r="A1039" s="27">
        <v>106</v>
      </c>
      <c r="B1039" s="27" t="s">
        <v>6012</v>
      </c>
      <c r="C1039" s="27" t="s">
        <v>430</v>
      </c>
      <c r="D1039" s="27" t="s">
        <v>7471</v>
      </c>
      <c r="E1039" s="27" t="s">
        <v>5113</v>
      </c>
      <c r="F1039" s="27" t="s">
        <v>5112</v>
      </c>
      <c r="G1039" s="27" t="s">
        <v>9145</v>
      </c>
      <c r="H1039" s="42">
        <v>43405</v>
      </c>
      <c r="I1039" s="42">
        <v>43951</v>
      </c>
      <c r="J1039" s="43">
        <v>114352.07</v>
      </c>
      <c r="K1039" s="27">
        <v>0.28000000000000003</v>
      </c>
      <c r="L1039" s="27" t="s">
        <v>476</v>
      </c>
      <c r="M1039" s="27" t="s">
        <v>400</v>
      </c>
    </row>
    <row r="1040" spans="1:13" ht="150" customHeight="1" x14ac:dyDescent="0.25">
      <c r="A1040" s="27">
        <v>106</v>
      </c>
      <c r="B1040" s="27" t="s">
        <v>6012</v>
      </c>
      <c r="C1040" s="27" t="s">
        <v>430</v>
      </c>
      <c r="D1040" s="27" t="s">
        <v>7471</v>
      </c>
      <c r="E1040" s="27" t="s">
        <v>5060</v>
      </c>
      <c r="F1040" s="27" t="s">
        <v>9146</v>
      </c>
      <c r="G1040" s="27" t="s">
        <v>9147</v>
      </c>
      <c r="H1040" s="42">
        <v>43405</v>
      </c>
      <c r="I1040" s="42">
        <v>43951</v>
      </c>
      <c r="J1040" s="43">
        <v>115242.58</v>
      </c>
      <c r="K1040" s="27">
        <v>0.28000000000000003</v>
      </c>
      <c r="L1040" s="27" t="s">
        <v>7106</v>
      </c>
      <c r="M1040" s="27" t="s">
        <v>400</v>
      </c>
    </row>
    <row r="1041" spans="1:13" ht="150" customHeight="1" x14ac:dyDescent="0.25">
      <c r="A1041" s="27">
        <v>106</v>
      </c>
      <c r="B1041" s="27" t="s">
        <v>6012</v>
      </c>
      <c r="C1041" s="27" t="s">
        <v>430</v>
      </c>
      <c r="D1041" s="27" t="s">
        <v>7471</v>
      </c>
      <c r="E1041" s="27" t="s">
        <v>7757</v>
      </c>
      <c r="F1041" s="27" t="s">
        <v>5205</v>
      </c>
      <c r="G1041" s="27" t="s">
        <v>9148</v>
      </c>
      <c r="H1041" s="42">
        <v>43405</v>
      </c>
      <c r="I1041" s="42">
        <v>43951</v>
      </c>
      <c r="J1041" s="43">
        <v>114345.45</v>
      </c>
      <c r="K1041" s="27">
        <v>0.28000000000000003</v>
      </c>
      <c r="L1041" s="27" t="s">
        <v>453</v>
      </c>
      <c r="M1041" s="27" t="s">
        <v>400</v>
      </c>
    </row>
    <row r="1042" spans="1:13" ht="150" customHeight="1" x14ac:dyDescent="0.25">
      <c r="A1042" s="27">
        <v>106</v>
      </c>
      <c r="B1042" s="27" t="s">
        <v>6012</v>
      </c>
      <c r="C1042" s="27" t="s">
        <v>430</v>
      </c>
      <c r="D1042" s="27" t="s">
        <v>7471</v>
      </c>
      <c r="E1042" s="27" t="s">
        <v>586</v>
      </c>
      <c r="F1042" s="27" t="s">
        <v>4930</v>
      </c>
      <c r="G1042" s="27" t="s">
        <v>9149</v>
      </c>
      <c r="H1042" s="42">
        <v>43405</v>
      </c>
      <c r="I1042" s="42">
        <v>43951</v>
      </c>
      <c r="J1042" s="43">
        <v>187359.45</v>
      </c>
      <c r="K1042" s="27">
        <v>0.17</v>
      </c>
      <c r="L1042" s="27" t="s">
        <v>6976</v>
      </c>
      <c r="M1042" s="27" t="s">
        <v>400</v>
      </c>
    </row>
    <row r="1043" spans="1:13" ht="150" customHeight="1" x14ac:dyDescent="0.25">
      <c r="A1043" s="27">
        <v>106</v>
      </c>
      <c r="B1043" s="27" t="s">
        <v>6012</v>
      </c>
      <c r="C1043" s="27" t="s">
        <v>430</v>
      </c>
      <c r="D1043" s="27" t="s">
        <v>7471</v>
      </c>
      <c r="E1043" s="27" t="s">
        <v>4943</v>
      </c>
      <c r="F1043" s="27" t="s">
        <v>9150</v>
      </c>
      <c r="G1043" s="27" t="s">
        <v>9151</v>
      </c>
      <c r="H1043" s="42">
        <v>43405</v>
      </c>
      <c r="I1043" s="42">
        <v>43951</v>
      </c>
      <c r="J1043" s="43">
        <v>119775.98</v>
      </c>
      <c r="K1043" s="27">
        <v>0.27</v>
      </c>
      <c r="L1043" s="27" t="s">
        <v>4942</v>
      </c>
      <c r="M1043" s="27" t="s">
        <v>400</v>
      </c>
    </row>
    <row r="1044" spans="1:13" ht="150" customHeight="1" x14ac:dyDescent="0.25">
      <c r="A1044" s="27">
        <v>106</v>
      </c>
      <c r="B1044" s="27" t="s">
        <v>6012</v>
      </c>
      <c r="C1044" s="27" t="s">
        <v>430</v>
      </c>
      <c r="D1044" s="27" t="s">
        <v>7471</v>
      </c>
      <c r="E1044" s="27" t="s">
        <v>5155</v>
      </c>
      <c r="F1044" s="27" t="s">
        <v>5154</v>
      </c>
      <c r="G1044" s="27" t="s">
        <v>9152</v>
      </c>
      <c r="H1044" s="42">
        <v>43405</v>
      </c>
      <c r="I1044" s="42">
        <v>43951</v>
      </c>
      <c r="J1044" s="43">
        <v>121849.28</v>
      </c>
      <c r="K1044" s="27">
        <v>0.26</v>
      </c>
      <c r="L1044" s="27" t="s">
        <v>160</v>
      </c>
      <c r="M1044" s="27" t="s">
        <v>400</v>
      </c>
    </row>
    <row r="1045" spans="1:13" ht="150" customHeight="1" x14ac:dyDescent="0.25">
      <c r="A1045" s="27">
        <v>106</v>
      </c>
      <c r="B1045" s="27" t="s">
        <v>6012</v>
      </c>
      <c r="C1045" s="27" t="s">
        <v>430</v>
      </c>
      <c r="D1045" s="27" t="s">
        <v>7471</v>
      </c>
      <c r="E1045" s="27" t="s">
        <v>4906</v>
      </c>
      <c r="F1045" s="27" t="s">
        <v>4905</v>
      </c>
      <c r="G1045" s="27" t="s">
        <v>9153</v>
      </c>
      <c r="H1045" s="42">
        <v>43405</v>
      </c>
      <c r="I1045" s="42">
        <v>43951</v>
      </c>
      <c r="J1045" s="43">
        <v>119037.3</v>
      </c>
      <c r="K1045" s="27">
        <v>0.27</v>
      </c>
      <c r="L1045" s="27" t="s">
        <v>164</v>
      </c>
      <c r="M1045" s="27" t="s">
        <v>400</v>
      </c>
    </row>
    <row r="1046" spans="1:13" ht="150" customHeight="1" x14ac:dyDescent="0.25">
      <c r="A1046" s="27">
        <v>106</v>
      </c>
      <c r="B1046" s="27" t="s">
        <v>6012</v>
      </c>
      <c r="C1046" s="27" t="s">
        <v>430</v>
      </c>
      <c r="D1046" s="27" t="s">
        <v>7471</v>
      </c>
      <c r="E1046" s="27" t="s">
        <v>5148</v>
      </c>
      <c r="F1046" s="27" t="s">
        <v>5159</v>
      </c>
      <c r="G1046" s="27" t="s">
        <v>9154</v>
      </c>
      <c r="H1046" s="42">
        <v>43405</v>
      </c>
      <c r="I1046" s="42">
        <v>43951</v>
      </c>
      <c r="J1046" s="43">
        <v>161122.32</v>
      </c>
      <c r="K1046" s="27">
        <v>0.2</v>
      </c>
      <c r="L1046" s="27" t="s">
        <v>1539</v>
      </c>
      <c r="M1046" s="27" t="s">
        <v>400</v>
      </c>
    </row>
    <row r="1047" spans="1:13" ht="150" customHeight="1" x14ac:dyDescent="0.25">
      <c r="A1047" s="27">
        <v>106</v>
      </c>
      <c r="B1047" s="27" t="s">
        <v>6012</v>
      </c>
      <c r="C1047" s="27" t="s">
        <v>430</v>
      </c>
      <c r="D1047" s="27" t="s">
        <v>7471</v>
      </c>
      <c r="E1047" s="27" t="s">
        <v>5062</v>
      </c>
      <c r="F1047" s="27" t="s">
        <v>5061</v>
      </c>
      <c r="G1047" s="27" t="s">
        <v>9155</v>
      </c>
      <c r="H1047" s="42">
        <v>43405</v>
      </c>
      <c r="I1047" s="42">
        <v>43951</v>
      </c>
      <c r="J1047" s="43">
        <v>188585.26</v>
      </c>
      <c r="K1047" s="27">
        <v>0.17</v>
      </c>
      <c r="L1047" s="27" t="s">
        <v>7088</v>
      </c>
      <c r="M1047" s="27" t="s">
        <v>400</v>
      </c>
    </row>
    <row r="1048" spans="1:13" ht="150" customHeight="1" x14ac:dyDescent="0.25">
      <c r="A1048" s="27">
        <v>106</v>
      </c>
      <c r="B1048" s="27" t="s">
        <v>6012</v>
      </c>
      <c r="C1048" s="27" t="s">
        <v>430</v>
      </c>
      <c r="D1048" s="27" t="s">
        <v>7471</v>
      </c>
      <c r="E1048" s="27" t="s">
        <v>5121</v>
      </c>
      <c r="F1048" s="27" t="s">
        <v>5234</v>
      </c>
      <c r="G1048" s="27" t="s">
        <v>9156</v>
      </c>
      <c r="H1048" s="42">
        <v>43405</v>
      </c>
      <c r="I1048" s="42">
        <v>43951</v>
      </c>
      <c r="J1048" s="43">
        <v>115720.99</v>
      </c>
      <c r="K1048" s="27">
        <v>0.28000000000000003</v>
      </c>
      <c r="L1048" s="27" t="s">
        <v>7030</v>
      </c>
      <c r="M1048" s="27" t="s">
        <v>400</v>
      </c>
    </row>
    <row r="1049" spans="1:13" ht="150" customHeight="1" x14ac:dyDescent="0.25">
      <c r="A1049" s="27">
        <v>106</v>
      </c>
      <c r="B1049" s="27" t="s">
        <v>6012</v>
      </c>
      <c r="C1049" s="27" t="s">
        <v>430</v>
      </c>
      <c r="D1049" s="27" t="s">
        <v>7471</v>
      </c>
      <c r="E1049" s="27" t="s">
        <v>5020</v>
      </c>
      <c r="F1049" s="27" t="s">
        <v>5119</v>
      </c>
      <c r="G1049" s="27" t="s">
        <v>9157</v>
      </c>
      <c r="H1049" s="42">
        <v>43405</v>
      </c>
      <c r="I1049" s="42">
        <v>43951</v>
      </c>
      <c r="J1049" s="43">
        <v>146021.47</v>
      </c>
      <c r="K1049" s="27">
        <v>0.2</v>
      </c>
      <c r="L1049" s="27" t="s">
        <v>7111</v>
      </c>
      <c r="M1049" s="27" t="s">
        <v>400</v>
      </c>
    </row>
    <row r="1050" spans="1:13" ht="150" customHeight="1" x14ac:dyDescent="0.25">
      <c r="A1050" s="27">
        <v>106</v>
      </c>
      <c r="B1050" s="27" t="s">
        <v>6012</v>
      </c>
      <c r="C1050" s="27" t="s">
        <v>430</v>
      </c>
      <c r="D1050" s="27" t="s">
        <v>7471</v>
      </c>
      <c r="E1050" s="27" t="s">
        <v>4995</v>
      </c>
      <c r="F1050" s="27" t="s">
        <v>4994</v>
      </c>
      <c r="G1050" s="27" t="s">
        <v>9158</v>
      </c>
      <c r="H1050" s="42">
        <v>43405</v>
      </c>
      <c r="I1050" s="42">
        <v>43951</v>
      </c>
      <c r="J1050" s="43">
        <v>109108.82</v>
      </c>
      <c r="K1050" s="27">
        <v>0.28000000000000003</v>
      </c>
      <c r="L1050" s="27" t="s">
        <v>518</v>
      </c>
      <c r="M1050" s="27" t="s">
        <v>400</v>
      </c>
    </row>
    <row r="1051" spans="1:13" ht="150" customHeight="1" x14ac:dyDescent="0.25">
      <c r="A1051" s="27">
        <v>106</v>
      </c>
      <c r="B1051" s="27" t="s">
        <v>6012</v>
      </c>
      <c r="C1051" s="27" t="s">
        <v>430</v>
      </c>
      <c r="D1051" s="27" t="s">
        <v>7471</v>
      </c>
      <c r="E1051" s="27" t="s">
        <v>4807</v>
      </c>
      <c r="F1051" s="27" t="s">
        <v>7495</v>
      </c>
      <c r="G1051" s="27" t="s">
        <v>9159</v>
      </c>
      <c r="H1051" s="42">
        <v>43405</v>
      </c>
      <c r="I1051" s="42">
        <v>43951</v>
      </c>
      <c r="J1051" s="43">
        <v>140507.32999999999</v>
      </c>
      <c r="K1051" s="27">
        <v>0.2</v>
      </c>
      <c r="L1051" s="27" t="s">
        <v>443</v>
      </c>
      <c r="M1051" s="27" t="s">
        <v>400</v>
      </c>
    </row>
    <row r="1052" spans="1:13" ht="150" customHeight="1" x14ac:dyDescent="0.25">
      <c r="A1052" s="27">
        <v>106</v>
      </c>
      <c r="B1052" s="27" t="s">
        <v>6012</v>
      </c>
      <c r="C1052" s="27" t="s">
        <v>430</v>
      </c>
      <c r="D1052" s="27" t="s">
        <v>7471</v>
      </c>
      <c r="E1052" s="27" t="s">
        <v>5037</v>
      </c>
      <c r="F1052" s="27" t="s">
        <v>5036</v>
      </c>
      <c r="G1052" s="27" t="s">
        <v>9160</v>
      </c>
      <c r="H1052" s="42">
        <v>43405</v>
      </c>
      <c r="I1052" s="42">
        <v>43951</v>
      </c>
      <c r="J1052" s="43">
        <v>116272.36</v>
      </c>
      <c r="K1052" s="27">
        <v>0.28000000000000003</v>
      </c>
      <c r="L1052" s="27" t="s">
        <v>6999</v>
      </c>
      <c r="M1052" s="27" t="s">
        <v>400</v>
      </c>
    </row>
    <row r="1053" spans="1:13" ht="150" customHeight="1" x14ac:dyDescent="0.25">
      <c r="A1053" s="27">
        <v>106</v>
      </c>
      <c r="B1053" s="27" t="s">
        <v>6012</v>
      </c>
      <c r="C1053" s="27" t="s">
        <v>430</v>
      </c>
      <c r="D1053" s="27" t="s">
        <v>7471</v>
      </c>
      <c r="E1053" s="27" t="s">
        <v>7230</v>
      </c>
      <c r="F1053" s="27" t="s">
        <v>6068</v>
      </c>
      <c r="G1053" s="27" t="s">
        <v>9161</v>
      </c>
      <c r="H1053" s="42">
        <v>43405</v>
      </c>
      <c r="I1053" s="42">
        <v>43951</v>
      </c>
      <c r="J1053" s="43">
        <v>104709.86</v>
      </c>
      <c r="K1053" s="27">
        <v>0.28000000000000003</v>
      </c>
      <c r="L1053" s="27" t="s">
        <v>160</v>
      </c>
      <c r="M1053" s="27" t="s">
        <v>400</v>
      </c>
    </row>
    <row r="1054" spans="1:13" ht="150" customHeight="1" x14ac:dyDescent="0.25">
      <c r="A1054" s="27">
        <v>106</v>
      </c>
      <c r="B1054" s="27" t="s">
        <v>6012</v>
      </c>
      <c r="C1054" s="27" t="s">
        <v>430</v>
      </c>
      <c r="D1054" s="27" t="s">
        <v>7471</v>
      </c>
      <c r="E1054" s="27" t="s">
        <v>5048</v>
      </c>
      <c r="F1054" s="27" t="s">
        <v>5071</v>
      </c>
      <c r="G1054" s="27" t="s">
        <v>9162</v>
      </c>
      <c r="H1054" s="42">
        <v>43405</v>
      </c>
      <c r="I1054" s="42">
        <v>43951</v>
      </c>
      <c r="J1054" s="43">
        <v>114429.87</v>
      </c>
      <c r="K1054" s="27">
        <v>0.28000000000000003</v>
      </c>
      <c r="L1054" s="27" t="s">
        <v>6921</v>
      </c>
      <c r="M1054" s="27" t="s">
        <v>400</v>
      </c>
    </row>
    <row r="1055" spans="1:13" ht="150" customHeight="1" x14ac:dyDescent="0.25">
      <c r="A1055" s="27">
        <v>106</v>
      </c>
      <c r="B1055" s="27" t="s">
        <v>6012</v>
      </c>
      <c r="C1055" s="27" t="s">
        <v>430</v>
      </c>
      <c r="D1055" s="27" t="s">
        <v>7471</v>
      </c>
      <c r="E1055" s="27" t="s">
        <v>5247</v>
      </c>
      <c r="F1055" s="27" t="s">
        <v>5246</v>
      </c>
      <c r="G1055" s="27" t="s">
        <v>9163</v>
      </c>
      <c r="H1055" s="42">
        <v>43405</v>
      </c>
      <c r="I1055" s="42">
        <v>43951</v>
      </c>
      <c r="J1055" s="43">
        <v>114413.4</v>
      </c>
      <c r="K1055" s="27">
        <v>0.28000000000000003</v>
      </c>
      <c r="L1055" s="27" t="s">
        <v>7249</v>
      </c>
      <c r="M1055" s="27" t="s">
        <v>400</v>
      </c>
    </row>
    <row r="1056" spans="1:13" ht="150" customHeight="1" x14ac:dyDescent="0.25">
      <c r="A1056" s="27">
        <v>106</v>
      </c>
      <c r="B1056" s="27" t="s">
        <v>6012</v>
      </c>
      <c r="C1056" s="27" t="s">
        <v>430</v>
      </c>
      <c r="D1056" s="27" t="s">
        <v>7471</v>
      </c>
      <c r="E1056" s="27" t="s">
        <v>1323</v>
      </c>
      <c r="F1056" s="27" t="s">
        <v>4832</v>
      </c>
      <c r="G1056" s="27" t="s">
        <v>9164</v>
      </c>
      <c r="H1056" s="42">
        <v>43405</v>
      </c>
      <c r="I1056" s="42">
        <v>43951</v>
      </c>
      <c r="J1056" s="43">
        <v>168531.59</v>
      </c>
      <c r="K1056" s="27">
        <v>0.19</v>
      </c>
      <c r="L1056" s="27" t="s">
        <v>7023</v>
      </c>
      <c r="M1056" s="27" t="s">
        <v>400</v>
      </c>
    </row>
    <row r="1057" spans="1:13" ht="150" customHeight="1" x14ac:dyDescent="0.25">
      <c r="A1057" s="27">
        <v>106</v>
      </c>
      <c r="B1057" s="27" t="s">
        <v>6012</v>
      </c>
      <c r="C1057" s="27" t="s">
        <v>430</v>
      </c>
      <c r="D1057" s="27" t="s">
        <v>7471</v>
      </c>
      <c r="E1057" s="27" t="s">
        <v>4897</v>
      </c>
      <c r="F1057" s="27" t="s">
        <v>4896</v>
      </c>
      <c r="G1057" s="27" t="s">
        <v>9165</v>
      </c>
      <c r="H1057" s="42">
        <v>43405</v>
      </c>
      <c r="I1057" s="42">
        <v>43951</v>
      </c>
      <c r="J1057" s="43">
        <v>239516.56</v>
      </c>
      <c r="K1057" s="27">
        <v>0.13</v>
      </c>
      <c r="L1057" s="27" t="s">
        <v>6897</v>
      </c>
      <c r="M1057" s="27" t="s">
        <v>400</v>
      </c>
    </row>
    <row r="1058" spans="1:13" ht="150" customHeight="1" x14ac:dyDescent="0.25">
      <c r="A1058" s="27">
        <v>106</v>
      </c>
      <c r="B1058" s="27" t="s">
        <v>6012</v>
      </c>
      <c r="C1058" s="27" t="s">
        <v>430</v>
      </c>
      <c r="D1058" s="27" t="s">
        <v>7471</v>
      </c>
      <c r="E1058" s="27" t="s">
        <v>7083</v>
      </c>
      <c r="F1058" s="27" t="s">
        <v>4901</v>
      </c>
      <c r="G1058" s="27" t="s">
        <v>9166</v>
      </c>
      <c r="H1058" s="42">
        <v>43405</v>
      </c>
      <c r="I1058" s="42">
        <v>43951</v>
      </c>
      <c r="J1058" s="43">
        <v>113292.28</v>
      </c>
      <c r="K1058" s="27">
        <v>0.28000000000000003</v>
      </c>
      <c r="L1058" s="27" t="s">
        <v>6979</v>
      </c>
      <c r="M1058" s="27" t="s">
        <v>400</v>
      </c>
    </row>
    <row r="1059" spans="1:13" ht="150" customHeight="1" x14ac:dyDescent="0.25">
      <c r="A1059" s="27">
        <v>106</v>
      </c>
      <c r="B1059" s="27" t="s">
        <v>6012</v>
      </c>
      <c r="C1059" s="27" t="s">
        <v>430</v>
      </c>
      <c r="D1059" s="27" t="s">
        <v>7471</v>
      </c>
      <c r="E1059" s="27" t="s">
        <v>5136</v>
      </c>
      <c r="F1059" s="27" t="s">
        <v>5135</v>
      </c>
      <c r="G1059" s="27" t="s">
        <v>9167</v>
      </c>
      <c r="H1059" s="42">
        <v>43405</v>
      </c>
      <c r="I1059" s="42">
        <v>43951</v>
      </c>
      <c r="J1059" s="43">
        <v>161230.57</v>
      </c>
      <c r="K1059" s="27">
        <v>0.2</v>
      </c>
      <c r="L1059" s="27" t="s">
        <v>642</v>
      </c>
      <c r="M1059" s="27" t="s">
        <v>400</v>
      </c>
    </row>
    <row r="1060" spans="1:13" ht="150" customHeight="1" x14ac:dyDescent="0.25">
      <c r="A1060" s="27">
        <v>106</v>
      </c>
      <c r="B1060" s="27" t="s">
        <v>6012</v>
      </c>
      <c r="C1060" s="27" t="s">
        <v>430</v>
      </c>
      <c r="D1060" s="27" t="s">
        <v>7471</v>
      </c>
      <c r="E1060" s="27" t="s">
        <v>5096</v>
      </c>
      <c r="F1060" s="27" t="s">
        <v>5208</v>
      </c>
      <c r="G1060" s="27" t="s">
        <v>9168</v>
      </c>
      <c r="H1060" s="42">
        <v>43405</v>
      </c>
      <c r="I1060" s="42">
        <v>43951</v>
      </c>
      <c r="J1060" s="43">
        <v>164994.6</v>
      </c>
      <c r="K1060" s="27">
        <v>0.19</v>
      </c>
      <c r="L1060" s="27" t="s">
        <v>498</v>
      </c>
      <c r="M1060" s="27" t="s">
        <v>400</v>
      </c>
    </row>
    <row r="1061" spans="1:13" ht="150" customHeight="1" x14ac:dyDescent="0.25">
      <c r="A1061" s="27">
        <v>106</v>
      </c>
      <c r="B1061" s="27" t="s">
        <v>6012</v>
      </c>
      <c r="C1061" s="27" t="s">
        <v>430</v>
      </c>
      <c r="D1061" s="27" t="s">
        <v>7471</v>
      </c>
      <c r="E1061" s="27" t="s">
        <v>4967</v>
      </c>
      <c r="F1061" s="27" t="s">
        <v>4966</v>
      </c>
      <c r="G1061" s="27" t="s">
        <v>9169</v>
      </c>
      <c r="H1061" s="42">
        <v>43405</v>
      </c>
      <c r="I1061" s="42">
        <v>43951</v>
      </c>
      <c r="J1061" s="43">
        <v>101140.37</v>
      </c>
      <c r="K1061" s="27">
        <v>0.28000000000000003</v>
      </c>
      <c r="L1061" s="27" t="s">
        <v>826</v>
      </c>
      <c r="M1061" s="27" t="s">
        <v>400</v>
      </c>
    </row>
    <row r="1062" spans="1:13" ht="150" customHeight="1" x14ac:dyDescent="0.25">
      <c r="A1062" s="27">
        <v>106</v>
      </c>
      <c r="B1062" s="27" t="s">
        <v>6012</v>
      </c>
      <c r="C1062" s="27" t="s">
        <v>430</v>
      </c>
      <c r="D1062" s="27" t="s">
        <v>7471</v>
      </c>
      <c r="E1062" s="27" t="s">
        <v>7117</v>
      </c>
      <c r="F1062" s="27" t="s">
        <v>4900</v>
      </c>
      <c r="G1062" s="27" t="s">
        <v>9170</v>
      </c>
      <c r="H1062" s="42">
        <v>43405</v>
      </c>
      <c r="I1062" s="42">
        <v>43951</v>
      </c>
      <c r="J1062" s="43">
        <v>160776</v>
      </c>
      <c r="K1062" s="27">
        <v>0.2</v>
      </c>
      <c r="L1062" s="27" t="s">
        <v>7118</v>
      </c>
      <c r="M1062" s="27" t="s">
        <v>400</v>
      </c>
    </row>
    <row r="1063" spans="1:13" ht="150" customHeight="1" x14ac:dyDescent="0.25">
      <c r="A1063" s="27">
        <v>106</v>
      </c>
      <c r="B1063" s="27" t="s">
        <v>6012</v>
      </c>
      <c r="C1063" s="27" t="s">
        <v>430</v>
      </c>
      <c r="D1063" s="27" t="s">
        <v>7471</v>
      </c>
      <c r="E1063" s="27" t="s">
        <v>7845</v>
      </c>
      <c r="F1063" s="27" t="s">
        <v>4820</v>
      </c>
      <c r="G1063" s="27" t="s">
        <v>9171</v>
      </c>
      <c r="H1063" s="42">
        <v>43405</v>
      </c>
      <c r="I1063" s="42">
        <v>43951</v>
      </c>
      <c r="J1063" s="43">
        <v>110659.43</v>
      </c>
      <c r="K1063" s="27">
        <v>0.28000000000000003</v>
      </c>
      <c r="L1063" s="27" t="s">
        <v>7754</v>
      </c>
      <c r="M1063" s="27" t="s">
        <v>400</v>
      </c>
    </row>
    <row r="1064" spans="1:13" ht="150" customHeight="1" x14ac:dyDescent="0.25">
      <c r="A1064" s="27">
        <v>106</v>
      </c>
      <c r="B1064" s="27" t="s">
        <v>6012</v>
      </c>
      <c r="C1064" s="27" t="s">
        <v>430</v>
      </c>
      <c r="D1064" s="27" t="s">
        <v>7471</v>
      </c>
      <c r="E1064" s="27" t="s">
        <v>4924</v>
      </c>
      <c r="F1064" s="27" t="s">
        <v>4923</v>
      </c>
      <c r="G1064" s="27" t="s">
        <v>9172</v>
      </c>
      <c r="H1064" s="42">
        <v>43405</v>
      </c>
      <c r="I1064" s="42">
        <v>43951</v>
      </c>
      <c r="J1064" s="43">
        <v>112252.75</v>
      </c>
      <c r="K1064" s="27">
        <v>0.28000000000000003</v>
      </c>
      <c r="L1064" s="27" t="s">
        <v>7036</v>
      </c>
      <c r="M1064" s="27" t="s">
        <v>400</v>
      </c>
    </row>
    <row r="1065" spans="1:13" ht="150" customHeight="1" x14ac:dyDescent="0.25">
      <c r="A1065" s="27">
        <v>106</v>
      </c>
      <c r="B1065" s="27" t="s">
        <v>6012</v>
      </c>
      <c r="C1065" s="27" t="s">
        <v>430</v>
      </c>
      <c r="D1065" s="27" t="s">
        <v>7471</v>
      </c>
      <c r="E1065" s="27" t="s">
        <v>5203</v>
      </c>
      <c r="F1065" s="27" t="s">
        <v>5202</v>
      </c>
      <c r="G1065" s="27" t="s">
        <v>9173</v>
      </c>
      <c r="H1065" s="42">
        <v>43405</v>
      </c>
      <c r="I1065" s="42">
        <v>43951</v>
      </c>
      <c r="J1065" s="43">
        <v>93762.8</v>
      </c>
      <c r="K1065" s="27">
        <v>0.28000000000000003</v>
      </c>
      <c r="L1065" s="27" t="s">
        <v>6940</v>
      </c>
      <c r="M1065" s="27" t="s">
        <v>400</v>
      </c>
    </row>
    <row r="1066" spans="1:13" ht="150" customHeight="1" x14ac:dyDescent="0.25">
      <c r="A1066" s="27">
        <v>106</v>
      </c>
      <c r="B1066" s="27" t="s">
        <v>6012</v>
      </c>
      <c r="C1066" s="27" t="s">
        <v>430</v>
      </c>
      <c r="D1066" s="27" t="s">
        <v>7471</v>
      </c>
      <c r="E1066" s="27" t="s">
        <v>5068</v>
      </c>
      <c r="F1066" s="27" t="s">
        <v>5067</v>
      </c>
      <c r="G1066" s="27" t="s">
        <v>9174</v>
      </c>
      <c r="H1066" s="42">
        <v>43405</v>
      </c>
      <c r="I1066" s="42">
        <v>44002</v>
      </c>
      <c r="J1066" s="43">
        <v>80604.23</v>
      </c>
      <c r="K1066" s="27">
        <v>0.28000000000000003</v>
      </c>
      <c r="L1066" s="27" t="s">
        <v>6983</v>
      </c>
      <c r="M1066" s="27" t="s">
        <v>400</v>
      </c>
    </row>
    <row r="1067" spans="1:13" ht="150" customHeight="1" x14ac:dyDescent="0.25">
      <c r="A1067" s="27">
        <v>106</v>
      </c>
      <c r="B1067" s="27" t="s">
        <v>6012</v>
      </c>
      <c r="C1067" s="27" t="s">
        <v>430</v>
      </c>
      <c r="D1067" s="27" t="s">
        <v>7471</v>
      </c>
      <c r="E1067" s="27" t="s">
        <v>5022</v>
      </c>
      <c r="F1067" s="27" t="s">
        <v>5158</v>
      </c>
      <c r="G1067" s="27" t="s">
        <v>9175</v>
      </c>
      <c r="H1067" s="42">
        <v>43405</v>
      </c>
      <c r="I1067" s="42">
        <v>44004</v>
      </c>
      <c r="J1067" s="43">
        <v>132651.26</v>
      </c>
      <c r="K1067" s="27">
        <v>0.23</v>
      </c>
      <c r="L1067" s="27" t="s">
        <v>449</v>
      </c>
      <c r="M1067" s="27" t="s">
        <v>400</v>
      </c>
    </row>
    <row r="1068" spans="1:13" ht="150" customHeight="1" x14ac:dyDescent="0.25">
      <c r="A1068" s="27">
        <v>106</v>
      </c>
      <c r="B1068" s="27" t="s">
        <v>6012</v>
      </c>
      <c r="C1068" s="27" t="s">
        <v>430</v>
      </c>
      <c r="D1068" s="27" t="s">
        <v>7471</v>
      </c>
      <c r="E1068" s="27" t="s">
        <v>907</v>
      </c>
      <c r="F1068" s="27" t="s">
        <v>5054</v>
      </c>
      <c r="G1068" s="27" t="s">
        <v>9176</v>
      </c>
      <c r="H1068" s="42">
        <v>43405</v>
      </c>
      <c r="I1068" s="42">
        <v>44012</v>
      </c>
      <c r="J1068" s="43">
        <v>175641.77</v>
      </c>
      <c r="K1068" s="27">
        <v>0.18</v>
      </c>
      <c r="L1068" s="27" t="s">
        <v>7136</v>
      </c>
      <c r="M1068" s="27" t="s">
        <v>400</v>
      </c>
    </row>
    <row r="1069" spans="1:13" ht="150" customHeight="1" x14ac:dyDescent="0.25">
      <c r="A1069" s="27">
        <v>106</v>
      </c>
      <c r="B1069" s="27" t="s">
        <v>6012</v>
      </c>
      <c r="C1069" s="27" t="s">
        <v>430</v>
      </c>
      <c r="D1069" s="27" t="s">
        <v>7471</v>
      </c>
      <c r="E1069" s="27" t="s">
        <v>5087</v>
      </c>
      <c r="F1069" s="27" t="s">
        <v>9177</v>
      </c>
      <c r="G1069" s="27" t="s">
        <v>9178</v>
      </c>
      <c r="H1069" s="42">
        <v>43405</v>
      </c>
      <c r="I1069" s="42">
        <v>44012</v>
      </c>
      <c r="J1069" s="43">
        <v>115098.46</v>
      </c>
      <c r="K1069" s="27">
        <v>0.28000000000000003</v>
      </c>
      <c r="L1069" s="27" t="s">
        <v>453</v>
      </c>
      <c r="M1069" s="27" t="s">
        <v>400</v>
      </c>
    </row>
    <row r="1070" spans="1:13" ht="150" customHeight="1" x14ac:dyDescent="0.25">
      <c r="A1070" s="27">
        <v>106</v>
      </c>
      <c r="B1070" s="27" t="s">
        <v>6012</v>
      </c>
      <c r="C1070" s="27" t="s">
        <v>430</v>
      </c>
      <c r="D1070" s="27" t="s">
        <v>7471</v>
      </c>
      <c r="E1070" s="27" t="s">
        <v>4934</v>
      </c>
      <c r="F1070" s="27" t="s">
        <v>4933</v>
      </c>
      <c r="G1070" s="27" t="s">
        <v>9179</v>
      </c>
      <c r="H1070" s="42">
        <v>43405</v>
      </c>
      <c r="I1070" s="42">
        <v>44012</v>
      </c>
      <c r="J1070" s="43">
        <v>162307.6</v>
      </c>
      <c r="K1070" s="27">
        <v>0.2</v>
      </c>
      <c r="L1070" s="27" t="s">
        <v>7022</v>
      </c>
      <c r="M1070" s="27" t="s">
        <v>400</v>
      </c>
    </row>
    <row r="1071" spans="1:13" ht="150" customHeight="1" x14ac:dyDescent="0.25">
      <c r="A1071" s="27">
        <v>106</v>
      </c>
      <c r="B1071" s="27" t="s">
        <v>6012</v>
      </c>
      <c r="C1071" s="27" t="s">
        <v>430</v>
      </c>
      <c r="D1071" s="27" t="s">
        <v>7471</v>
      </c>
      <c r="E1071" s="27" t="s">
        <v>5016</v>
      </c>
      <c r="F1071" s="27" t="s">
        <v>828</v>
      </c>
      <c r="G1071" s="27" t="s">
        <v>9180</v>
      </c>
      <c r="H1071" s="42">
        <v>43405</v>
      </c>
      <c r="I1071" s="42">
        <v>44043</v>
      </c>
      <c r="J1071" s="43">
        <v>104007.88</v>
      </c>
      <c r="K1071" s="27">
        <v>0.28000000000000003</v>
      </c>
      <c r="L1071" s="27" t="s">
        <v>153</v>
      </c>
      <c r="M1071" s="27" t="s">
        <v>400</v>
      </c>
    </row>
    <row r="1072" spans="1:13" ht="150" customHeight="1" x14ac:dyDescent="0.25">
      <c r="A1072" s="27">
        <v>106</v>
      </c>
      <c r="B1072" s="27" t="s">
        <v>6012</v>
      </c>
      <c r="C1072" s="27" t="s">
        <v>430</v>
      </c>
      <c r="D1072" s="27" t="s">
        <v>7471</v>
      </c>
      <c r="E1072" s="27" t="s">
        <v>7758</v>
      </c>
      <c r="F1072" s="27" t="s">
        <v>5201</v>
      </c>
      <c r="G1072" s="27" t="s">
        <v>9181</v>
      </c>
      <c r="H1072" s="42">
        <v>43405</v>
      </c>
      <c r="I1072" s="42">
        <v>44043</v>
      </c>
      <c r="J1072" s="43">
        <v>122465.14</v>
      </c>
      <c r="K1072" s="27">
        <v>0.26</v>
      </c>
      <c r="L1072" s="27" t="s">
        <v>6998</v>
      </c>
      <c r="M1072" s="27" t="s">
        <v>400</v>
      </c>
    </row>
    <row r="1073" spans="1:13" ht="150" customHeight="1" x14ac:dyDescent="0.25">
      <c r="A1073" s="27">
        <v>106</v>
      </c>
      <c r="B1073" s="27" t="s">
        <v>6012</v>
      </c>
      <c r="C1073" s="27" t="s">
        <v>430</v>
      </c>
      <c r="D1073" s="27" t="s">
        <v>7471</v>
      </c>
      <c r="E1073" s="27" t="s">
        <v>5220</v>
      </c>
      <c r="F1073" s="27" t="s">
        <v>5219</v>
      </c>
      <c r="G1073" s="27" t="s">
        <v>9182</v>
      </c>
      <c r="H1073" s="42">
        <v>43405</v>
      </c>
      <c r="I1073" s="42">
        <v>44043</v>
      </c>
      <c r="J1073" s="43">
        <v>115859.66</v>
      </c>
      <c r="K1073" s="27">
        <v>0.28000000000000003</v>
      </c>
      <c r="L1073" s="27" t="s">
        <v>6940</v>
      </c>
      <c r="M1073" s="27" t="s">
        <v>400</v>
      </c>
    </row>
    <row r="1074" spans="1:13" ht="150" customHeight="1" x14ac:dyDescent="0.25">
      <c r="A1074" s="27">
        <v>106</v>
      </c>
      <c r="B1074" s="27" t="s">
        <v>6012</v>
      </c>
      <c r="C1074" s="27" t="s">
        <v>430</v>
      </c>
      <c r="D1074" s="27" t="s">
        <v>7471</v>
      </c>
      <c r="E1074" s="27" t="s">
        <v>5044</v>
      </c>
      <c r="F1074" s="27" t="s">
        <v>6066</v>
      </c>
      <c r="G1074" s="27" t="s">
        <v>9183</v>
      </c>
      <c r="H1074" s="42">
        <v>43405</v>
      </c>
      <c r="I1074" s="42">
        <v>44043</v>
      </c>
      <c r="J1074" s="43">
        <v>114415.29</v>
      </c>
      <c r="K1074" s="27">
        <v>0.28000000000000003</v>
      </c>
      <c r="L1074" s="27" t="s">
        <v>536</v>
      </c>
      <c r="M1074" s="27" t="s">
        <v>400</v>
      </c>
    </row>
    <row r="1075" spans="1:13" ht="150" customHeight="1" x14ac:dyDescent="0.25">
      <c r="A1075" s="27">
        <v>106</v>
      </c>
      <c r="B1075" s="27" t="s">
        <v>6012</v>
      </c>
      <c r="C1075" s="27" t="s">
        <v>430</v>
      </c>
      <c r="D1075" s="27" t="s">
        <v>7471</v>
      </c>
      <c r="E1075" s="27" t="s">
        <v>4913</v>
      </c>
      <c r="F1075" s="27" t="s">
        <v>4912</v>
      </c>
      <c r="G1075" s="27" t="s">
        <v>9184</v>
      </c>
      <c r="H1075" s="42">
        <v>43405</v>
      </c>
      <c r="I1075" s="42">
        <v>44043</v>
      </c>
      <c r="J1075" s="43">
        <v>99959</v>
      </c>
      <c r="K1075" s="27">
        <v>0.28000000000000003</v>
      </c>
      <c r="L1075" s="27" t="s">
        <v>169</v>
      </c>
      <c r="M1075" s="27" t="s">
        <v>400</v>
      </c>
    </row>
    <row r="1076" spans="1:13" ht="150" customHeight="1" x14ac:dyDescent="0.25">
      <c r="A1076" s="27">
        <v>106</v>
      </c>
      <c r="B1076" s="27" t="s">
        <v>6012</v>
      </c>
      <c r="C1076" s="27" t="s">
        <v>430</v>
      </c>
      <c r="D1076" s="27" t="s">
        <v>7471</v>
      </c>
      <c r="E1076" s="27" t="s">
        <v>4991</v>
      </c>
      <c r="F1076" s="27" t="s">
        <v>4990</v>
      </c>
      <c r="G1076" s="27" t="s">
        <v>9185</v>
      </c>
      <c r="H1076" s="42">
        <v>43405</v>
      </c>
      <c r="I1076" s="42">
        <v>44043</v>
      </c>
      <c r="J1076" s="43">
        <v>111842.07</v>
      </c>
      <c r="K1076" s="27">
        <v>0.28000000000000003</v>
      </c>
      <c r="L1076" s="27" t="s">
        <v>7111</v>
      </c>
      <c r="M1076" s="27" t="s">
        <v>400</v>
      </c>
    </row>
    <row r="1077" spans="1:13" ht="150" customHeight="1" x14ac:dyDescent="0.25">
      <c r="A1077" s="27">
        <v>106</v>
      </c>
      <c r="B1077" s="27" t="s">
        <v>6012</v>
      </c>
      <c r="C1077" s="27" t="s">
        <v>430</v>
      </c>
      <c r="D1077" s="27" t="s">
        <v>7471</v>
      </c>
      <c r="E1077" s="27" t="s">
        <v>5102</v>
      </c>
      <c r="F1077" s="27" t="s">
        <v>5101</v>
      </c>
      <c r="G1077" s="27" t="s">
        <v>9186</v>
      </c>
      <c r="H1077" s="42">
        <v>43405</v>
      </c>
      <c r="I1077" s="42">
        <v>44043</v>
      </c>
      <c r="J1077" s="43">
        <v>170393.12</v>
      </c>
      <c r="K1077" s="27">
        <v>0.19</v>
      </c>
      <c r="L1077" s="27" t="s">
        <v>6933</v>
      </c>
      <c r="M1077" s="27" t="s">
        <v>400</v>
      </c>
    </row>
    <row r="1078" spans="1:13" ht="150" customHeight="1" x14ac:dyDescent="0.25">
      <c r="A1078" s="27">
        <v>106</v>
      </c>
      <c r="B1078" s="27" t="s">
        <v>6012</v>
      </c>
      <c r="C1078" s="27" t="s">
        <v>430</v>
      </c>
      <c r="D1078" s="27" t="s">
        <v>7471</v>
      </c>
      <c r="E1078" s="27" t="s">
        <v>660</v>
      </c>
      <c r="F1078" s="27" t="s">
        <v>4971</v>
      </c>
      <c r="G1078" s="27" t="s">
        <v>767</v>
      </c>
      <c r="H1078" s="42">
        <v>43405</v>
      </c>
      <c r="I1078" s="42">
        <v>44043</v>
      </c>
      <c r="J1078" s="43">
        <v>99353.44</v>
      </c>
      <c r="K1078" s="27">
        <v>0.28000000000000003</v>
      </c>
      <c r="L1078" s="27" t="s">
        <v>6999</v>
      </c>
      <c r="M1078" s="27" t="s">
        <v>400</v>
      </c>
    </row>
    <row r="1079" spans="1:13" ht="150" customHeight="1" x14ac:dyDescent="0.25">
      <c r="A1079" s="27">
        <v>106</v>
      </c>
      <c r="B1079" s="27" t="s">
        <v>6012</v>
      </c>
      <c r="C1079" s="27" t="s">
        <v>430</v>
      </c>
      <c r="D1079" s="27" t="s">
        <v>7471</v>
      </c>
      <c r="E1079" s="27" t="s">
        <v>4975</v>
      </c>
      <c r="F1079" s="27" t="s">
        <v>6069</v>
      </c>
      <c r="G1079" s="27" t="s">
        <v>7759</v>
      </c>
      <c r="H1079" s="42">
        <v>43405</v>
      </c>
      <c r="I1079" s="42">
        <v>44043</v>
      </c>
      <c r="J1079" s="43">
        <v>198715.53</v>
      </c>
      <c r="K1079" s="27">
        <v>0.16</v>
      </c>
      <c r="L1079" s="27" t="s">
        <v>7000</v>
      </c>
      <c r="M1079" s="27" t="s">
        <v>400</v>
      </c>
    </row>
    <row r="1080" spans="1:13" ht="150" customHeight="1" x14ac:dyDescent="0.25">
      <c r="A1080" s="27">
        <v>106</v>
      </c>
      <c r="B1080" s="27" t="s">
        <v>6012</v>
      </c>
      <c r="C1080" s="27" t="s">
        <v>430</v>
      </c>
      <c r="D1080" s="27" t="s">
        <v>7471</v>
      </c>
      <c r="E1080" s="27" t="s">
        <v>5007</v>
      </c>
      <c r="F1080" s="27" t="s">
        <v>5006</v>
      </c>
      <c r="G1080" s="27" t="s">
        <v>9187</v>
      </c>
      <c r="H1080" s="42">
        <v>43405</v>
      </c>
      <c r="I1080" s="42">
        <v>44043</v>
      </c>
      <c r="J1080" s="43">
        <v>114364.17</v>
      </c>
      <c r="K1080" s="27">
        <v>0.28000000000000003</v>
      </c>
      <c r="L1080" s="27" t="s">
        <v>169</v>
      </c>
      <c r="M1080" s="27" t="s">
        <v>400</v>
      </c>
    </row>
    <row r="1081" spans="1:13" ht="150" customHeight="1" x14ac:dyDescent="0.25">
      <c r="A1081" s="27">
        <v>106</v>
      </c>
      <c r="B1081" s="27" t="s">
        <v>6012</v>
      </c>
      <c r="C1081" s="27" t="s">
        <v>430</v>
      </c>
      <c r="D1081" s="27" t="s">
        <v>7471</v>
      </c>
      <c r="E1081" s="27" t="s">
        <v>5143</v>
      </c>
      <c r="F1081" s="27" t="s">
        <v>5142</v>
      </c>
      <c r="G1081" s="27" t="s">
        <v>9188</v>
      </c>
      <c r="H1081" s="42">
        <v>43405</v>
      </c>
      <c r="I1081" s="42">
        <v>44043</v>
      </c>
      <c r="J1081" s="43">
        <v>133939.82999999999</v>
      </c>
      <c r="K1081" s="27">
        <v>0.2</v>
      </c>
      <c r="L1081" s="27" t="s">
        <v>7006</v>
      </c>
      <c r="M1081" s="27" t="s">
        <v>400</v>
      </c>
    </row>
    <row r="1082" spans="1:13" ht="150" customHeight="1" x14ac:dyDescent="0.25">
      <c r="A1082" s="27">
        <v>106</v>
      </c>
      <c r="B1082" s="27" t="s">
        <v>6012</v>
      </c>
      <c r="C1082" s="27" t="s">
        <v>430</v>
      </c>
      <c r="D1082" s="27" t="s">
        <v>7471</v>
      </c>
      <c r="E1082" s="27" t="s">
        <v>5053</v>
      </c>
      <c r="F1082" s="27" t="s">
        <v>5052</v>
      </c>
      <c r="G1082" s="27" t="s">
        <v>9189</v>
      </c>
      <c r="H1082" s="42">
        <v>43405</v>
      </c>
      <c r="I1082" s="42">
        <v>44043</v>
      </c>
      <c r="J1082" s="43">
        <v>122060.64</v>
      </c>
      <c r="K1082" s="27">
        <v>0.26</v>
      </c>
      <c r="L1082" s="27" t="s">
        <v>6924</v>
      </c>
      <c r="M1082" s="27" t="s">
        <v>400</v>
      </c>
    </row>
    <row r="1083" spans="1:13" ht="150" customHeight="1" x14ac:dyDescent="0.25">
      <c r="A1083" s="27">
        <v>106</v>
      </c>
      <c r="B1083" s="27" t="s">
        <v>6012</v>
      </c>
      <c r="C1083" s="27" t="s">
        <v>430</v>
      </c>
      <c r="D1083" s="27" t="s">
        <v>7471</v>
      </c>
      <c r="E1083" s="27" t="s">
        <v>5030</v>
      </c>
      <c r="F1083" s="27" t="s">
        <v>9190</v>
      </c>
      <c r="G1083" s="27" t="s">
        <v>9191</v>
      </c>
      <c r="H1083" s="42">
        <v>43405</v>
      </c>
      <c r="I1083" s="42">
        <v>44043</v>
      </c>
      <c r="J1083" s="43">
        <v>115520.8</v>
      </c>
      <c r="K1083" s="27">
        <v>0.28000000000000003</v>
      </c>
      <c r="L1083" s="27" t="s">
        <v>449</v>
      </c>
      <c r="M1083" s="27" t="s">
        <v>400</v>
      </c>
    </row>
    <row r="1084" spans="1:13" ht="150" customHeight="1" x14ac:dyDescent="0.25">
      <c r="A1084" s="27">
        <v>106</v>
      </c>
      <c r="B1084" s="27" t="s">
        <v>6012</v>
      </c>
      <c r="C1084" s="27" t="s">
        <v>430</v>
      </c>
      <c r="D1084" s="27" t="s">
        <v>7471</v>
      </c>
      <c r="E1084" s="27" t="s">
        <v>6064</v>
      </c>
      <c r="F1084" s="27" t="s">
        <v>5160</v>
      </c>
      <c r="G1084" s="27" t="s">
        <v>9192</v>
      </c>
      <c r="H1084" s="42">
        <v>43405</v>
      </c>
      <c r="I1084" s="42">
        <v>44043</v>
      </c>
      <c r="J1084" s="43">
        <v>161880.35</v>
      </c>
      <c r="K1084" s="27">
        <v>0.2</v>
      </c>
      <c r="L1084" s="27" t="s">
        <v>645</v>
      </c>
      <c r="M1084" s="27" t="s">
        <v>400</v>
      </c>
    </row>
    <row r="1085" spans="1:13" ht="150" customHeight="1" x14ac:dyDescent="0.25">
      <c r="A1085" s="27">
        <v>106</v>
      </c>
      <c r="B1085" s="27" t="s">
        <v>6012</v>
      </c>
      <c r="C1085" s="27" t="s">
        <v>430</v>
      </c>
      <c r="D1085" s="27" t="s">
        <v>7471</v>
      </c>
      <c r="E1085" s="27" t="s">
        <v>5130</v>
      </c>
      <c r="F1085" s="27" t="s">
        <v>5129</v>
      </c>
      <c r="G1085" s="27" t="s">
        <v>9193</v>
      </c>
      <c r="H1085" s="42">
        <v>43405</v>
      </c>
      <c r="I1085" s="42">
        <v>44043</v>
      </c>
      <c r="J1085" s="43">
        <v>115028.83</v>
      </c>
      <c r="K1085" s="27">
        <v>0.28000000000000003</v>
      </c>
      <c r="L1085" s="27" t="s">
        <v>6940</v>
      </c>
      <c r="M1085" s="27" t="s">
        <v>400</v>
      </c>
    </row>
    <row r="1086" spans="1:13" ht="150" customHeight="1" x14ac:dyDescent="0.25">
      <c r="A1086" s="27">
        <v>106</v>
      </c>
      <c r="B1086" s="27" t="s">
        <v>6012</v>
      </c>
      <c r="C1086" s="27" t="s">
        <v>430</v>
      </c>
      <c r="D1086" s="27" t="s">
        <v>7471</v>
      </c>
      <c r="E1086" s="27" t="s">
        <v>5183</v>
      </c>
      <c r="F1086" s="27" t="s">
        <v>5182</v>
      </c>
      <c r="G1086" s="27" t="s">
        <v>9194</v>
      </c>
      <c r="H1086" s="42">
        <v>43405</v>
      </c>
      <c r="I1086" s="42">
        <v>44043</v>
      </c>
      <c r="J1086" s="43">
        <v>58161.98</v>
      </c>
      <c r="K1086" s="27">
        <v>0.18</v>
      </c>
      <c r="L1086" s="27" t="s">
        <v>6901</v>
      </c>
      <c r="M1086" s="27" t="s">
        <v>400</v>
      </c>
    </row>
    <row r="1087" spans="1:13" ht="150" customHeight="1" x14ac:dyDescent="0.25">
      <c r="A1087" s="27">
        <v>106</v>
      </c>
      <c r="B1087" s="27" t="s">
        <v>6012</v>
      </c>
      <c r="C1087" s="27" t="s">
        <v>430</v>
      </c>
      <c r="D1087" s="27" t="s">
        <v>7471</v>
      </c>
      <c r="E1087" s="27" t="s">
        <v>7488</v>
      </c>
      <c r="F1087" s="27" t="s">
        <v>828</v>
      </c>
      <c r="G1087" s="27" t="s">
        <v>9195</v>
      </c>
      <c r="H1087" s="42">
        <v>43405</v>
      </c>
      <c r="I1087" s="42">
        <v>44043</v>
      </c>
      <c r="J1087" s="43">
        <v>119374.14</v>
      </c>
      <c r="K1087" s="27">
        <v>0.27</v>
      </c>
      <c r="L1087" s="27" t="s">
        <v>6912</v>
      </c>
      <c r="M1087" s="27" t="s">
        <v>400</v>
      </c>
    </row>
    <row r="1088" spans="1:13" ht="150" customHeight="1" x14ac:dyDescent="0.25">
      <c r="A1088" s="27">
        <v>106</v>
      </c>
      <c r="B1088" s="27" t="s">
        <v>6012</v>
      </c>
      <c r="C1088" s="27" t="s">
        <v>430</v>
      </c>
      <c r="D1088" s="27" t="s">
        <v>7471</v>
      </c>
      <c r="E1088" s="27" t="s">
        <v>5104</v>
      </c>
      <c r="F1088" s="27" t="s">
        <v>5103</v>
      </c>
      <c r="G1088" s="27" t="s">
        <v>9196</v>
      </c>
      <c r="H1088" s="42">
        <v>43405</v>
      </c>
      <c r="I1088" s="42">
        <v>44043</v>
      </c>
      <c r="J1088" s="43">
        <v>112975.03999999999</v>
      </c>
      <c r="K1088" s="27">
        <v>0.28000000000000003</v>
      </c>
      <c r="L1088" s="27" t="s">
        <v>161</v>
      </c>
      <c r="M1088" s="27" t="s">
        <v>400</v>
      </c>
    </row>
    <row r="1089" spans="1:13" ht="150" customHeight="1" x14ac:dyDescent="0.25">
      <c r="A1089" s="27">
        <v>106</v>
      </c>
      <c r="B1089" s="27" t="s">
        <v>6012</v>
      </c>
      <c r="C1089" s="27" t="s">
        <v>430</v>
      </c>
      <c r="D1089" s="27" t="s">
        <v>7471</v>
      </c>
      <c r="E1089" s="27" t="s">
        <v>4960</v>
      </c>
      <c r="F1089" s="27" t="s">
        <v>5122</v>
      </c>
      <c r="G1089" s="27" t="s">
        <v>9197</v>
      </c>
      <c r="H1089" s="42">
        <v>43405</v>
      </c>
      <c r="I1089" s="42">
        <v>44043</v>
      </c>
      <c r="J1089" s="43">
        <v>160564.53</v>
      </c>
      <c r="K1089" s="27">
        <v>0.2</v>
      </c>
      <c r="L1089" s="27" t="s">
        <v>7303</v>
      </c>
      <c r="M1089" s="27" t="s">
        <v>400</v>
      </c>
    </row>
    <row r="1090" spans="1:13" ht="150" customHeight="1" x14ac:dyDescent="0.25">
      <c r="A1090" s="27">
        <v>106</v>
      </c>
      <c r="B1090" s="27" t="s">
        <v>6012</v>
      </c>
      <c r="C1090" s="27" t="s">
        <v>430</v>
      </c>
      <c r="D1090" s="27" t="s">
        <v>7471</v>
      </c>
      <c r="E1090" s="27" t="s">
        <v>5080</v>
      </c>
      <c r="F1090" s="27" t="s">
        <v>5079</v>
      </c>
      <c r="G1090" s="27" t="s">
        <v>9198</v>
      </c>
      <c r="H1090" s="42">
        <v>43405</v>
      </c>
      <c r="I1090" s="42">
        <v>44043</v>
      </c>
      <c r="J1090" s="43">
        <v>128866.73</v>
      </c>
      <c r="K1090" s="27">
        <v>0.2</v>
      </c>
      <c r="L1090" s="27" t="s">
        <v>6936</v>
      </c>
      <c r="M1090" s="27" t="s">
        <v>400</v>
      </c>
    </row>
    <row r="1091" spans="1:13" ht="150" customHeight="1" x14ac:dyDescent="0.25">
      <c r="A1091" s="27">
        <v>106</v>
      </c>
      <c r="B1091" s="27" t="s">
        <v>6012</v>
      </c>
      <c r="C1091" s="27" t="s">
        <v>430</v>
      </c>
      <c r="D1091" s="27" t="s">
        <v>7471</v>
      </c>
      <c r="E1091" s="27" t="s">
        <v>5118</v>
      </c>
      <c r="F1091" s="27" t="s">
        <v>5117</v>
      </c>
      <c r="G1091" s="27" t="s">
        <v>9199</v>
      </c>
      <c r="H1091" s="42">
        <v>43405</v>
      </c>
      <c r="I1091" s="42">
        <v>44043</v>
      </c>
      <c r="J1091" s="43">
        <v>160573.66</v>
      </c>
      <c r="K1091" s="27">
        <v>0.2</v>
      </c>
      <c r="L1091" s="27" t="s">
        <v>6890</v>
      </c>
      <c r="M1091" s="27" t="s">
        <v>400</v>
      </c>
    </row>
    <row r="1092" spans="1:13" ht="150" customHeight="1" x14ac:dyDescent="0.25">
      <c r="A1092" s="27">
        <v>106</v>
      </c>
      <c r="B1092" s="27" t="s">
        <v>6012</v>
      </c>
      <c r="C1092" s="27" t="s">
        <v>430</v>
      </c>
      <c r="D1092" s="27" t="s">
        <v>7471</v>
      </c>
      <c r="E1092" s="27" t="s">
        <v>4941</v>
      </c>
      <c r="F1092" s="27" t="s">
        <v>4976</v>
      </c>
      <c r="G1092" s="27" t="s">
        <v>9200</v>
      </c>
      <c r="H1092" s="42">
        <v>43405</v>
      </c>
      <c r="I1092" s="42">
        <v>44043</v>
      </c>
      <c r="J1092" s="43">
        <v>172099.93</v>
      </c>
      <c r="K1092" s="27">
        <v>0.19</v>
      </c>
      <c r="L1092" s="27" t="s">
        <v>6932</v>
      </c>
      <c r="M1092" s="27" t="s">
        <v>400</v>
      </c>
    </row>
    <row r="1093" spans="1:13" ht="150" customHeight="1" x14ac:dyDescent="0.25">
      <c r="A1093" s="27">
        <v>106</v>
      </c>
      <c r="B1093" s="27" t="s">
        <v>6012</v>
      </c>
      <c r="C1093" s="27" t="s">
        <v>430</v>
      </c>
      <c r="D1093" s="27" t="s">
        <v>7471</v>
      </c>
      <c r="E1093" s="27" t="s">
        <v>7760</v>
      </c>
      <c r="F1093" s="27" t="s">
        <v>5250</v>
      </c>
      <c r="G1093" s="27" t="s">
        <v>9201</v>
      </c>
      <c r="H1093" s="42">
        <v>43405</v>
      </c>
      <c r="I1093" s="42">
        <v>44043</v>
      </c>
      <c r="J1093" s="43">
        <v>264468.99</v>
      </c>
      <c r="K1093" s="27">
        <v>0.12</v>
      </c>
      <c r="L1093" s="27" t="s">
        <v>518</v>
      </c>
      <c r="M1093" s="27" t="s">
        <v>400</v>
      </c>
    </row>
    <row r="1094" spans="1:13" ht="150" customHeight="1" x14ac:dyDescent="0.25">
      <c r="A1094" s="27">
        <v>106</v>
      </c>
      <c r="B1094" s="27" t="s">
        <v>6012</v>
      </c>
      <c r="C1094" s="27" t="s">
        <v>430</v>
      </c>
      <c r="D1094" s="27" t="s">
        <v>7471</v>
      </c>
      <c r="E1094" s="27" t="s">
        <v>7508</v>
      </c>
      <c r="F1094" s="27" t="s">
        <v>5224</v>
      </c>
      <c r="G1094" s="27" t="s">
        <v>9202</v>
      </c>
      <c r="H1094" s="42">
        <v>43405</v>
      </c>
      <c r="I1094" s="42">
        <v>44043</v>
      </c>
      <c r="J1094" s="43">
        <v>115052.32</v>
      </c>
      <c r="K1094" s="27">
        <v>0.28000000000000003</v>
      </c>
      <c r="L1094" s="27" t="s">
        <v>160</v>
      </c>
      <c r="M1094" s="27" t="s">
        <v>400</v>
      </c>
    </row>
    <row r="1095" spans="1:13" ht="150" customHeight="1" x14ac:dyDescent="0.25">
      <c r="A1095" s="27">
        <v>106</v>
      </c>
      <c r="B1095" s="27" t="s">
        <v>6012</v>
      </c>
      <c r="C1095" s="27" t="s">
        <v>430</v>
      </c>
      <c r="D1095" s="27" t="s">
        <v>7471</v>
      </c>
      <c r="E1095" s="27" t="s">
        <v>1203</v>
      </c>
      <c r="F1095" s="27" t="s">
        <v>6067</v>
      </c>
      <c r="G1095" s="27" t="s">
        <v>9203</v>
      </c>
      <c r="H1095" s="42">
        <v>43405</v>
      </c>
      <c r="I1095" s="42">
        <v>44043</v>
      </c>
      <c r="J1095" s="43">
        <v>121097.99</v>
      </c>
      <c r="K1095" s="27">
        <v>0.26</v>
      </c>
      <c r="L1095" s="27" t="s">
        <v>645</v>
      </c>
      <c r="M1095" s="27" t="s">
        <v>400</v>
      </c>
    </row>
    <row r="1096" spans="1:13" ht="150" customHeight="1" x14ac:dyDescent="0.25">
      <c r="A1096" s="27">
        <v>106</v>
      </c>
      <c r="B1096" s="27" t="s">
        <v>6012</v>
      </c>
      <c r="C1096" s="27" t="s">
        <v>430</v>
      </c>
      <c r="D1096" s="27" t="s">
        <v>7471</v>
      </c>
      <c r="E1096" s="27" t="s">
        <v>4852</v>
      </c>
      <c r="F1096" s="27" t="s">
        <v>4851</v>
      </c>
      <c r="G1096" s="27" t="s">
        <v>9204</v>
      </c>
      <c r="H1096" s="42">
        <v>43405</v>
      </c>
      <c r="I1096" s="42">
        <v>44043</v>
      </c>
      <c r="J1096" s="43">
        <v>189886.65</v>
      </c>
      <c r="K1096" s="27">
        <v>0.17</v>
      </c>
      <c r="L1096" s="27" t="s">
        <v>6933</v>
      </c>
      <c r="M1096" s="27" t="s">
        <v>400</v>
      </c>
    </row>
    <row r="1097" spans="1:13" ht="150" customHeight="1" x14ac:dyDescent="0.25">
      <c r="A1097" s="27">
        <v>106</v>
      </c>
      <c r="B1097" s="27" t="s">
        <v>6012</v>
      </c>
      <c r="C1097" s="27" t="s">
        <v>430</v>
      </c>
      <c r="D1097" s="27" t="s">
        <v>7471</v>
      </c>
      <c r="E1097" s="27" t="s">
        <v>4909</v>
      </c>
      <c r="F1097" s="27" t="s">
        <v>4908</v>
      </c>
      <c r="G1097" s="27" t="s">
        <v>9205</v>
      </c>
      <c r="H1097" s="42">
        <v>43405</v>
      </c>
      <c r="I1097" s="42">
        <v>44135</v>
      </c>
      <c r="J1097" s="43">
        <v>174782.9</v>
      </c>
      <c r="K1097" s="27">
        <v>0.18</v>
      </c>
      <c r="L1097" s="27" t="s">
        <v>518</v>
      </c>
      <c r="M1097" s="27" t="s">
        <v>400</v>
      </c>
    </row>
    <row r="1098" spans="1:13" ht="150" customHeight="1" x14ac:dyDescent="0.25">
      <c r="A1098" s="27">
        <v>106</v>
      </c>
      <c r="B1098" s="27" t="s">
        <v>6012</v>
      </c>
      <c r="C1098" s="27" t="s">
        <v>430</v>
      </c>
      <c r="D1098" s="27" t="s">
        <v>7471</v>
      </c>
      <c r="E1098" s="27" t="s">
        <v>5231</v>
      </c>
      <c r="F1098" s="27" t="s">
        <v>5230</v>
      </c>
      <c r="G1098" s="27" t="s">
        <v>9206</v>
      </c>
      <c r="H1098" s="42">
        <v>43405</v>
      </c>
      <c r="I1098" s="42">
        <v>44135</v>
      </c>
      <c r="J1098" s="43">
        <v>240060.4</v>
      </c>
      <c r="K1098" s="27">
        <v>0.13</v>
      </c>
      <c r="L1098" s="27" t="s">
        <v>7166</v>
      </c>
      <c r="M1098" s="27" t="s">
        <v>400</v>
      </c>
    </row>
    <row r="1099" spans="1:13" ht="150" customHeight="1" x14ac:dyDescent="0.25">
      <c r="A1099" s="27">
        <v>106</v>
      </c>
      <c r="B1099" s="27" t="s">
        <v>6012</v>
      </c>
      <c r="C1099" s="27" t="s">
        <v>430</v>
      </c>
      <c r="D1099" s="27" t="s">
        <v>7471</v>
      </c>
      <c r="E1099" s="27" t="s">
        <v>4973</v>
      </c>
      <c r="F1099" s="27" t="s">
        <v>4972</v>
      </c>
      <c r="G1099" s="27" t="s">
        <v>6065</v>
      </c>
      <c r="H1099" s="42">
        <v>43405</v>
      </c>
      <c r="I1099" s="42">
        <v>44135</v>
      </c>
      <c r="J1099" s="43">
        <v>113670.45</v>
      </c>
      <c r="K1099" s="27">
        <v>0.28000000000000003</v>
      </c>
      <c r="L1099" s="27" t="s">
        <v>160</v>
      </c>
      <c r="M1099" s="27" t="s">
        <v>400</v>
      </c>
    </row>
    <row r="1100" spans="1:13" ht="150" customHeight="1" x14ac:dyDescent="0.25">
      <c r="A1100" s="27">
        <v>106</v>
      </c>
      <c r="B1100" s="27" t="s">
        <v>6012</v>
      </c>
      <c r="C1100" s="27" t="s">
        <v>430</v>
      </c>
      <c r="D1100" s="27" t="s">
        <v>7471</v>
      </c>
      <c r="E1100" s="27" t="s">
        <v>5180</v>
      </c>
      <c r="F1100" s="27" t="s">
        <v>5179</v>
      </c>
      <c r="G1100" s="27" t="s">
        <v>9207</v>
      </c>
      <c r="H1100" s="42">
        <v>43405</v>
      </c>
      <c r="I1100" s="42">
        <v>44165</v>
      </c>
      <c r="J1100" s="43">
        <v>120887.17</v>
      </c>
      <c r="K1100" s="27">
        <v>0.26</v>
      </c>
      <c r="L1100" s="27" t="s">
        <v>7061</v>
      </c>
      <c r="M1100" s="27" t="s">
        <v>400</v>
      </c>
    </row>
    <row r="1101" spans="1:13" ht="150" customHeight="1" x14ac:dyDescent="0.25">
      <c r="A1101" s="27">
        <v>106</v>
      </c>
      <c r="B1101" s="27" t="s">
        <v>6012</v>
      </c>
      <c r="C1101" s="27" t="s">
        <v>430</v>
      </c>
      <c r="D1101" s="27" t="s">
        <v>7471</v>
      </c>
      <c r="E1101" s="27" t="s">
        <v>5528</v>
      </c>
      <c r="F1101" s="27" t="s">
        <v>5056</v>
      </c>
      <c r="G1101" s="27" t="s">
        <v>9208</v>
      </c>
      <c r="H1101" s="42">
        <v>43405</v>
      </c>
      <c r="I1101" s="42">
        <v>44165</v>
      </c>
      <c r="J1101" s="43">
        <v>111964.4</v>
      </c>
      <c r="K1101" s="27">
        <v>0.28000000000000003</v>
      </c>
      <c r="L1101" s="27" t="s">
        <v>826</v>
      </c>
      <c r="M1101" s="27" t="s">
        <v>400</v>
      </c>
    </row>
    <row r="1102" spans="1:13" ht="150" customHeight="1" x14ac:dyDescent="0.25">
      <c r="A1102" s="27">
        <v>106</v>
      </c>
      <c r="B1102" s="27" t="s">
        <v>6012</v>
      </c>
      <c r="C1102" s="27" t="s">
        <v>430</v>
      </c>
      <c r="D1102" s="27" t="s">
        <v>7471</v>
      </c>
      <c r="E1102" s="27" t="s">
        <v>4954</v>
      </c>
      <c r="F1102" s="27" t="s">
        <v>9209</v>
      </c>
      <c r="G1102" s="27" t="s">
        <v>9210</v>
      </c>
      <c r="H1102" s="42">
        <v>43405</v>
      </c>
      <c r="I1102" s="42">
        <v>44196</v>
      </c>
      <c r="J1102" s="43">
        <v>115826.9</v>
      </c>
      <c r="K1102" s="27">
        <v>0.28000000000000003</v>
      </c>
      <c r="L1102" s="27" t="s">
        <v>6933</v>
      </c>
      <c r="M1102" s="27" t="s">
        <v>400</v>
      </c>
    </row>
    <row r="1103" spans="1:13" ht="150" customHeight="1" x14ac:dyDescent="0.25">
      <c r="A1103" s="27">
        <v>106</v>
      </c>
      <c r="B1103" s="27" t="s">
        <v>6012</v>
      </c>
      <c r="C1103" s="27" t="s">
        <v>430</v>
      </c>
      <c r="D1103" s="27" t="s">
        <v>7471</v>
      </c>
      <c r="E1103" s="27" t="s">
        <v>4926</v>
      </c>
      <c r="F1103" s="27" t="s">
        <v>4925</v>
      </c>
      <c r="G1103" s="27" t="s">
        <v>9211</v>
      </c>
      <c r="H1103" s="42">
        <v>43405</v>
      </c>
      <c r="I1103" s="42">
        <v>44196</v>
      </c>
      <c r="J1103" s="43">
        <v>158351.14000000001</v>
      </c>
      <c r="K1103" s="27">
        <v>0.2</v>
      </c>
      <c r="L1103" s="27" t="s">
        <v>7067</v>
      </c>
      <c r="M1103" s="27" t="s">
        <v>400</v>
      </c>
    </row>
    <row r="1104" spans="1:13" ht="150" customHeight="1" x14ac:dyDescent="0.25">
      <c r="A1104" s="27">
        <v>106</v>
      </c>
      <c r="B1104" s="27" t="s">
        <v>6012</v>
      </c>
      <c r="C1104" s="27" t="s">
        <v>430</v>
      </c>
      <c r="D1104" s="27" t="s">
        <v>7471</v>
      </c>
      <c r="E1104" s="27" t="s">
        <v>5229</v>
      </c>
      <c r="F1104" s="27" t="s">
        <v>5228</v>
      </c>
      <c r="G1104" s="27" t="s">
        <v>9212</v>
      </c>
      <c r="H1104" s="42">
        <v>43405</v>
      </c>
      <c r="I1104" s="42">
        <v>44255</v>
      </c>
      <c r="J1104" s="43">
        <v>184694.44</v>
      </c>
      <c r="K1104" s="27">
        <v>0.17</v>
      </c>
      <c r="L1104" s="27" t="s">
        <v>6921</v>
      </c>
      <c r="M1104" s="27" t="s">
        <v>400</v>
      </c>
    </row>
    <row r="1105" spans="1:13" ht="150" customHeight="1" x14ac:dyDescent="0.25">
      <c r="A1105" s="27">
        <v>117</v>
      </c>
      <c r="B1105" s="27" t="s">
        <v>6004</v>
      </c>
      <c r="C1105" s="27" t="s">
        <v>430</v>
      </c>
      <c r="D1105" s="27" t="s">
        <v>7471</v>
      </c>
      <c r="E1105" s="27" t="s">
        <v>955</v>
      </c>
      <c r="F1105" s="27" t="s">
        <v>5248</v>
      </c>
      <c r="G1105" s="27" t="s">
        <v>9213</v>
      </c>
      <c r="H1105" s="42">
        <v>43435</v>
      </c>
      <c r="I1105" s="42">
        <v>43890</v>
      </c>
      <c r="J1105" s="43">
        <v>99000</v>
      </c>
      <c r="K1105" s="27">
        <v>0.2</v>
      </c>
      <c r="L1105" s="27" t="s">
        <v>170</v>
      </c>
      <c r="M1105" s="27" t="s">
        <v>400</v>
      </c>
    </row>
    <row r="1106" spans="1:13" ht="150" customHeight="1" x14ac:dyDescent="0.25">
      <c r="A1106" s="27">
        <v>117</v>
      </c>
      <c r="B1106" s="27" t="s">
        <v>6004</v>
      </c>
      <c r="C1106" s="27" t="s">
        <v>430</v>
      </c>
      <c r="D1106" s="27" t="s">
        <v>7471</v>
      </c>
      <c r="E1106" s="27" t="s">
        <v>5090</v>
      </c>
      <c r="F1106" s="27" t="s">
        <v>5089</v>
      </c>
      <c r="G1106" s="27" t="s">
        <v>9214</v>
      </c>
      <c r="H1106" s="42">
        <v>43435</v>
      </c>
      <c r="I1106" s="42">
        <v>43890</v>
      </c>
      <c r="J1106" s="43">
        <v>200000</v>
      </c>
      <c r="K1106" s="27">
        <v>0.2</v>
      </c>
      <c r="L1106" s="27" t="s">
        <v>170</v>
      </c>
      <c r="M1106" s="27" t="s">
        <v>400</v>
      </c>
    </row>
    <row r="1107" spans="1:13" ht="150" customHeight="1" x14ac:dyDescent="0.25">
      <c r="A1107" s="27">
        <v>117</v>
      </c>
      <c r="B1107" s="27" t="s">
        <v>6004</v>
      </c>
      <c r="C1107" s="27" t="s">
        <v>430</v>
      </c>
      <c r="D1107" s="27" t="s">
        <v>7471</v>
      </c>
      <c r="E1107" s="27" t="s">
        <v>1167</v>
      </c>
      <c r="F1107" s="27" t="s">
        <v>5042</v>
      </c>
      <c r="G1107" s="27" t="s">
        <v>9215</v>
      </c>
      <c r="H1107" s="42">
        <v>43435</v>
      </c>
      <c r="I1107" s="42">
        <v>43890</v>
      </c>
      <c r="J1107" s="43">
        <v>227288</v>
      </c>
      <c r="K1107" s="27">
        <v>0.18</v>
      </c>
      <c r="L1107" s="27" t="s">
        <v>6917</v>
      </c>
      <c r="M1107" s="27" t="s">
        <v>400</v>
      </c>
    </row>
    <row r="1108" spans="1:13" ht="150" customHeight="1" x14ac:dyDescent="0.25">
      <c r="A1108" s="27">
        <v>117</v>
      </c>
      <c r="B1108" s="27" t="s">
        <v>6004</v>
      </c>
      <c r="C1108" s="27" t="s">
        <v>430</v>
      </c>
      <c r="D1108" s="27" t="s">
        <v>7471</v>
      </c>
      <c r="E1108" s="27" t="s">
        <v>4895</v>
      </c>
      <c r="F1108" s="27" t="s">
        <v>4894</v>
      </c>
      <c r="G1108" s="27" t="s">
        <v>9216</v>
      </c>
      <c r="H1108" s="42">
        <v>43435</v>
      </c>
      <c r="I1108" s="42">
        <v>43890</v>
      </c>
      <c r="J1108" s="43">
        <v>29560</v>
      </c>
      <c r="K1108" s="27">
        <v>0.2</v>
      </c>
      <c r="L1108" s="27" t="s">
        <v>7023</v>
      </c>
      <c r="M1108" s="27" t="s">
        <v>400</v>
      </c>
    </row>
    <row r="1109" spans="1:13" ht="150" customHeight="1" x14ac:dyDescent="0.25">
      <c r="A1109" s="27">
        <v>117</v>
      </c>
      <c r="B1109" s="27" t="s">
        <v>6004</v>
      </c>
      <c r="C1109" s="27" t="s">
        <v>430</v>
      </c>
      <c r="D1109" s="27" t="s">
        <v>7471</v>
      </c>
      <c r="E1109" s="27" t="s">
        <v>502</v>
      </c>
      <c r="F1109" s="27" t="s">
        <v>5051</v>
      </c>
      <c r="G1109" s="27" t="s">
        <v>9217</v>
      </c>
      <c r="H1109" s="42">
        <v>43435</v>
      </c>
      <c r="I1109" s="42">
        <v>43890</v>
      </c>
      <c r="J1109" s="43">
        <v>200416</v>
      </c>
      <c r="K1109" s="27">
        <v>0.2</v>
      </c>
      <c r="L1109" s="27" t="s">
        <v>6926</v>
      </c>
      <c r="M1109" s="27" t="s">
        <v>400</v>
      </c>
    </row>
    <row r="1110" spans="1:13" ht="150" customHeight="1" x14ac:dyDescent="0.25">
      <c r="A1110" s="27">
        <v>117</v>
      </c>
      <c r="B1110" s="27" t="s">
        <v>6004</v>
      </c>
      <c r="C1110" s="27" t="s">
        <v>430</v>
      </c>
      <c r="D1110" s="27" t="s">
        <v>7471</v>
      </c>
      <c r="E1110" s="27" t="s">
        <v>5016</v>
      </c>
      <c r="F1110" s="27" t="s">
        <v>1333</v>
      </c>
      <c r="G1110" s="27" t="s">
        <v>9218</v>
      </c>
      <c r="H1110" s="42">
        <v>43435</v>
      </c>
      <c r="I1110" s="42">
        <v>43890</v>
      </c>
      <c r="J1110" s="43">
        <v>9000</v>
      </c>
      <c r="K1110" s="27">
        <v>0.2</v>
      </c>
      <c r="L1110" s="27" t="s">
        <v>153</v>
      </c>
      <c r="M1110" s="27" t="s">
        <v>400</v>
      </c>
    </row>
    <row r="1111" spans="1:13" ht="150" customHeight="1" x14ac:dyDescent="0.25">
      <c r="A1111" s="27">
        <v>117</v>
      </c>
      <c r="B1111" s="27" t="s">
        <v>6004</v>
      </c>
      <c r="C1111" s="27" t="s">
        <v>430</v>
      </c>
      <c r="D1111" s="27" t="s">
        <v>7471</v>
      </c>
      <c r="E1111" s="27" t="s">
        <v>5233</v>
      </c>
      <c r="F1111" s="27" t="s">
        <v>5232</v>
      </c>
      <c r="G1111" s="27" t="s">
        <v>9219</v>
      </c>
      <c r="H1111" s="42">
        <v>43435</v>
      </c>
      <c r="I1111" s="42">
        <v>43890</v>
      </c>
      <c r="J1111" s="43">
        <v>125500</v>
      </c>
      <c r="K1111" s="27">
        <v>0.2</v>
      </c>
      <c r="L1111" s="27" t="s">
        <v>7061</v>
      </c>
      <c r="M1111" s="27" t="s">
        <v>400</v>
      </c>
    </row>
    <row r="1112" spans="1:13" ht="150" customHeight="1" x14ac:dyDescent="0.25">
      <c r="A1112" s="27">
        <v>117</v>
      </c>
      <c r="B1112" s="27" t="s">
        <v>6004</v>
      </c>
      <c r="C1112" s="27" t="s">
        <v>430</v>
      </c>
      <c r="D1112" s="27" t="s">
        <v>7471</v>
      </c>
      <c r="E1112" s="27" t="s">
        <v>5065</v>
      </c>
      <c r="F1112" s="27" t="s">
        <v>5064</v>
      </c>
      <c r="G1112" s="27" t="s">
        <v>9220</v>
      </c>
      <c r="H1112" s="42">
        <v>43435</v>
      </c>
      <c r="I1112" s="42">
        <v>43890</v>
      </c>
      <c r="J1112" s="43">
        <v>213690</v>
      </c>
      <c r="K1112" s="27">
        <v>0.19</v>
      </c>
      <c r="L1112" s="27" t="s">
        <v>816</v>
      </c>
      <c r="M1112" s="27" t="s">
        <v>400</v>
      </c>
    </row>
    <row r="1113" spans="1:13" ht="150" customHeight="1" x14ac:dyDescent="0.25">
      <c r="A1113" s="27">
        <v>117</v>
      </c>
      <c r="B1113" s="27" t="s">
        <v>6004</v>
      </c>
      <c r="C1113" s="27" t="s">
        <v>430</v>
      </c>
      <c r="D1113" s="27" t="s">
        <v>7471</v>
      </c>
      <c r="E1113" s="27" t="s">
        <v>838</v>
      </c>
      <c r="F1113" s="27" t="s">
        <v>998</v>
      </c>
      <c r="G1113" s="27" t="s">
        <v>9221</v>
      </c>
      <c r="H1113" s="42">
        <v>43435</v>
      </c>
      <c r="I1113" s="42">
        <v>43890</v>
      </c>
      <c r="J1113" s="43">
        <v>143960</v>
      </c>
      <c r="K1113" s="27">
        <v>0.28000000000000003</v>
      </c>
      <c r="L1113" s="27" t="s">
        <v>6940</v>
      </c>
      <c r="M1113" s="27" t="s">
        <v>400</v>
      </c>
    </row>
    <row r="1114" spans="1:13" ht="150" customHeight="1" x14ac:dyDescent="0.25">
      <c r="A1114" s="27">
        <v>117</v>
      </c>
      <c r="B1114" s="27" t="s">
        <v>6004</v>
      </c>
      <c r="C1114" s="27" t="s">
        <v>430</v>
      </c>
      <c r="D1114" s="27" t="s">
        <v>7471</v>
      </c>
      <c r="E1114" s="27" t="s">
        <v>7758</v>
      </c>
      <c r="F1114" s="27" t="s">
        <v>4828</v>
      </c>
      <c r="G1114" s="27" t="s">
        <v>9222</v>
      </c>
      <c r="H1114" s="42">
        <v>43435</v>
      </c>
      <c r="I1114" s="42">
        <v>43890</v>
      </c>
      <c r="J1114" s="43">
        <v>130672</v>
      </c>
      <c r="K1114" s="27">
        <v>0.2</v>
      </c>
      <c r="L1114" s="27" t="s">
        <v>6998</v>
      </c>
      <c r="M1114" s="27" t="s">
        <v>400</v>
      </c>
    </row>
    <row r="1115" spans="1:13" ht="150" customHeight="1" x14ac:dyDescent="0.25">
      <c r="A1115" s="27">
        <v>117</v>
      </c>
      <c r="B1115" s="27" t="s">
        <v>6004</v>
      </c>
      <c r="C1115" s="27" t="s">
        <v>430</v>
      </c>
      <c r="D1115" s="27" t="s">
        <v>7471</v>
      </c>
      <c r="E1115" s="27" t="s">
        <v>5223</v>
      </c>
      <c r="F1115" s="27" t="s">
        <v>5222</v>
      </c>
      <c r="G1115" s="27" t="s">
        <v>9223</v>
      </c>
      <c r="H1115" s="42">
        <v>43435</v>
      </c>
      <c r="I1115" s="42">
        <v>43890</v>
      </c>
      <c r="J1115" s="43">
        <v>157320</v>
      </c>
      <c r="K1115" s="27">
        <v>0.2</v>
      </c>
      <c r="L1115" s="27" t="s">
        <v>152</v>
      </c>
      <c r="M1115" s="27" t="s">
        <v>400</v>
      </c>
    </row>
    <row r="1116" spans="1:13" ht="150" customHeight="1" x14ac:dyDescent="0.25">
      <c r="A1116" s="27">
        <v>117</v>
      </c>
      <c r="B1116" s="27" t="s">
        <v>6004</v>
      </c>
      <c r="C1116" s="27" t="s">
        <v>430</v>
      </c>
      <c r="D1116" s="27" t="s">
        <v>7471</v>
      </c>
      <c r="E1116" s="27" t="s">
        <v>4945</v>
      </c>
      <c r="F1116" s="27" t="s">
        <v>4944</v>
      </c>
      <c r="G1116" s="27" t="s">
        <v>9224</v>
      </c>
      <c r="H1116" s="42">
        <v>43435</v>
      </c>
      <c r="I1116" s="42">
        <v>43890</v>
      </c>
      <c r="J1116" s="43">
        <v>83584</v>
      </c>
      <c r="K1116" s="27">
        <v>0.25</v>
      </c>
      <c r="L1116" s="27" t="s">
        <v>156</v>
      </c>
      <c r="M1116" s="27" t="s">
        <v>400</v>
      </c>
    </row>
    <row r="1117" spans="1:13" ht="150" customHeight="1" x14ac:dyDescent="0.25">
      <c r="A1117" s="27">
        <v>117</v>
      </c>
      <c r="B1117" s="27" t="s">
        <v>6004</v>
      </c>
      <c r="C1117" s="27" t="s">
        <v>430</v>
      </c>
      <c r="D1117" s="27" t="s">
        <v>7471</v>
      </c>
      <c r="E1117" s="27" t="s">
        <v>5220</v>
      </c>
      <c r="F1117" s="27" t="s">
        <v>5221</v>
      </c>
      <c r="G1117" s="27" t="s">
        <v>9225</v>
      </c>
      <c r="H1117" s="42">
        <v>43435</v>
      </c>
      <c r="I1117" s="42">
        <v>43890</v>
      </c>
      <c r="J1117" s="43">
        <v>43988</v>
      </c>
      <c r="K1117" s="27">
        <v>0.2</v>
      </c>
      <c r="L1117" s="27" t="s">
        <v>6940</v>
      </c>
      <c r="M1117" s="27" t="s">
        <v>400</v>
      </c>
    </row>
    <row r="1118" spans="1:13" ht="150" customHeight="1" x14ac:dyDescent="0.25">
      <c r="A1118" s="27">
        <v>117</v>
      </c>
      <c r="B1118" s="27" t="s">
        <v>6004</v>
      </c>
      <c r="C1118" s="27" t="s">
        <v>430</v>
      </c>
      <c r="D1118" s="27" t="s">
        <v>7471</v>
      </c>
      <c r="E1118" s="27" t="s">
        <v>949</v>
      </c>
      <c r="F1118" s="27" t="s">
        <v>4978</v>
      </c>
      <c r="G1118" s="27" t="s">
        <v>9226</v>
      </c>
      <c r="H1118" s="42">
        <v>43435</v>
      </c>
      <c r="I1118" s="42">
        <v>43890</v>
      </c>
      <c r="J1118" s="43">
        <v>200469</v>
      </c>
      <c r="K1118" s="27">
        <v>0.2</v>
      </c>
      <c r="L1118" s="27" t="s">
        <v>7055</v>
      </c>
      <c r="M1118" s="27" t="s">
        <v>400</v>
      </c>
    </row>
    <row r="1119" spans="1:13" ht="150" customHeight="1" x14ac:dyDescent="0.25">
      <c r="A1119" s="27">
        <v>117</v>
      </c>
      <c r="B1119" s="27" t="s">
        <v>6004</v>
      </c>
      <c r="C1119" s="27" t="s">
        <v>430</v>
      </c>
      <c r="D1119" s="27" t="s">
        <v>7471</v>
      </c>
      <c r="E1119" s="27" t="s">
        <v>4785</v>
      </c>
      <c r="F1119" s="27" t="s">
        <v>5017</v>
      </c>
      <c r="G1119" s="27" t="s">
        <v>9227</v>
      </c>
      <c r="H1119" s="42">
        <v>43435</v>
      </c>
      <c r="I1119" s="42">
        <v>43890</v>
      </c>
      <c r="J1119" s="43">
        <v>26992</v>
      </c>
      <c r="K1119" s="27">
        <v>0.2</v>
      </c>
      <c r="L1119" s="27" t="s">
        <v>498</v>
      </c>
      <c r="M1119" s="27" t="s">
        <v>400</v>
      </c>
    </row>
    <row r="1120" spans="1:13" ht="150" customHeight="1" x14ac:dyDescent="0.25">
      <c r="A1120" s="27">
        <v>117</v>
      </c>
      <c r="B1120" s="27" t="s">
        <v>6004</v>
      </c>
      <c r="C1120" s="27" t="s">
        <v>430</v>
      </c>
      <c r="D1120" s="27" t="s">
        <v>7471</v>
      </c>
      <c r="E1120" s="27" t="s">
        <v>840</v>
      </c>
      <c r="F1120" s="27" t="s">
        <v>5027</v>
      </c>
      <c r="G1120" s="27" t="s">
        <v>9228</v>
      </c>
      <c r="H1120" s="42">
        <v>43435</v>
      </c>
      <c r="I1120" s="42">
        <v>43890</v>
      </c>
      <c r="J1120" s="43">
        <v>202608</v>
      </c>
      <c r="K1120" s="27">
        <v>0.2</v>
      </c>
      <c r="L1120" s="27" t="s">
        <v>6916</v>
      </c>
      <c r="M1120" s="27" t="s">
        <v>400</v>
      </c>
    </row>
    <row r="1121" spans="1:13" ht="150" customHeight="1" x14ac:dyDescent="0.25">
      <c r="A1121" s="27">
        <v>117</v>
      </c>
      <c r="B1121" s="27" t="s">
        <v>6004</v>
      </c>
      <c r="C1121" s="27" t="s">
        <v>430</v>
      </c>
      <c r="D1121" s="27" t="s">
        <v>7471</v>
      </c>
      <c r="E1121" s="27" t="s">
        <v>5210</v>
      </c>
      <c r="F1121" s="27" t="s">
        <v>5209</v>
      </c>
      <c r="G1121" s="27" t="s">
        <v>9229</v>
      </c>
      <c r="H1121" s="42">
        <v>43435</v>
      </c>
      <c r="I1121" s="42">
        <v>43890</v>
      </c>
      <c r="J1121" s="43">
        <v>99970.5</v>
      </c>
      <c r="K1121" s="27">
        <v>0.2</v>
      </c>
      <c r="L1121" s="27" t="s">
        <v>4877</v>
      </c>
      <c r="M1121" s="27" t="s">
        <v>400</v>
      </c>
    </row>
    <row r="1122" spans="1:13" ht="150" customHeight="1" x14ac:dyDescent="0.25">
      <c r="A1122" s="27">
        <v>117</v>
      </c>
      <c r="B1122" s="27" t="s">
        <v>6004</v>
      </c>
      <c r="C1122" s="27" t="s">
        <v>430</v>
      </c>
      <c r="D1122" s="27" t="s">
        <v>7471</v>
      </c>
      <c r="E1122" s="27" t="s">
        <v>4975</v>
      </c>
      <c r="F1122" s="27" t="s">
        <v>4974</v>
      </c>
      <c r="G1122" s="27" t="s">
        <v>9230</v>
      </c>
      <c r="H1122" s="42">
        <v>43435</v>
      </c>
      <c r="I1122" s="42">
        <v>43890</v>
      </c>
      <c r="J1122" s="43">
        <v>72032</v>
      </c>
      <c r="K1122" s="27">
        <v>0.2</v>
      </c>
      <c r="L1122" s="27" t="s">
        <v>7000</v>
      </c>
      <c r="M1122" s="27" t="s">
        <v>400</v>
      </c>
    </row>
    <row r="1123" spans="1:13" ht="150" customHeight="1" x14ac:dyDescent="0.25">
      <c r="A1123" s="27">
        <v>117</v>
      </c>
      <c r="B1123" s="27" t="s">
        <v>6004</v>
      </c>
      <c r="C1123" s="27" t="s">
        <v>430</v>
      </c>
      <c r="D1123" s="27" t="s">
        <v>7471</v>
      </c>
      <c r="E1123" s="27" t="s">
        <v>5025</v>
      </c>
      <c r="F1123" s="27" t="s">
        <v>5024</v>
      </c>
      <c r="G1123" s="27" t="s">
        <v>9231</v>
      </c>
      <c r="H1123" s="42">
        <v>43435</v>
      </c>
      <c r="I1123" s="42">
        <v>43890</v>
      </c>
      <c r="J1123" s="43">
        <v>149000</v>
      </c>
      <c r="K1123" s="27">
        <v>0.2</v>
      </c>
      <c r="L1123" s="27" t="s">
        <v>7000</v>
      </c>
      <c r="M1123" s="27" t="s">
        <v>400</v>
      </c>
    </row>
    <row r="1124" spans="1:13" ht="150" customHeight="1" x14ac:dyDescent="0.25">
      <c r="A1124" s="27">
        <v>117</v>
      </c>
      <c r="B1124" s="27" t="s">
        <v>6004</v>
      </c>
      <c r="C1124" s="27" t="s">
        <v>430</v>
      </c>
      <c r="D1124" s="27" t="s">
        <v>7471</v>
      </c>
      <c r="E1124" s="27" t="s">
        <v>4954</v>
      </c>
      <c r="F1124" s="27" t="s">
        <v>5215</v>
      </c>
      <c r="G1124" s="27" t="s">
        <v>9232</v>
      </c>
      <c r="H1124" s="42">
        <v>43435</v>
      </c>
      <c r="I1124" s="42">
        <v>43890</v>
      </c>
      <c r="J1124" s="43">
        <v>37692</v>
      </c>
      <c r="K1124" s="27">
        <v>0.23</v>
      </c>
      <c r="L1124" s="27" t="s">
        <v>6933</v>
      </c>
      <c r="M1124" s="27" t="s">
        <v>400</v>
      </c>
    </row>
    <row r="1125" spans="1:13" ht="150" customHeight="1" x14ac:dyDescent="0.25">
      <c r="A1125" s="27">
        <v>117</v>
      </c>
      <c r="B1125" s="27" t="s">
        <v>6004</v>
      </c>
      <c r="C1125" s="27" t="s">
        <v>430</v>
      </c>
      <c r="D1125" s="27" t="s">
        <v>7471</v>
      </c>
      <c r="E1125" s="27" t="s">
        <v>4856</v>
      </c>
      <c r="F1125" s="27" t="s">
        <v>4855</v>
      </c>
      <c r="G1125" s="27" t="s">
        <v>9233</v>
      </c>
      <c r="H1125" s="42">
        <v>43435</v>
      </c>
      <c r="I1125" s="42">
        <v>43890</v>
      </c>
      <c r="J1125" s="43">
        <v>51976</v>
      </c>
      <c r="K1125" s="27">
        <v>0.2</v>
      </c>
      <c r="L1125" s="27" t="s">
        <v>7087</v>
      </c>
      <c r="M1125" s="27" t="s">
        <v>400</v>
      </c>
    </row>
    <row r="1126" spans="1:13" ht="150" customHeight="1" x14ac:dyDescent="0.25">
      <c r="A1126" s="27">
        <v>117</v>
      </c>
      <c r="B1126" s="27" t="s">
        <v>6004</v>
      </c>
      <c r="C1126" s="27" t="s">
        <v>430</v>
      </c>
      <c r="D1126" s="27" t="s">
        <v>7471</v>
      </c>
      <c r="E1126" s="27" t="s">
        <v>709</v>
      </c>
      <c r="F1126" s="27" t="s">
        <v>9234</v>
      </c>
      <c r="G1126" s="27" t="s">
        <v>9235</v>
      </c>
      <c r="H1126" s="42">
        <v>43435</v>
      </c>
      <c r="I1126" s="42">
        <v>43890</v>
      </c>
      <c r="J1126" s="43">
        <v>98058</v>
      </c>
      <c r="K1126" s="27">
        <v>0.2</v>
      </c>
      <c r="L1126" s="27" t="s">
        <v>449</v>
      </c>
      <c r="M1126" s="27" t="s">
        <v>400</v>
      </c>
    </row>
    <row r="1127" spans="1:13" ht="150" customHeight="1" x14ac:dyDescent="0.25">
      <c r="A1127" s="27">
        <v>117</v>
      </c>
      <c r="B1127" s="27" t="s">
        <v>6004</v>
      </c>
      <c r="C1127" s="27" t="s">
        <v>430</v>
      </c>
      <c r="D1127" s="27" t="s">
        <v>7471</v>
      </c>
      <c r="E1127" s="27" t="s">
        <v>4958</v>
      </c>
      <c r="F1127" s="27" t="s">
        <v>4957</v>
      </c>
      <c r="G1127" s="27" t="s">
        <v>7173</v>
      </c>
      <c r="H1127" s="42">
        <v>43435</v>
      </c>
      <c r="I1127" s="42">
        <v>43890</v>
      </c>
      <c r="J1127" s="43">
        <v>137065.5</v>
      </c>
      <c r="K1127" s="27">
        <v>0.2</v>
      </c>
      <c r="L1127" s="27" t="s">
        <v>6912</v>
      </c>
      <c r="M1127" s="27" t="s">
        <v>400</v>
      </c>
    </row>
    <row r="1128" spans="1:13" ht="150" customHeight="1" x14ac:dyDescent="0.25">
      <c r="A1128" s="27">
        <v>117</v>
      </c>
      <c r="B1128" s="27" t="s">
        <v>6004</v>
      </c>
      <c r="C1128" s="27" t="s">
        <v>430</v>
      </c>
      <c r="D1128" s="27" t="s">
        <v>7471</v>
      </c>
      <c r="E1128" s="27" t="s">
        <v>1225</v>
      </c>
      <c r="F1128" s="27" t="s">
        <v>5192</v>
      </c>
      <c r="G1128" s="27" t="s">
        <v>9236</v>
      </c>
      <c r="H1128" s="42">
        <v>43435</v>
      </c>
      <c r="I1128" s="42">
        <v>43890</v>
      </c>
      <c r="J1128" s="43">
        <v>158908</v>
      </c>
      <c r="K1128" s="27">
        <v>0.2</v>
      </c>
      <c r="L1128" s="27" t="s">
        <v>6906</v>
      </c>
      <c r="M1128" s="27" t="s">
        <v>400</v>
      </c>
    </row>
    <row r="1129" spans="1:13" ht="150" customHeight="1" x14ac:dyDescent="0.25">
      <c r="A1129" s="27">
        <v>117</v>
      </c>
      <c r="B1129" s="27" t="s">
        <v>6004</v>
      </c>
      <c r="C1129" s="27" t="s">
        <v>430</v>
      </c>
      <c r="D1129" s="27" t="s">
        <v>7471</v>
      </c>
      <c r="E1129" s="27" t="s">
        <v>1417</v>
      </c>
      <c r="F1129" s="27" t="s">
        <v>5004</v>
      </c>
      <c r="G1129" s="27" t="s">
        <v>9237</v>
      </c>
      <c r="H1129" s="42">
        <v>43435</v>
      </c>
      <c r="I1129" s="42">
        <v>43890</v>
      </c>
      <c r="J1129" s="43">
        <v>241264</v>
      </c>
      <c r="K1129" s="27">
        <v>0.17</v>
      </c>
      <c r="L1129" s="27" t="s">
        <v>645</v>
      </c>
      <c r="M1129" s="27" t="s">
        <v>400</v>
      </c>
    </row>
    <row r="1130" spans="1:13" ht="150" customHeight="1" x14ac:dyDescent="0.25">
      <c r="A1130" s="27">
        <v>117</v>
      </c>
      <c r="B1130" s="27" t="s">
        <v>6004</v>
      </c>
      <c r="C1130" s="27" t="s">
        <v>430</v>
      </c>
      <c r="D1130" s="27" t="s">
        <v>7471</v>
      </c>
      <c r="E1130" s="27" t="s">
        <v>5148</v>
      </c>
      <c r="F1130" s="27" t="s">
        <v>5147</v>
      </c>
      <c r="G1130" s="27" t="s">
        <v>9238</v>
      </c>
      <c r="H1130" s="42">
        <v>43435</v>
      </c>
      <c r="I1130" s="42">
        <v>43890</v>
      </c>
      <c r="J1130" s="43">
        <v>220808</v>
      </c>
      <c r="K1130" s="27">
        <v>0.18</v>
      </c>
      <c r="L1130" s="27" t="s">
        <v>1539</v>
      </c>
      <c r="M1130" s="27" t="s">
        <v>400</v>
      </c>
    </row>
    <row r="1131" spans="1:13" ht="150" customHeight="1" x14ac:dyDescent="0.25">
      <c r="A1131" s="27">
        <v>117</v>
      </c>
      <c r="B1131" s="27" t="s">
        <v>6004</v>
      </c>
      <c r="C1131" s="27" t="s">
        <v>430</v>
      </c>
      <c r="D1131" s="27" t="s">
        <v>7471</v>
      </c>
      <c r="E1131" s="27" t="s">
        <v>5062</v>
      </c>
      <c r="F1131" s="27" t="s">
        <v>963</v>
      </c>
      <c r="G1131" s="27" t="s">
        <v>9239</v>
      </c>
      <c r="H1131" s="42">
        <v>43435</v>
      </c>
      <c r="I1131" s="42">
        <v>43890</v>
      </c>
      <c r="J1131" s="43">
        <v>208000</v>
      </c>
      <c r="K1131" s="27">
        <v>0.19</v>
      </c>
      <c r="L1131" s="27" t="s">
        <v>7088</v>
      </c>
      <c r="M1131" s="27" t="s">
        <v>400</v>
      </c>
    </row>
    <row r="1132" spans="1:13" ht="150" customHeight="1" x14ac:dyDescent="0.25">
      <c r="A1132" s="27">
        <v>117</v>
      </c>
      <c r="B1132" s="27" t="s">
        <v>6004</v>
      </c>
      <c r="C1132" s="27" t="s">
        <v>430</v>
      </c>
      <c r="D1132" s="27" t="s">
        <v>7471</v>
      </c>
      <c r="E1132" s="27" t="s">
        <v>900</v>
      </c>
      <c r="F1132" s="27" t="s">
        <v>4977</v>
      </c>
      <c r="G1132" s="27" t="s">
        <v>9240</v>
      </c>
      <c r="H1132" s="42">
        <v>43435</v>
      </c>
      <c r="I1132" s="42">
        <v>43890</v>
      </c>
      <c r="J1132" s="43">
        <v>200836</v>
      </c>
      <c r="K1132" s="27">
        <v>0.2</v>
      </c>
      <c r="L1132" s="27" t="s">
        <v>170</v>
      </c>
      <c r="M1132" s="27" t="s">
        <v>400</v>
      </c>
    </row>
    <row r="1133" spans="1:13" ht="150" customHeight="1" x14ac:dyDescent="0.25">
      <c r="A1133" s="27">
        <v>117</v>
      </c>
      <c r="B1133" s="27" t="s">
        <v>6004</v>
      </c>
      <c r="C1133" s="27" t="s">
        <v>430</v>
      </c>
      <c r="D1133" s="27" t="s">
        <v>7471</v>
      </c>
      <c r="E1133" s="27" t="s">
        <v>4819</v>
      </c>
      <c r="F1133" s="27" t="s">
        <v>4818</v>
      </c>
      <c r="G1133" s="27" t="s">
        <v>9241</v>
      </c>
      <c r="H1133" s="42">
        <v>43435</v>
      </c>
      <c r="I1133" s="42">
        <v>43890</v>
      </c>
      <c r="J1133" s="43">
        <v>84090</v>
      </c>
      <c r="K1133" s="27">
        <v>0.2</v>
      </c>
      <c r="L1133" s="27" t="s">
        <v>487</v>
      </c>
      <c r="M1133" s="27" t="s">
        <v>400</v>
      </c>
    </row>
    <row r="1134" spans="1:13" ht="150" customHeight="1" x14ac:dyDescent="0.25">
      <c r="A1134" s="27">
        <v>117</v>
      </c>
      <c r="B1134" s="27" t="s">
        <v>6004</v>
      </c>
      <c r="C1134" s="27" t="s">
        <v>430</v>
      </c>
      <c r="D1134" s="27" t="s">
        <v>7471</v>
      </c>
      <c r="E1134" s="27" t="s">
        <v>5022</v>
      </c>
      <c r="F1134" s="27" t="s">
        <v>9242</v>
      </c>
      <c r="G1134" s="27" t="s">
        <v>9243</v>
      </c>
      <c r="H1134" s="42">
        <v>43435</v>
      </c>
      <c r="I1134" s="42">
        <v>43890</v>
      </c>
      <c r="J1134" s="43">
        <v>174500</v>
      </c>
      <c r="K1134" s="27">
        <v>0.23</v>
      </c>
      <c r="L1134" s="27" t="s">
        <v>449</v>
      </c>
      <c r="M1134" s="27" t="s">
        <v>400</v>
      </c>
    </row>
    <row r="1135" spans="1:13" ht="150" customHeight="1" x14ac:dyDescent="0.25">
      <c r="A1135" s="27">
        <v>117</v>
      </c>
      <c r="B1135" s="27" t="s">
        <v>6004</v>
      </c>
      <c r="C1135" s="27" t="s">
        <v>430</v>
      </c>
      <c r="D1135" s="27" t="s">
        <v>7471</v>
      </c>
      <c r="E1135" s="27" t="s">
        <v>5141</v>
      </c>
      <c r="F1135" s="27" t="s">
        <v>5140</v>
      </c>
      <c r="G1135" s="27" t="s">
        <v>9244</v>
      </c>
      <c r="H1135" s="42">
        <v>43435</v>
      </c>
      <c r="I1135" s="42">
        <v>43890</v>
      </c>
      <c r="J1135" s="43">
        <v>191504</v>
      </c>
      <c r="K1135" s="27">
        <v>0.2</v>
      </c>
      <c r="L1135" s="27" t="s">
        <v>4877</v>
      </c>
      <c r="M1135" s="27" t="s">
        <v>400</v>
      </c>
    </row>
    <row r="1136" spans="1:13" ht="150" customHeight="1" x14ac:dyDescent="0.25">
      <c r="A1136" s="27">
        <v>117</v>
      </c>
      <c r="B1136" s="27" t="s">
        <v>6004</v>
      </c>
      <c r="C1136" s="27" t="s">
        <v>430</v>
      </c>
      <c r="D1136" s="27" t="s">
        <v>7471</v>
      </c>
      <c r="E1136" s="27" t="s">
        <v>935</v>
      </c>
      <c r="F1136" s="27" t="s">
        <v>5134</v>
      </c>
      <c r="G1136" s="27" t="s">
        <v>9245</v>
      </c>
      <c r="H1136" s="42">
        <v>43435</v>
      </c>
      <c r="I1136" s="42">
        <v>43890</v>
      </c>
      <c r="J1136" s="43">
        <v>71687</v>
      </c>
      <c r="K1136" s="27">
        <v>0.2</v>
      </c>
      <c r="L1136" s="27" t="s">
        <v>170</v>
      </c>
      <c r="M1136" s="27" t="s">
        <v>400</v>
      </c>
    </row>
    <row r="1137" spans="1:13" ht="150" customHeight="1" x14ac:dyDescent="0.25">
      <c r="A1137" s="27">
        <v>117</v>
      </c>
      <c r="B1137" s="27" t="s">
        <v>6004</v>
      </c>
      <c r="C1137" s="27" t="s">
        <v>430</v>
      </c>
      <c r="D1137" s="27" t="s">
        <v>7471</v>
      </c>
      <c r="E1137" s="27" t="s">
        <v>5521</v>
      </c>
      <c r="F1137" s="27" t="s">
        <v>9246</v>
      </c>
      <c r="G1137" s="27" t="s">
        <v>9247</v>
      </c>
      <c r="H1137" s="42">
        <v>43435</v>
      </c>
      <c r="I1137" s="42">
        <v>43890</v>
      </c>
      <c r="J1137" s="43">
        <v>40256</v>
      </c>
      <c r="K1137" s="27">
        <v>0.2</v>
      </c>
      <c r="L1137" s="27" t="s">
        <v>574</v>
      </c>
      <c r="M1137" s="27" t="s">
        <v>400</v>
      </c>
    </row>
    <row r="1138" spans="1:13" ht="150" customHeight="1" x14ac:dyDescent="0.25">
      <c r="A1138" s="27">
        <v>117</v>
      </c>
      <c r="B1138" s="27" t="s">
        <v>6004</v>
      </c>
      <c r="C1138" s="27" t="s">
        <v>430</v>
      </c>
      <c r="D1138" s="27" t="s">
        <v>7471</v>
      </c>
      <c r="E1138" s="27" t="s">
        <v>1294</v>
      </c>
      <c r="F1138" s="27" t="s">
        <v>1295</v>
      </c>
      <c r="G1138" s="27" t="s">
        <v>9248</v>
      </c>
      <c r="H1138" s="42">
        <v>43435</v>
      </c>
      <c r="I1138" s="42">
        <v>43890</v>
      </c>
      <c r="J1138" s="43">
        <v>66064</v>
      </c>
      <c r="K1138" s="27">
        <v>0.2</v>
      </c>
      <c r="L1138" s="27" t="s">
        <v>160</v>
      </c>
      <c r="M1138" s="27" t="s">
        <v>400</v>
      </c>
    </row>
    <row r="1139" spans="1:13" ht="150" customHeight="1" x14ac:dyDescent="0.25">
      <c r="A1139" s="27">
        <v>117</v>
      </c>
      <c r="B1139" s="27" t="s">
        <v>6004</v>
      </c>
      <c r="C1139" s="27" t="s">
        <v>430</v>
      </c>
      <c r="D1139" s="27" t="s">
        <v>7471</v>
      </c>
      <c r="E1139" s="27" t="s">
        <v>5121</v>
      </c>
      <c r="F1139" s="27" t="s">
        <v>5120</v>
      </c>
      <c r="G1139" s="27" t="s">
        <v>9249</v>
      </c>
      <c r="H1139" s="42">
        <v>43435</v>
      </c>
      <c r="I1139" s="42">
        <v>43890</v>
      </c>
      <c r="J1139" s="43">
        <v>143952</v>
      </c>
      <c r="K1139" s="27">
        <v>0.21</v>
      </c>
      <c r="L1139" s="27" t="s">
        <v>7030</v>
      </c>
      <c r="M1139" s="27" t="s">
        <v>400</v>
      </c>
    </row>
    <row r="1140" spans="1:13" ht="150" customHeight="1" x14ac:dyDescent="0.25">
      <c r="A1140" s="27">
        <v>117</v>
      </c>
      <c r="B1140" s="27" t="s">
        <v>6004</v>
      </c>
      <c r="C1140" s="27" t="s">
        <v>430</v>
      </c>
      <c r="D1140" s="27" t="s">
        <v>7471</v>
      </c>
      <c r="E1140" s="27" t="s">
        <v>4789</v>
      </c>
      <c r="F1140" s="27" t="s">
        <v>9250</v>
      </c>
      <c r="G1140" s="27" t="s">
        <v>9251</v>
      </c>
      <c r="H1140" s="42">
        <v>43435</v>
      </c>
      <c r="I1140" s="42">
        <v>43890</v>
      </c>
      <c r="J1140" s="43">
        <v>44000</v>
      </c>
      <c r="K1140" s="27">
        <v>0.2</v>
      </c>
      <c r="L1140" s="27" t="s">
        <v>577</v>
      </c>
      <c r="M1140" s="27" t="s">
        <v>400</v>
      </c>
    </row>
    <row r="1141" spans="1:13" ht="150" customHeight="1" x14ac:dyDescent="0.25">
      <c r="A1141" s="27">
        <v>117</v>
      </c>
      <c r="B1141" s="27" t="s">
        <v>6004</v>
      </c>
      <c r="C1141" s="27" t="s">
        <v>430</v>
      </c>
      <c r="D1141" s="27" t="s">
        <v>7471</v>
      </c>
      <c r="E1141" s="27" t="s">
        <v>5020</v>
      </c>
      <c r="F1141" s="27" t="s">
        <v>5019</v>
      </c>
      <c r="G1141" s="27" t="s">
        <v>9252</v>
      </c>
      <c r="H1141" s="42">
        <v>43435</v>
      </c>
      <c r="I1141" s="42">
        <v>43890</v>
      </c>
      <c r="J1141" s="43">
        <v>223676</v>
      </c>
      <c r="K1141" s="27">
        <v>0.18</v>
      </c>
      <c r="L1141" s="27" t="s">
        <v>7111</v>
      </c>
      <c r="M1141" s="27" t="s">
        <v>400</v>
      </c>
    </row>
    <row r="1142" spans="1:13" ht="150" customHeight="1" x14ac:dyDescent="0.25">
      <c r="A1142" s="27">
        <v>117</v>
      </c>
      <c r="B1142" s="27" t="s">
        <v>6004</v>
      </c>
      <c r="C1142" s="27" t="s">
        <v>430</v>
      </c>
      <c r="D1142" s="27" t="s">
        <v>7471</v>
      </c>
      <c r="E1142" s="27" t="s">
        <v>4965</v>
      </c>
      <c r="F1142" s="27" t="s">
        <v>5175</v>
      </c>
      <c r="G1142" s="27" t="s">
        <v>9253</v>
      </c>
      <c r="H1142" s="42">
        <v>43435</v>
      </c>
      <c r="I1142" s="42">
        <v>43890</v>
      </c>
      <c r="J1142" s="43">
        <v>247140</v>
      </c>
      <c r="K1142" s="27">
        <v>0.16</v>
      </c>
      <c r="L1142" s="27" t="s">
        <v>6900</v>
      </c>
      <c r="M1142" s="27" t="s">
        <v>400</v>
      </c>
    </row>
    <row r="1143" spans="1:13" ht="150" customHeight="1" x14ac:dyDescent="0.25">
      <c r="A1143" s="27">
        <v>117</v>
      </c>
      <c r="B1143" s="27" t="s">
        <v>6004</v>
      </c>
      <c r="C1143" s="27" t="s">
        <v>430</v>
      </c>
      <c r="D1143" s="27" t="s">
        <v>7471</v>
      </c>
      <c r="E1143" s="27" t="s">
        <v>664</v>
      </c>
      <c r="F1143" s="27" t="s">
        <v>5023</v>
      </c>
      <c r="G1143" s="27" t="s">
        <v>9254</v>
      </c>
      <c r="H1143" s="42">
        <v>43435</v>
      </c>
      <c r="I1143" s="42">
        <v>43890</v>
      </c>
      <c r="J1143" s="43">
        <v>138136</v>
      </c>
      <c r="K1143" s="27">
        <v>0.2</v>
      </c>
      <c r="L1143" s="27" t="s">
        <v>163</v>
      </c>
      <c r="M1143" s="27" t="s">
        <v>400</v>
      </c>
    </row>
    <row r="1144" spans="1:13" ht="150" customHeight="1" x14ac:dyDescent="0.25">
      <c r="A1144" s="27">
        <v>117</v>
      </c>
      <c r="B1144" s="27" t="s">
        <v>6004</v>
      </c>
      <c r="C1144" s="27" t="s">
        <v>430</v>
      </c>
      <c r="D1144" s="27" t="s">
        <v>7471</v>
      </c>
      <c r="E1144" s="27" t="s">
        <v>5245</v>
      </c>
      <c r="F1144" s="27" t="s">
        <v>5244</v>
      </c>
      <c r="G1144" s="27" t="s">
        <v>9255</v>
      </c>
      <c r="H1144" s="42">
        <v>43435</v>
      </c>
      <c r="I1144" s="42">
        <v>43890</v>
      </c>
      <c r="J1144" s="43">
        <v>163336</v>
      </c>
      <c r="K1144" s="27">
        <v>0.2</v>
      </c>
      <c r="L1144" s="27" t="s">
        <v>431</v>
      </c>
      <c r="M1144" s="27" t="s">
        <v>400</v>
      </c>
    </row>
    <row r="1145" spans="1:13" ht="150" customHeight="1" x14ac:dyDescent="0.25">
      <c r="A1145" s="27">
        <v>117</v>
      </c>
      <c r="B1145" s="27" t="s">
        <v>6004</v>
      </c>
      <c r="C1145" s="27" t="s">
        <v>430</v>
      </c>
      <c r="D1145" s="27" t="s">
        <v>7471</v>
      </c>
      <c r="E1145" s="27" t="s">
        <v>4983</v>
      </c>
      <c r="F1145" s="27" t="s">
        <v>4982</v>
      </c>
      <c r="G1145" s="27" t="s">
        <v>9256</v>
      </c>
      <c r="H1145" s="42">
        <v>43435</v>
      </c>
      <c r="I1145" s="42">
        <v>43890</v>
      </c>
      <c r="J1145" s="43">
        <v>109416</v>
      </c>
      <c r="K1145" s="27">
        <v>0.2</v>
      </c>
      <c r="L1145" s="27" t="s">
        <v>7006</v>
      </c>
      <c r="M1145" s="27" t="s">
        <v>400</v>
      </c>
    </row>
    <row r="1146" spans="1:13" ht="150" customHeight="1" x14ac:dyDescent="0.25">
      <c r="A1146" s="27">
        <v>117</v>
      </c>
      <c r="B1146" s="27" t="s">
        <v>6004</v>
      </c>
      <c r="C1146" s="27" t="s">
        <v>430</v>
      </c>
      <c r="D1146" s="27" t="s">
        <v>7471</v>
      </c>
      <c r="E1146" s="27" t="s">
        <v>5174</v>
      </c>
      <c r="F1146" s="27" t="s">
        <v>6070</v>
      </c>
      <c r="G1146" s="27" t="s">
        <v>9257</v>
      </c>
      <c r="H1146" s="42">
        <v>43435</v>
      </c>
      <c r="I1146" s="42">
        <v>43890</v>
      </c>
      <c r="J1146" s="43">
        <v>160466</v>
      </c>
      <c r="K1146" s="27">
        <v>0.2</v>
      </c>
      <c r="L1146" s="27" t="s">
        <v>6941</v>
      </c>
      <c r="M1146" s="27" t="s">
        <v>400</v>
      </c>
    </row>
    <row r="1147" spans="1:13" ht="150" customHeight="1" x14ac:dyDescent="0.25">
      <c r="A1147" s="27">
        <v>117</v>
      </c>
      <c r="B1147" s="27" t="s">
        <v>6004</v>
      </c>
      <c r="C1147" s="27" t="s">
        <v>430</v>
      </c>
      <c r="D1147" s="27" t="s">
        <v>7471</v>
      </c>
      <c r="E1147" s="27" t="s">
        <v>4948</v>
      </c>
      <c r="F1147" s="27" t="s">
        <v>4947</v>
      </c>
      <c r="G1147" s="27" t="s">
        <v>9258</v>
      </c>
      <c r="H1147" s="42">
        <v>43435</v>
      </c>
      <c r="I1147" s="42">
        <v>43890</v>
      </c>
      <c r="J1147" s="43">
        <v>42750</v>
      </c>
      <c r="K1147" s="27">
        <v>0.2</v>
      </c>
      <c r="L1147" s="27" t="s">
        <v>4946</v>
      </c>
      <c r="M1147" s="27" t="s">
        <v>400</v>
      </c>
    </row>
    <row r="1148" spans="1:13" ht="150" customHeight="1" x14ac:dyDescent="0.25">
      <c r="A1148" s="27">
        <v>117</v>
      </c>
      <c r="B1148" s="27" t="s">
        <v>6004</v>
      </c>
      <c r="C1148" s="27" t="s">
        <v>430</v>
      </c>
      <c r="D1148" s="27" t="s">
        <v>7471</v>
      </c>
      <c r="E1148" s="27" t="s">
        <v>492</v>
      </c>
      <c r="F1148" s="27" t="s">
        <v>5240</v>
      </c>
      <c r="G1148" s="27" t="s">
        <v>9259</v>
      </c>
      <c r="H1148" s="42">
        <v>43435</v>
      </c>
      <c r="I1148" s="42">
        <v>43890</v>
      </c>
      <c r="J1148" s="43">
        <v>259010</v>
      </c>
      <c r="K1148" s="27">
        <v>0.15</v>
      </c>
      <c r="L1148" s="27" t="s">
        <v>7013</v>
      </c>
      <c r="M1148" s="27" t="s">
        <v>400</v>
      </c>
    </row>
    <row r="1149" spans="1:13" ht="150" customHeight="1" x14ac:dyDescent="0.25">
      <c r="A1149" s="27">
        <v>117</v>
      </c>
      <c r="B1149" s="27" t="s">
        <v>6004</v>
      </c>
      <c r="C1149" s="27" t="s">
        <v>430</v>
      </c>
      <c r="D1149" s="27" t="s">
        <v>7471</v>
      </c>
      <c r="E1149" s="27" t="s">
        <v>5037</v>
      </c>
      <c r="F1149" s="27" t="s">
        <v>5088</v>
      </c>
      <c r="G1149" s="27" t="s">
        <v>9260</v>
      </c>
      <c r="H1149" s="42">
        <v>43435</v>
      </c>
      <c r="I1149" s="42">
        <v>43890</v>
      </c>
      <c r="J1149" s="43">
        <v>101452</v>
      </c>
      <c r="K1149" s="27">
        <v>0.2</v>
      </c>
      <c r="L1149" s="27" t="s">
        <v>6999</v>
      </c>
      <c r="M1149" s="27" t="s">
        <v>400</v>
      </c>
    </row>
    <row r="1150" spans="1:13" ht="150" customHeight="1" x14ac:dyDescent="0.25">
      <c r="A1150" s="27">
        <v>117</v>
      </c>
      <c r="B1150" s="27" t="s">
        <v>6004</v>
      </c>
      <c r="C1150" s="27" t="s">
        <v>430</v>
      </c>
      <c r="D1150" s="27" t="s">
        <v>7471</v>
      </c>
      <c r="E1150" s="27" t="s">
        <v>893</v>
      </c>
      <c r="F1150" s="27" t="s">
        <v>5070</v>
      </c>
      <c r="G1150" s="27" t="s">
        <v>9261</v>
      </c>
      <c r="H1150" s="42">
        <v>43435</v>
      </c>
      <c r="I1150" s="42">
        <v>43890</v>
      </c>
      <c r="J1150" s="43">
        <v>200726</v>
      </c>
      <c r="K1150" s="27">
        <v>0.2</v>
      </c>
      <c r="L1150" s="27" t="s">
        <v>160</v>
      </c>
      <c r="M1150" s="27" t="s">
        <v>400</v>
      </c>
    </row>
    <row r="1151" spans="1:13" ht="150" customHeight="1" x14ac:dyDescent="0.25">
      <c r="A1151" s="27">
        <v>117</v>
      </c>
      <c r="B1151" s="27" t="s">
        <v>6004</v>
      </c>
      <c r="C1151" s="27" t="s">
        <v>430</v>
      </c>
      <c r="D1151" s="27" t="s">
        <v>7471</v>
      </c>
      <c r="E1151" s="27" t="s">
        <v>719</v>
      </c>
      <c r="F1151" s="27" t="s">
        <v>5039</v>
      </c>
      <c r="G1151" s="27" t="s">
        <v>9262</v>
      </c>
      <c r="H1151" s="42">
        <v>43435</v>
      </c>
      <c r="I1151" s="42">
        <v>43890</v>
      </c>
      <c r="J1151" s="43">
        <v>203240</v>
      </c>
      <c r="K1151" s="27">
        <v>0.2</v>
      </c>
      <c r="L1151" s="27" t="s">
        <v>577</v>
      </c>
      <c r="M1151" s="27" t="s">
        <v>400</v>
      </c>
    </row>
    <row r="1152" spans="1:13" ht="150" customHeight="1" x14ac:dyDescent="0.25">
      <c r="A1152" s="27">
        <v>117</v>
      </c>
      <c r="B1152" s="27" t="s">
        <v>6004</v>
      </c>
      <c r="C1152" s="27" t="s">
        <v>430</v>
      </c>
      <c r="D1152" s="27" t="s">
        <v>7471</v>
      </c>
      <c r="E1152" s="27" t="s">
        <v>5048</v>
      </c>
      <c r="F1152" s="27" t="s">
        <v>5047</v>
      </c>
      <c r="G1152" s="27" t="s">
        <v>9263</v>
      </c>
      <c r="H1152" s="42">
        <v>43435</v>
      </c>
      <c r="I1152" s="42">
        <v>43890</v>
      </c>
      <c r="J1152" s="43">
        <v>200340</v>
      </c>
      <c r="K1152" s="27">
        <v>0.2</v>
      </c>
      <c r="L1152" s="27" t="s">
        <v>6921</v>
      </c>
      <c r="M1152" s="27" t="s">
        <v>400</v>
      </c>
    </row>
    <row r="1153" spans="1:13" ht="150" customHeight="1" x14ac:dyDescent="0.25">
      <c r="A1153" s="27">
        <v>117</v>
      </c>
      <c r="B1153" s="27" t="s">
        <v>6004</v>
      </c>
      <c r="C1153" s="27" t="s">
        <v>430</v>
      </c>
      <c r="D1153" s="27" t="s">
        <v>7471</v>
      </c>
      <c r="E1153" s="27" t="s">
        <v>5050</v>
      </c>
      <c r="F1153" s="27" t="s">
        <v>5049</v>
      </c>
      <c r="G1153" s="27" t="s">
        <v>9264</v>
      </c>
      <c r="H1153" s="42">
        <v>43435</v>
      </c>
      <c r="I1153" s="42">
        <v>43890</v>
      </c>
      <c r="J1153" s="43">
        <v>88124</v>
      </c>
      <c r="K1153" s="27">
        <v>0.2</v>
      </c>
      <c r="L1153" s="27" t="s">
        <v>7013</v>
      </c>
      <c r="M1153" s="27" t="s">
        <v>400</v>
      </c>
    </row>
    <row r="1154" spans="1:13" ht="150" customHeight="1" x14ac:dyDescent="0.25">
      <c r="A1154" s="27">
        <v>117</v>
      </c>
      <c r="B1154" s="27" t="s">
        <v>6004</v>
      </c>
      <c r="C1154" s="27" t="s">
        <v>430</v>
      </c>
      <c r="D1154" s="27" t="s">
        <v>7471</v>
      </c>
      <c r="E1154" s="27" t="s">
        <v>4960</v>
      </c>
      <c r="F1154" s="27" t="s">
        <v>4959</v>
      </c>
      <c r="G1154" s="27" t="s">
        <v>9197</v>
      </c>
      <c r="H1154" s="42">
        <v>43435</v>
      </c>
      <c r="I1154" s="42">
        <v>43890</v>
      </c>
      <c r="J1154" s="43">
        <v>201436</v>
      </c>
      <c r="K1154" s="27">
        <v>0.2</v>
      </c>
      <c r="L1154" s="27" t="s">
        <v>7303</v>
      </c>
      <c r="M1154" s="27" t="s">
        <v>400</v>
      </c>
    </row>
    <row r="1155" spans="1:13" ht="150" customHeight="1" x14ac:dyDescent="0.25">
      <c r="A1155" s="27">
        <v>117</v>
      </c>
      <c r="B1155" s="27" t="s">
        <v>6004</v>
      </c>
      <c r="C1155" s="27" t="s">
        <v>430</v>
      </c>
      <c r="D1155" s="27" t="s">
        <v>7471</v>
      </c>
      <c r="E1155" s="27" t="s">
        <v>5041</v>
      </c>
      <c r="F1155" s="27" t="s">
        <v>5040</v>
      </c>
      <c r="G1155" s="27" t="s">
        <v>9265</v>
      </c>
      <c r="H1155" s="42">
        <v>43435</v>
      </c>
      <c r="I1155" s="42">
        <v>43890</v>
      </c>
      <c r="J1155" s="43">
        <v>202608</v>
      </c>
      <c r="K1155" s="27">
        <v>0.2</v>
      </c>
      <c r="L1155" s="27" t="s">
        <v>496</v>
      </c>
      <c r="M1155" s="27" t="s">
        <v>400</v>
      </c>
    </row>
    <row r="1156" spans="1:13" ht="150" customHeight="1" x14ac:dyDescent="0.25">
      <c r="A1156" s="27">
        <v>117</v>
      </c>
      <c r="B1156" s="27" t="s">
        <v>6004</v>
      </c>
      <c r="C1156" s="27" t="s">
        <v>430</v>
      </c>
      <c r="D1156" s="27" t="s">
        <v>7471</v>
      </c>
      <c r="E1156" s="27" t="s">
        <v>1587</v>
      </c>
      <c r="F1156" s="27" t="s">
        <v>5176</v>
      </c>
      <c r="G1156" s="27" t="s">
        <v>9266</v>
      </c>
      <c r="H1156" s="42">
        <v>43435</v>
      </c>
      <c r="I1156" s="42">
        <v>43890</v>
      </c>
      <c r="J1156" s="43">
        <v>273784</v>
      </c>
      <c r="K1156" s="27">
        <v>0.15</v>
      </c>
      <c r="L1156" s="27" t="s">
        <v>443</v>
      </c>
      <c r="M1156" s="27" t="s">
        <v>400</v>
      </c>
    </row>
    <row r="1157" spans="1:13" ht="150" customHeight="1" x14ac:dyDescent="0.25">
      <c r="A1157" s="27">
        <v>117</v>
      </c>
      <c r="B1157" s="27" t="s">
        <v>6004</v>
      </c>
      <c r="C1157" s="27" t="s">
        <v>430</v>
      </c>
      <c r="D1157" s="27" t="s">
        <v>7471</v>
      </c>
      <c r="E1157" s="27" t="s">
        <v>432</v>
      </c>
      <c r="F1157" s="27" t="s">
        <v>5109</v>
      </c>
      <c r="G1157" s="27" t="s">
        <v>9267</v>
      </c>
      <c r="H1157" s="42">
        <v>43435</v>
      </c>
      <c r="I1157" s="42">
        <v>43890</v>
      </c>
      <c r="J1157" s="43">
        <v>56180</v>
      </c>
      <c r="K1157" s="27">
        <v>0.2</v>
      </c>
      <c r="L1157" s="27" t="s">
        <v>7279</v>
      </c>
      <c r="M1157" s="27" t="s">
        <v>400</v>
      </c>
    </row>
    <row r="1158" spans="1:13" ht="150" customHeight="1" x14ac:dyDescent="0.25">
      <c r="A1158" s="27">
        <v>117</v>
      </c>
      <c r="B1158" s="27" t="s">
        <v>6004</v>
      </c>
      <c r="C1158" s="27" t="s">
        <v>430</v>
      </c>
      <c r="D1158" s="27" t="s">
        <v>7471</v>
      </c>
      <c r="E1158" s="27" t="s">
        <v>993</v>
      </c>
      <c r="F1158" s="27" t="s">
        <v>4872</v>
      </c>
      <c r="G1158" s="27" t="s">
        <v>9268</v>
      </c>
      <c r="H1158" s="42">
        <v>43435</v>
      </c>
      <c r="I1158" s="42">
        <v>43890</v>
      </c>
      <c r="J1158" s="43">
        <v>108688</v>
      </c>
      <c r="K1158" s="27">
        <v>0.2</v>
      </c>
      <c r="L1158" s="27" t="s">
        <v>6933</v>
      </c>
      <c r="M1158" s="27" t="s">
        <v>400</v>
      </c>
    </row>
    <row r="1159" spans="1:13" ht="150" customHeight="1" x14ac:dyDescent="0.25">
      <c r="A1159" s="27">
        <v>117</v>
      </c>
      <c r="B1159" s="27" t="s">
        <v>6004</v>
      </c>
      <c r="C1159" s="27" t="s">
        <v>430</v>
      </c>
      <c r="D1159" s="27" t="s">
        <v>7471</v>
      </c>
      <c r="E1159" s="27" t="s">
        <v>4824</v>
      </c>
      <c r="F1159" s="27" t="s">
        <v>4823</v>
      </c>
      <c r="G1159" s="27" t="s">
        <v>9269</v>
      </c>
      <c r="H1159" s="42">
        <v>43435</v>
      </c>
      <c r="I1159" s="42">
        <v>43890</v>
      </c>
      <c r="J1159" s="43">
        <v>72220</v>
      </c>
      <c r="K1159" s="27">
        <v>0.2</v>
      </c>
      <c r="L1159" s="27" t="s">
        <v>770</v>
      </c>
      <c r="M1159" s="27" t="s">
        <v>400</v>
      </c>
    </row>
    <row r="1160" spans="1:13" ht="150" customHeight="1" x14ac:dyDescent="0.25">
      <c r="A1160" s="27">
        <v>117</v>
      </c>
      <c r="B1160" s="27" t="s">
        <v>6004</v>
      </c>
      <c r="C1160" s="27" t="s">
        <v>430</v>
      </c>
      <c r="D1160" s="27" t="s">
        <v>7471</v>
      </c>
      <c r="E1160" s="27" t="s">
        <v>4833</v>
      </c>
      <c r="F1160" s="27" t="s">
        <v>9270</v>
      </c>
      <c r="G1160" s="27" t="s">
        <v>5666</v>
      </c>
      <c r="H1160" s="42">
        <v>43435</v>
      </c>
      <c r="I1160" s="42">
        <v>43890</v>
      </c>
      <c r="J1160" s="43">
        <v>79904</v>
      </c>
      <c r="K1160" s="27">
        <v>0.2</v>
      </c>
      <c r="L1160" s="27" t="s">
        <v>6963</v>
      </c>
      <c r="M1160" s="27" t="s">
        <v>400</v>
      </c>
    </row>
    <row r="1161" spans="1:13" ht="150" customHeight="1" x14ac:dyDescent="0.25">
      <c r="A1161" s="27">
        <v>117</v>
      </c>
      <c r="B1161" s="27" t="s">
        <v>6004</v>
      </c>
      <c r="C1161" s="27" t="s">
        <v>430</v>
      </c>
      <c r="D1161" s="27" t="s">
        <v>7471</v>
      </c>
      <c r="E1161" s="27" t="s">
        <v>4941</v>
      </c>
      <c r="F1161" s="27" t="s">
        <v>4940</v>
      </c>
      <c r="G1161" s="27" t="s">
        <v>9271</v>
      </c>
      <c r="H1161" s="42">
        <v>43435</v>
      </c>
      <c r="I1161" s="42">
        <v>43890</v>
      </c>
      <c r="J1161" s="43">
        <v>223520</v>
      </c>
      <c r="K1161" s="27">
        <v>0.18</v>
      </c>
      <c r="L1161" s="27" t="s">
        <v>6932</v>
      </c>
      <c r="M1161" s="27" t="s">
        <v>400</v>
      </c>
    </row>
    <row r="1162" spans="1:13" ht="150" customHeight="1" x14ac:dyDescent="0.25">
      <c r="A1162" s="27">
        <v>117</v>
      </c>
      <c r="B1162" s="27" t="s">
        <v>6004</v>
      </c>
      <c r="C1162" s="27" t="s">
        <v>430</v>
      </c>
      <c r="D1162" s="27" t="s">
        <v>7471</v>
      </c>
      <c r="E1162" s="27" t="s">
        <v>1034</v>
      </c>
      <c r="F1162" s="27" t="s">
        <v>5107</v>
      </c>
      <c r="G1162" s="27" t="s">
        <v>9272</v>
      </c>
      <c r="H1162" s="42">
        <v>43435</v>
      </c>
      <c r="I1162" s="42">
        <v>43890</v>
      </c>
      <c r="J1162" s="43">
        <v>200692</v>
      </c>
      <c r="K1162" s="27">
        <v>0.18</v>
      </c>
      <c r="L1162" s="27" t="s">
        <v>7180</v>
      </c>
      <c r="M1162" s="27" t="s">
        <v>400</v>
      </c>
    </row>
    <row r="1163" spans="1:13" ht="150" customHeight="1" x14ac:dyDescent="0.25">
      <c r="A1163" s="27">
        <v>117</v>
      </c>
      <c r="B1163" s="27" t="s">
        <v>6004</v>
      </c>
      <c r="C1163" s="27" t="s">
        <v>430</v>
      </c>
      <c r="D1163" s="27" t="s">
        <v>7471</v>
      </c>
      <c r="E1163" s="27" t="s">
        <v>5096</v>
      </c>
      <c r="F1163" s="27" t="s">
        <v>9273</v>
      </c>
      <c r="G1163" s="27" t="s">
        <v>9274</v>
      </c>
      <c r="H1163" s="42">
        <v>43435</v>
      </c>
      <c r="I1163" s="42">
        <v>43890</v>
      </c>
      <c r="J1163" s="43">
        <v>184442</v>
      </c>
      <c r="K1163" s="27">
        <v>0.2</v>
      </c>
      <c r="L1163" s="27" t="s">
        <v>498</v>
      </c>
      <c r="M1163" s="27" t="s">
        <v>400</v>
      </c>
    </row>
    <row r="1164" spans="1:13" ht="150" customHeight="1" x14ac:dyDescent="0.25">
      <c r="A1164" s="27">
        <v>117</v>
      </c>
      <c r="B1164" s="27" t="s">
        <v>6004</v>
      </c>
      <c r="C1164" s="27" t="s">
        <v>430</v>
      </c>
      <c r="D1164" s="27" t="s">
        <v>7471</v>
      </c>
      <c r="E1164" s="27" t="s">
        <v>4967</v>
      </c>
      <c r="F1164" s="27" t="s">
        <v>5063</v>
      </c>
      <c r="G1164" s="27" t="s">
        <v>9169</v>
      </c>
      <c r="H1164" s="42">
        <v>43435</v>
      </c>
      <c r="I1164" s="42">
        <v>43890</v>
      </c>
      <c r="J1164" s="43">
        <v>135500</v>
      </c>
      <c r="K1164" s="27">
        <v>0.2</v>
      </c>
      <c r="L1164" s="27" t="s">
        <v>826</v>
      </c>
      <c r="M1164" s="27" t="s">
        <v>400</v>
      </c>
    </row>
    <row r="1165" spans="1:13" ht="150" customHeight="1" x14ac:dyDescent="0.25">
      <c r="A1165" s="27">
        <v>117</v>
      </c>
      <c r="B1165" s="27" t="s">
        <v>6004</v>
      </c>
      <c r="C1165" s="27" t="s">
        <v>430</v>
      </c>
      <c r="D1165" s="27" t="s">
        <v>7471</v>
      </c>
      <c r="E1165" s="27" t="s">
        <v>4969</v>
      </c>
      <c r="F1165" s="27" t="s">
        <v>4970</v>
      </c>
      <c r="G1165" s="27" t="s">
        <v>9275</v>
      </c>
      <c r="H1165" s="42">
        <v>43435</v>
      </c>
      <c r="I1165" s="42">
        <v>43890</v>
      </c>
      <c r="J1165" s="43">
        <v>137418</v>
      </c>
      <c r="K1165" s="27">
        <v>0.2</v>
      </c>
      <c r="L1165" s="27" t="s">
        <v>160</v>
      </c>
      <c r="M1165" s="27" t="s">
        <v>400</v>
      </c>
    </row>
    <row r="1166" spans="1:13" ht="150" customHeight="1" x14ac:dyDescent="0.25">
      <c r="A1166" s="27">
        <v>117</v>
      </c>
      <c r="B1166" s="27" t="s">
        <v>6004</v>
      </c>
      <c r="C1166" s="27" t="s">
        <v>430</v>
      </c>
      <c r="D1166" s="27" t="s">
        <v>7471</v>
      </c>
      <c r="E1166" s="27" t="s">
        <v>4993</v>
      </c>
      <c r="F1166" s="27" t="s">
        <v>4992</v>
      </c>
      <c r="G1166" s="27" t="s">
        <v>9276</v>
      </c>
      <c r="H1166" s="42">
        <v>43435</v>
      </c>
      <c r="I1166" s="42">
        <v>43890</v>
      </c>
      <c r="J1166" s="43">
        <v>206862</v>
      </c>
      <c r="K1166" s="27">
        <v>0.19</v>
      </c>
      <c r="L1166" s="27" t="s">
        <v>7029</v>
      </c>
      <c r="M1166" s="27" t="s">
        <v>400</v>
      </c>
    </row>
    <row r="1167" spans="1:13" ht="150" customHeight="1" x14ac:dyDescent="0.25">
      <c r="A1167" s="27">
        <v>117</v>
      </c>
      <c r="B1167" s="27" t="s">
        <v>6004</v>
      </c>
      <c r="C1167" s="27" t="s">
        <v>430</v>
      </c>
      <c r="D1167" s="27" t="s">
        <v>7471</v>
      </c>
      <c r="E1167" s="27" t="s">
        <v>7117</v>
      </c>
      <c r="F1167" s="27" t="s">
        <v>4900</v>
      </c>
      <c r="G1167" s="27" t="s">
        <v>9277</v>
      </c>
      <c r="H1167" s="42">
        <v>43435</v>
      </c>
      <c r="I1167" s="42">
        <v>43890</v>
      </c>
      <c r="J1167" s="43">
        <v>172008</v>
      </c>
      <c r="K1167" s="27">
        <v>0.2</v>
      </c>
      <c r="L1167" s="27" t="s">
        <v>7118</v>
      </c>
      <c r="M1167" s="27" t="s">
        <v>400</v>
      </c>
    </row>
    <row r="1168" spans="1:13" ht="150" customHeight="1" x14ac:dyDescent="0.25">
      <c r="A1168" s="27">
        <v>117</v>
      </c>
      <c r="B1168" s="27" t="s">
        <v>6004</v>
      </c>
      <c r="C1168" s="27" t="s">
        <v>430</v>
      </c>
      <c r="D1168" s="27" t="s">
        <v>7471</v>
      </c>
      <c r="E1168" s="27" t="s">
        <v>4939</v>
      </c>
      <c r="F1168" s="27" t="s">
        <v>4938</v>
      </c>
      <c r="G1168" s="27" t="s">
        <v>9278</v>
      </c>
      <c r="H1168" s="42">
        <v>43435</v>
      </c>
      <c r="I1168" s="42">
        <v>43890</v>
      </c>
      <c r="J1168" s="43">
        <v>62400</v>
      </c>
      <c r="K1168" s="27">
        <v>0.2</v>
      </c>
      <c r="L1168" s="27" t="s">
        <v>648</v>
      </c>
      <c r="M1168" s="27" t="s">
        <v>400</v>
      </c>
    </row>
    <row r="1169" spans="1:13" ht="150" customHeight="1" x14ac:dyDescent="0.25">
      <c r="A1169" s="27">
        <v>117</v>
      </c>
      <c r="B1169" s="27" t="s">
        <v>6004</v>
      </c>
      <c r="C1169" s="27" t="s">
        <v>430</v>
      </c>
      <c r="D1169" s="27" t="s">
        <v>7471</v>
      </c>
      <c r="E1169" s="27" t="s">
        <v>5194</v>
      </c>
      <c r="F1169" s="27" t="s">
        <v>5193</v>
      </c>
      <c r="G1169" s="27" t="s">
        <v>9279</v>
      </c>
      <c r="H1169" s="42">
        <v>43435</v>
      </c>
      <c r="I1169" s="42">
        <v>43890</v>
      </c>
      <c r="J1169" s="43">
        <v>147876</v>
      </c>
      <c r="K1169" s="27">
        <v>0.2</v>
      </c>
      <c r="L1169" s="27" t="s">
        <v>6999</v>
      </c>
      <c r="M1169" s="27" t="s">
        <v>400</v>
      </c>
    </row>
    <row r="1170" spans="1:13" ht="150" customHeight="1" x14ac:dyDescent="0.25">
      <c r="A1170" s="27">
        <v>117</v>
      </c>
      <c r="B1170" s="27" t="s">
        <v>6004</v>
      </c>
      <c r="C1170" s="27" t="s">
        <v>430</v>
      </c>
      <c r="D1170" s="27" t="s">
        <v>7471</v>
      </c>
      <c r="E1170" s="27" t="s">
        <v>7477</v>
      </c>
      <c r="F1170" s="27" t="s">
        <v>5131</v>
      </c>
      <c r="G1170" s="27" t="s">
        <v>9280</v>
      </c>
      <c r="H1170" s="42">
        <v>43435</v>
      </c>
      <c r="I1170" s="42">
        <v>43890</v>
      </c>
      <c r="J1170" s="43">
        <v>233078</v>
      </c>
      <c r="K1170" s="27">
        <v>0.17</v>
      </c>
      <c r="L1170" s="27" t="s">
        <v>463</v>
      </c>
      <c r="M1170" s="27" t="s">
        <v>400</v>
      </c>
    </row>
    <row r="1171" spans="1:13" ht="150" customHeight="1" x14ac:dyDescent="0.25">
      <c r="A1171" s="27">
        <v>117</v>
      </c>
      <c r="B1171" s="27" t="s">
        <v>6004</v>
      </c>
      <c r="C1171" s="27" t="s">
        <v>430</v>
      </c>
      <c r="D1171" s="27" t="s">
        <v>7471</v>
      </c>
      <c r="E1171" s="27" t="s">
        <v>4956</v>
      </c>
      <c r="F1171" s="27" t="s">
        <v>4955</v>
      </c>
      <c r="G1171" s="27" t="s">
        <v>9281</v>
      </c>
      <c r="H1171" s="42">
        <v>43435</v>
      </c>
      <c r="I1171" s="42">
        <v>43890</v>
      </c>
      <c r="J1171" s="43">
        <v>309997</v>
      </c>
      <c r="K1171" s="27">
        <v>0.13</v>
      </c>
      <c r="L1171" s="27" t="s">
        <v>168</v>
      </c>
      <c r="M1171" s="27" t="s">
        <v>400</v>
      </c>
    </row>
    <row r="1172" spans="1:13" ht="150" customHeight="1" x14ac:dyDescent="0.25">
      <c r="A1172" s="27">
        <v>117</v>
      </c>
      <c r="B1172" s="27" t="s">
        <v>6004</v>
      </c>
      <c r="C1172" s="27" t="s">
        <v>430</v>
      </c>
      <c r="D1172" s="27" t="s">
        <v>7471</v>
      </c>
      <c r="E1172" s="27" t="s">
        <v>4928</v>
      </c>
      <c r="F1172" s="27" t="s">
        <v>4927</v>
      </c>
      <c r="G1172" s="27" t="s">
        <v>9282</v>
      </c>
      <c r="H1172" s="42">
        <v>43435</v>
      </c>
      <c r="I1172" s="42">
        <v>43890</v>
      </c>
      <c r="J1172" s="43">
        <v>54880</v>
      </c>
      <c r="K1172" s="27">
        <v>0.2</v>
      </c>
      <c r="L1172" s="27" t="s">
        <v>152</v>
      </c>
      <c r="M1172" s="27" t="s">
        <v>400</v>
      </c>
    </row>
    <row r="1173" spans="1:13" ht="150" customHeight="1" x14ac:dyDescent="0.25">
      <c r="A1173" s="27">
        <v>117</v>
      </c>
      <c r="B1173" s="27" t="s">
        <v>6004</v>
      </c>
      <c r="C1173" s="27" t="s">
        <v>430</v>
      </c>
      <c r="D1173" s="27" t="s">
        <v>7471</v>
      </c>
      <c r="E1173" s="27" t="s">
        <v>5046</v>
      </c>
      <c r="F1173" s="27" t="s">
        <v>9283</v>
      </c>
      <c r="G1173" s="27" t="s">
        <v>9284</v>
      </c>
      <c r="H1173" s="42">
        <v>43435</v>
      </c>
      <c r="I1173" s="42">
        <v>43890</v>
      </c>
      <c r="J1173" s="43">
        <v>200600</v>
      </c>
      <c r="K1173" s="27">
        <v>0.2</v>
      </c>
      <c r="L1173" s="27" t="s">
        <v>160</v>
      </c>
      <c r="M1173" s="27" t="s">
        <v>400</v>
      </c>
    </row>
    <row r="1174" spans="1:13" ht="150" customHeight="1" x14ac:dyDescent="0.25">
      <c r="A1174" s="27">
        <v>117</v>
      </c>
      <c r="B1174" s="27" t="s">
        <v>6004</v>
      </c>
      <c r="C1174" s="27" t="s">
        <v>430</v>
      </c>
      <c r="D1174" s="27" t="s">
        <v>7471</v>
      </c>
      <c r="E1174" s="27" t="s">
        <v>5187</v>
      </c>
      <c r="F1174" s="27" t="s">
        <v>5186</v>
      </c>
      <c r="G1174" s="27" t="s">
        <v>9285</v>
      </c>
      <c r="H1174" s="42">
        <v>43435</v>
      </c>
      <c r="I1174" s="42">
        <v>43890</v>
      </c>
      <c r="J1174" s="43">
        <v>173104</v>
      </c>
      <c r="K1174" s="27">
        <v>0.2</v>
      </c>
      <c r="L1174" s="27" t="s">
        <v>563</v>
      </c>
      <c r="M1174" s="27" t="s">
        <v>400</v>
      </c>
    </row>
    <row r="1175" spans="1:13" ht="150" customHeight="1" x14ac:dyDescent="0.25">
      <c r="A1175" s="27">
        <v>117</v>
      </c>
      <c r="B1175" s="27" t="s">
        <v>6004</v>
      </c>
      <c r="C1175" s="27" t="s">
        <v>430</v>
      </c>
      <c r="D1175" s="27" t="s">
        <v>7471</v>
      </c>
      <c r="E1175" s="27" t="s">
        <v>1647</v>
      </c>
      <c r="F1175" s="27" t="s">
        <v>4929</v>
      </c>
      <c r="G1175" s="27" t="s">
        <v>9286</v>
      </c>
      <c r="H1175" s="42">
        <v>43435</v>
      </c>
      <c r="I1175" s="42">
        <v>43890</v>
      </c>
      <c r="J1175" s="43">
        <v>163000</v>
      </c>
      <c r="K1175" s="27">
        <v>0.2</v>
      </c>
      <c r="L1175" s="27" t="s">
        <v>163</v>
      </c>
      <c r="M1175" s="27" t="s">
        <v>400</v>
      </c>
    </row>
    <row r="1176" spans="1:13" ht="150" customHeight="1" x14ac:dyDescent="0.25">
      <c r="A1176" s="27">
        <v>117</v>
      </c>
      <c r="B1176" s="27" t="s">
        <v>6004</v>
      </c>
      <c r="C1176" s="27" t="s">
        <v>430</v>
      </c>
      <c r="D1176" s="27" t="s">
        <v>7471</v>
      </c>
      <c r="E1176" s="27" t="s">
        <v>7508</v>
      </c>
      <c r="F1176" s="27" t="s">
        <v>4987</v>
      </c>
      <c r="G1176" s="27" t="s">
        <v>9287</v>
      </c>
      <c r="H1176" s="42">
        <v>43435</v>
      </c>
      <c r="I1176" s="42">
        <v>43890</v>
      </c>
      <c r="J1176" s="43">
        <v>133496</v>
      </c>
      <c r="K1176" s="27">
        <v>0.2</v>
      </c>
      <c r="L1176" s="27" t="s">
        <v>160</v>
      </c>
      <c r="M1176" s="27" t="s">
        <v>400</v>
      </c>
    </row>
    <row r="1177" spans="1:13" ht="150" customHeight="1" x14ac:dyDescent="0.25">
      <c r="A1177" s="27">
        <v>117</v>
      </c>
      <c r="B1177" s="27" t="s">
        <v>6004</v>
      </c>
      <c r="C1177" s="27" t="s">
        <v>430</v>
      </c>
      <c r="D1177" s="27" t="s">
        <v>7471</v>
      </c>
      <c r="E1177" s="27" t="s">
        <v>1251</v>
      </c>
      <c r="F1177" s="27" t="s">
        <v>4918</v>
      </c>
      <c r="G1177" s="27" t="s">
        <v>9288</v>
      </c>
      <c r="H1177" s="42">
        <v>43435</v>
      </c>
      <c r="I1177" s="42">
        <v>43890</v>
      </c>
      <c r="J1177" s="43">
        <v>156160</v>
      </c>
      <c r="K1177" s="27">
        <v>0.2</v>
      </c>
      <c r="L1177" s="27" t="s">
        <v>6993</v>
      </c>
      <c r="M1177" s="27" t="s">
        <v>400</v>
      </c>
    </row>
    <row r="1178" spans="1:13" ht="150" customHeight="1" x14ac:dyDescent="0.25">
      <c r="A1178" s="27">
        <v>117</v>
      </c>
      <c r="B1178" s="27" t="s">
        <v>6004</v>
      </c>
      <c r="C1178" s="27" t="s">
        <v>430</v>
      </c>
      <c r="D1178" s="27" t="s">
        <v>7471</v>
      </c>
      <c r="E1178" s="27" t="s">
        <v>4932</v>
      </c>
      <c r="F1178" s="27" t="s">
        <v>4931</v>
      </c>
      <c r="G1178" s="27" t="s">
        <v>9289</v>
      </c>
      <c r="H1178" s="42">
        <v>43435</v>
      </c>
      <c r="I1178" s="42">
        <v>43890</v>
      </c>
      <c r="J1178" s="43">
        <v>222323.20000000001</v>
      </c>
      <c r="K1178" s="27">
        <v>0.18</v>
      </c>
      <c r="L1178" s="27" t="s">
        <v>431</v>
      </c>
      <c r="M1178" s="27" t="s">
        <v>400</v>
      </c>
    </row>
    <row r="1179" spans="1:13" ht="150" customHeight="1" x14ac:dyDescent="0.25">
      <c r="A1179" s="27">
        <v>117</v>
      </c>
      <c r="B1179" s="27" t="s">
        <v>6004</v>
      </c>
      <c r="C1179" s="27" t="s">
        <v>430</v>
      </c>
      <c r="D1179" s="27" t="s">
        <v>7471</v>
      </c>
      <c r="E1179" s="27" t="s">
        <v>4934</v>
      </c>
      <c r="F1179" s="27" t="s">
        <v>5018</v>
      </c>
      <c r="G1179" s="27" t="s">
        <v>9290</v>
      </c>
      <c r="H1179" s="42">
        <v>43435</v>
      </c>
      <c r="I1179" s="42">
        <v>43890</v>
      </c>
      <c r="J1179" s="43">
        <v>195264</v>
      </c>
      <c r="K1179" s="27">
        <v>0.2</v>
      </c>
      <c r="L1179" s="27" t="s">
        <v>7022</v>
      </c>
      <c r="M1179" s="27" t="s">
        <v>400</v>
      </c>
    </row>
    <row r="1180" spans="1:13" ht="150" customHeight="1" x14ac:dyDescent="0.25">
      <c r="A1180" s="27">
        <v>117</v>
      </c>
      <c r="B1180" s="27" t="s">
        <v>6004</v>
      </c>
      <c r="C1180" s="27" t="s">
        <v>430</v>
      </c>
      <c r="D1180" s="27" t="s">
        <v>7471</v>
      </c>
      <c r="E1180" s="27" t="s">
        <v>1385</v>
      </c>
      <c r="F1180" s="27" t="s">
        <v>5110</v>
      </c>
      <c r="G1180" s="27" t="s">
        <v>9291</v>
      </c>
      <c r="H1180" s="42">
        <v>43435</v>
      </c>
      <c r="I1180" s="42">
        <v>43890</v>
      </c>
      <c r="J1180" s="43">
        <v>254296</v>
      </c>
      <c r="K1180" s="27">
        <v>0.16</v>
      </c>
      <c r="L1180" s="27" t="s">
        <v>6923</v>
      </c>
      <c r="M1180" s="27" t="s">
        <v>400</v>
      </c>
    </row>
    <row r="1181" spans="1:13" ht="150" customHeight="1" x14ac:dyDescent="0.25">
      <c r="A1181" s="27">
        <v>117</v>
      </c>
      <c r="B1181" s="27" t="s">
        <v>6004</v>
      </c>
      <c r="C1181" s="27" t="s">
        <v>430</v>
      </c>
      <c r="D1181" s="27" t="s">
        <v>7471</v>
      </c>
      <c r="E1181" s="27" t="s">
        <v>4903</v>
      </c>
      <c r="F1181" s="27" t="s">
        <v>4904</v>
      </c>
      <c r="G1181" s="27" t="s">
        <v>9292</v>
      </c>
      <c r="H1181" s="42">
        <v>43435</v>
      </c>
      <c r="I1181" s="42">
        <v>43890</v>
      </c>
      <c r="J1181" s="43">
        <v>110880</v>
      </c>
      <c r="K1181" s="27">
        <v>0.2</v>
      </c>
      <c r="L1181" s="27" t="s">
        <v>826</v>
      </c>
      <c r="M1181" s="27" t="s">
        <v>400</v>
      </c>
    </row>
    <row r="1182" spans="1:13" ht="150" customHeight="1" x14ac:dyDescent="0.25">
      <c r="A1182" s="27">
        <v>117</v>
      </c>
      <c r="B1182" s="27" t="s">
        <v>6004</v>
      </c>
      <c r="C1182" s="27" t="s">
        <v>430</v>
      </c>
      <c r="D1182" s="27" t="s">
        <v>7471</v>
      </c>
      <c r="E1182" s="27" t="s">
        <v>1298</v>
      </c>
      <c r="F1182" s="27" t="s">
        <v>4825</v>
      </c>
      <c r="G1182" s="27" t="s">
        <v>9293</v>
      </c>
      <c r="H1182" s="42">
        <v>43435</v>
      </c>
      <c r="I1182" s="42">
        <v>43890</v>
      </c>
      <c r="J1182" s="43">
        <v>201768</v>
      </c>
      <c r="K1182" s="27">
        <v>0.2</v>
      </c>
      <c r="L1182" s="27" t="s">
        <v>7074</v>
      </c>
      <c r="M1182" s="27" t="s">
        <v>400</v>
      </c>
    </row>
    <row r="1183" spans="1:13" ht="150" customHeight="1" x14ac:dyDescent="0.25">
      <c r="A1183" s="27">
        <v>117</v>
      </c>
      <c r="B1183" s="27" t="s">
        <v>6004</v>
      </c>
      <c r="C1183" s="27" t="s">
        <v>430</v>
      </c>
      <c r="D1183" s="27" t="s">
        <v>7471</v>
      </c>
      <c r="E1183" s="27" t="s">
        <v>5146</v>
      </c>
      <c r="F1183" s="27" t="s">
        <v>5145</v>
      </c>
      <c r="G1183" s="27" t="s">
        <v>9294</v>
      </c>
      <c r="H1183" s="42">
        <v>43435</v>
      </c>
      <c r="I1183" s="42">
        <v>43890</v>
      </c>
      <c r="J1183" s="43">
        <v>151296</v>
      </c>
      <c r="K1183" s="27">
        <v>0.2</v>
      </c>
      <c r="L1183" s="27" t="s">
        <v>6912</v>
      </c>
      <c r="M1183" s="27" t="s">
        <v>400</v>
      </c>
    </row>
    <row r="1184" spans="1:13" ht="150" customHeight="1" x14ac:dyDescent="0.25">
      <c r="A1184" s="27">
        <v>106</v>
      </c>
      <c r="B1184" s="27" t="s">
        <v>6012</v>
      </c>
      <c r="C1184" s="27" t="s">
        <v>430</v>
      </c>
      <c r="D1184" s="27" t="s">
        <v>7471</v>
      </c>
      <c r="E1184" s="27" t="s">
        <v>4849</v>
      </c>
      <c r="F1184" s="27" t="s">
        <v>4848</v>
      </c>
      <c r="G1184" s="27" t="s">
        <v>9295</v>
      </c>
      <c r="H1184" s="42">
        <v>43466</v>
      </c>
      <c r="I1184" s="42">
        <v>43830</v>
      </c>
      <c r="J1184" s="43">
        <v>185987.04</v>
      </c>
      <c r="K1184" s="27">
        <v>0.17</v>
      </c>
      <c r="L1184" s="27" t="s">
        <v>1104</v>
      </c>
      <c r="M1184" s="27" t="s">
        <v>400</v>
      </c>
    </row>
    <row r="1185" spans="1:13" ht="150" customHeight="1" x14ac:dyDescent="0.25">
      <c r="A1185" s="27">
        <v>106</v>
      </c>
      <c r="B1185" s="27" t="s">
        <v>6012</v>
      </c>
      <c r="C1185" s="27" t="s">
        <v>430</v>
      </c>
      <c r="D1185" s="27" t="s">
        <v>7471</v>
      </c>
      <c r="E1185" s="27" t="s">
        <v>4969</v>
      </c>
      <c r="F1185" s="27" t="s">
        <v>4968</v>
      </c>
      <c r="G1185" s="27" t="s">
        <v>9296</v>
      </c>
      <c r="H1185" s="42">
        <v>43466</v>
      </c>
      <c r="I1185" s="42">
        <v>43830</v>
      </c>
      <c r="J1185" s="43">
        <v>121682.9</v>
      </c>
      <c r="K1185" s="27">
        <v>0.26</v>
      </c>
      <c r="L1185" s="27" t="s">
        <v>160</v>
      </c>
      <c r="M1185" s="27" t="s">
        <v>400</v>
      </c>
    </row>
    <row r="1186" spans="1:13" ht="150" customHeight="1" x14ac:dyDescent="0.25">
      <c r="A1186" s="27">
        <v>106</v>
      </c>
      <c r="B1186" s="27" t="s">
        <v>6012</v>
      </c>
      <c r="C1186" s="27" t="s">
        <v>430</v>
      </c>
      <c r="D1186" s="27" t="s">
        <v>7471</v>
      </c>
      <c r="E1186" s="27" t="s">
        <v>1385</v>
      </c>
      <c r="F1186" s="27" t="s">
        <v>5216</v>
      </c>
      <c r="G1186" s="27" t="s">
        <v>9297</v>
      </c>
      <c r="H1186" s="42">
        <v>43466</v>
      </c>
      <c r="I1186" s="42">
        <v>43830</v>
      </c>
      <c r="J1186" s="43">
        <v>160023.97</v>
      </c>
      <c r="K1186" s="27">
        <v>0.2</v>
      </c>
      <c r="L1186" s="27" t="s">
        <v>6923</v>
      </c>
      <c r="M1186" s="27" t="s">
        <v>400</v>
      </c>
    </row>
    <row r="1187" spans="1:13" ht="150" customHeight="1" x14ac:dyDescent="0.25">
      <c r="A1187" s="27">
        <v>106</v>
      </c>
      <c r="B1187" s="27" t="s">
        <v>6012</v>
      </c>
      <c r="C1187" s="27" t="s">
        <v>430</v>
      </c>
      <c r="D1187" s="27" t="s">
        <v>7471</v>
      </c>
      <c r="E1187" s="27" t="s">
        <v>1167</v>
      </c>
      <c r="F1187" s="27" t="s">
        <v>5059</v>
      </c>
      <c r="G1187" s="27" t="s">
        <v>9298</v>
      </c>
      <c r="H1187" s="42">
        <v>43466</v>
      </c>
      <c r="I1187" s="42">
        <v>44012</v>
      </c>
      <c r="J1187" s="43">
        <v>179257.47</v>
      </c>
      <c r="K1187" s="27">
        <v>0.18</v>
      </c>
      <c r="L1187" s="27" t="s">
        <v>6917</v>
      </c>
      <c r="M1187" s="27" t="s">
        <v>400</v>
      </c>
    </row>
    <row r="1188" spans="1:13" ht="150" customHeight="1" x14ac:dyDescent="0.25">
      <c r="A1188" s="27">
        <v>106</v>
      </c>
      <c r="B1188" s="27" t="s">
        <v>6012</v>
      </c>
      <c r="C1188" s="27" t="s">
        <v>430</v>
      </c>
      <c r="D1188" s="27" t="s">
        <v>7471</v>
      </c>
      <c r="E1188" s="27" t="s">
        <v>4928</v>
      </c>
      <c r="F1188" s="27" t="s">
        <v>5137</v>
      </c>
      <c r="G1188" s="27" t="s">
        <v>9299</v>
      </c>
      <c r="H1188" s="42">
        <v>43466</v>
      </c>
      <c r="I1188" s="42">
        <v>44012</v>
      </c>
      <c r="J1188" s="43">
        <v>122980.2</v>
      </c>
      <c r="K1188" s="27">
        <v>0.26</v>
      </c>
      <c r="L1188" s="27" t="s">
        <v>152</v>
      </c>
      <c r="M1188" s="27" t="s">
        <v>400</v>
      </c>
    </row>
    <row r="1189" spans="1:13" ht="150" customHeight="1" x14ac:dyDescent="0.25">
      <c r="A1189" s="27">
        <v>106</v>
      </c>
      <c r="B1189" s="27" t="s">
        <v>6012</v>
      </c>
      <c r="C1189" s="27" t="s">
        <v>430</v>
      </c>
      <c r="D1189" s="27" t="s">
        <v>7471</v>
      </c>
      <c r="E1189" s="27" t="s">
        <v>5149</v>
      </c>
      <c r="F1189" s="27" t="s">
        <v>9300</v>
      </c>
      <c r="G1189" s="27" t="s">
        <v>9301</v>
      </c>
      <c r="H1189" s="42">
        <v>43466</v>
      </c>
      <c r="I1189" s="42">
        <v>44104</v>
      </c>
      <c r="J1189" s="43">
        <v>120243.38</v>
      </c>
      <c r="K1189" s="27">
        <v>0.27</v>
      </c>
      <c r="L1189" s="27" t="s">
        <v>563</v>
      </c>
      <c r="M1189" s="27" t="s">
        <v>400</v>
      </c>
    </row>
    <row r="1190" spans="1:13" ht="150" customHeight="1" x14ac:dyDescent="0.25">
      <c r="A1190" s="27">
        <v>106</v>
      </c>
      <c r="B1190" s="27" t="s">
        <v>6012</v>
      </c>
      <c r="C1190" s="27" t="s">
        <v>430</v>
      </c>
      <c r="D1190" s="27" t="s">
        <v>7471</v>
      </c>
      <c r="E1190" s="27" t="s">
        <v>5046</v>
      </c>
      <c r="F1190" s="27" t="s">
        <v>5045</v>
      </c>
      <c r="G1190" s="27" t="s">
        <v>9302</v>
      </c>
      <c r="H1190" s="42">
        <v>43466</v>
      </c>
      <c r="I1190" s="42">
        <v>44104</v>
      </c>
      <c r="J1190" s="43">
        <v>164149.4</v>
      </c>
      <c r="K1190" s="27">
        <v>0.19</v>
      </c>
      <c r="L1190" s="27" t="s">
        <v>160</v>
      </c>
      <c r="M1190" s="27" t="s">
        <v>400</v>
      </c>
    </row>
    <row r="1191" spans="1:13" ht="181.5" customHeight="1" x14ac:dyDescent="0.25">
      <c r="A1191" s="27">
        <v>118</v>
      </c>
      <c r="B1191" s="27" t="s">
        <v>6039</v>
      </c>
      <c r="C1191" s="27" t="s">
        <v>430</v>
      </c>
      <c r="D1191" s="27" t="s">
        <v>7471</v>
      </c>
      <c r="E1191" s="27" t="s">
        <v>4980</v>
      </c>
      <c r="F1191" s="27" t="s">
        <v>9303</v>
      </c>
      <c r="G1191" s="27" t="s">
        <v>9304</v>
      </c>
      <c r="H1191" s="42">
        <v>43466</v>
      </c>
      <c r="I1191" s="42">
        <v>44145</v>
      </c>
      <c r="J1191" s="43">
        <v>185000</v>
      </c>
      <c r="K1191" s="27">
        <v>0.4</v>
      </c>
      <c r="L1191" s="27" t="s">
        <v>431</v>
      </c>
      <c r="M1191" s="27" t="s">
        <v>400</v>
      </c>
    </row>
    <row r="1192" spans="1:13" ht="211.5" customHeight="1" x14ac:dyDescent="0.25">
      <c r="A1192" s="27">
        <v>118</v>
      </c>
      <c r="B1192" s="27" t="s">
        <v>6039</v>
      </c>
      <c r="C1192" s="27" t="s">
        <v>430</v>
      </c>
      <c r="D1192" s="27" t="s">
        <v>7471</v>
      </c>
      <c r="E1192" s="27" t="s">
        <v>4785</v>
      </c>
      <c r="F1192" s="27" t="s">
        <v>4961</v>
      </c>
      <c r="G1192" s="27" t="s">
        <v>9305</v>
      </c>
      <c r="H1192" s="42">
        <v>43466</v>
      </c>
      <c r="I1192" s="42">
        <v>44165</v>
      </c>
      <c r="J1192" s="43">
        <v>185000</v>
      </c>
      <c r="K1192" s="27">
        <v>0.4</v>
      </c>
      <c r="L1192" s="27" t="s">
        <v>498</v>
      </c>
      <c r="M1192" s="27" t="s">
        <v>400</v>
      </c>
    </row>
    <row r="1193" spans="1:13" ht="195" customHeight="1" x14ac:dyDescent="0.25">
      <c r="A1193" s="27">
        <v>118</v>
      </c>
      <c r="B1193" s="27" t="s">
        <v>6039</v>
      </c>
      <c r="C1193" s="27" t="s">
        <v>430</v>
      </c>
      <c r="D1193" s="27" t="s">
        <v>7471</v>
      </c>
      <c r="E1193" s="27" t="s">
        <v>7503</v>
      </c>
      <c r="F1193" s="27" t="s">
        <v>4816</v>
      </c>
      <c r="G1193" s="27" t="s">
        <v>9306</v>
      </c>
      <c r="H1193" s="42">
        <v>43466</v>
      </c>
      <c r="I1193" s="42">
        <v>44168</v>
      </c>
      <c r="J1193" s="43">
        <v>185000</v>
      </c>
      <c r="K1193" s="27">
        <v>0.4</v>
      </c>
      <c r="L1193" s="27" t="s">
        <v>160</v>
      </c>
      <c r="M1193" s="27" t="s">
        <v>400</v>
      </c>
    </row>
    <row r="1194" spans="1:13" ht="186.75" customHeight="1" x14ac:dyDescent="0.25">
      <c r="A1194" s="27">
        <v>118</v>
      </c>
      <c r="B1194" s="27" t="s">
        <v>6039</v>
      </c>
      <c r="C1194" s="27" t="s">
        <v>430</v>
      </c>
      <c r="D1194" s="27" t="s">
        <v>7471</v>
      </c>
      <c r="E1194" s="27" t="s">
        <v>4801</v>
      </c>
      <c r="F1194" s="27" t="s">
        <v>5085</v>
      </c>
      <c r="G1194" s="27" t="s">
        <v>9307</v>
      </c>
      <c r="H1194" s="42">
        <v>43466</v>
      </c>
      <c r="I1194" s="42">
        <v>44183</v>
      </c>
      <c r="J1194" s="43">
        <v>185000</v>
      </c>
      <c r="K1194" s="27">
        <v>0.4</v>
      </c>
      <c r="L1194" s="27" t="s">
        <v>160</v>
      </c>
      <c r="M1194" s="27" t="s">
        <v>400</v>
      </c>
    </row>
    <row r="1195" spans="1:13" ht="181.5" customHeight="1" x14ac:dyDescent="0.25">
      <c r="A1195" s="27">
        <v>118</v>
      </c>
      <c r="B1195" s="27" t="s">
        <v>6039</v>
      </c>
      <c r="C1195" s="27" t="s">
        <v>430</v>
      </c>
      <c r="D1195" s="27" t="s">
        <v>7471</v>
      </c>
      <c r="E1195" s="27" t="s">
        <v>4888</v>
      </c>
      <c r="F1195" s="27" t="s">
        <v>4887</v>
      </c>
      <c r="G1195" s="27" t="s">
        <v>9308</v>
      </c>
      <c r="H1195" s="42">
        <v>43466</v>
      </c>
      <c r="I1195" s="42">
        <v>44195</v>
      </c>
      <c r="J1195" s="43">
        <v>185000</v>
      </c>
      <c r="K1195" s="27">
        <v>0.4</v>
      </c>
      <c r="L1195" s="27" t="s">
        <v>453</v>
      </c>
      <c r="M1195" s="27" t="s">
        <v>400</v>
      </c>
    </row>
    <row r="1196" spans="1:13" ht="150" customHeight="1" x14ac:dyDescent="0.25">
      <c r="A1196" s="27">
        <v>106</v>
      </c>
      <c r="B1196" s="27" t="s">
        <v>6012</v>
      </c>
      <c r="C1196" s="27" t="s">
        <v>430</v>
      </c>
      <c r="D1196" s="27" t="s">
        <v>7471</v>
      </c>
      <c r="E1196" s="27" t="s">
        <v>5033</v>
      </c>
      <c r="F1196" s="27" t="s">
        <v>5032</v>
      </c>
      <c r="G1196" s="27" t="s">
        <v>9309</v>
      </c>
      <c r="H1196" s="42">
        <v>43466</v>
      </c>
      <c r="I1196" s="42">
        <v>44196</v>
      </c>
      <c r="J1196" s="43">
        <v>169585.16</v>
      </c>
      <c r="K1196" s="27">
        <v>0.19</v>
      </c>
      <c r="L1196" s="27" t="s">
        <v>498</v>
      </c>
      <c r="M1196" s="27" t="s">
        <v>400</v>
      </c>
    </row>
    <row r="1197" spans="1:13" ht="196.5" customHeight="1" x14ac:dyDescent="0.25">
      <c r="A1197" s="27">
        <v>118</v>
      </c>
      <c r="B1197" s="27" t="s">
        <v>6039</v>
      </c>
      <c r="C1197" s="27" t="s">
        <v>430</v>
      </c>
      <c r="D1197" s="27" t="s">
        <v>7471</v>
      </c>
      <c r="E1197" s="27" t="s">
        <v>4963</v>
      </c>
      <c r="F1197" s="27" t="s">
        <v>4962</v>
      </c>
      <c r="G1197" s="27" t="s">
        <v>9310</v>
      </c>
      <c r="H1197" s="42">
        <v>43466</v>
      </c>
      <c r="I1197" s="42">
        <v>44196</v>
      </c>
      <c r="J1197" s="43">
        <v>185000</v>
      </c>
      <c r="K1197" s="27">
        <v>0.4</v>
      </c>
      <c r="L1197" s="27" t="s">
        <v>160</v>
      </c>
      <c r="M1197" s="27" t="s">
        <v>400</v>
      </c>
    </row>
    <row r="1198" spans="1:13" ht="204" customHeight="1" x14ac:dyDescent="0.25">
      <c r="A1198" s="27">
        <v>118</v>
      </c>
      <c r="B1198" s="27" t="s">
        <v>6039</v>
      </c>
      <c r="C1198" s="27" t="s">
        <v>430</v>
      </c>
      <c r="D1198" s="27" t="s">
        <v>7471</v>
      </c>
      <c r="E1198" s="27" t="s">
        <v>5703</v>
      </c>
      <c r="F1198" s="27" t="s">
        <v>6063</v>
      </c>
      <c r="G1198" s="27" t="s">
        <v>9311</v>
      </c>
      <c r="H1198" s="42">
        <v>43466</v>
      </c>
      <c r="I1198" s="42">
        <v>44286</v>
      </c>
      <c r="J1198" s="43">
        <v>185000</v>
      </c>
      <c r="K1198" s="27">
        <v>0.4</v>
      </c>
      <c r="L1198" s="27" t="s">
        <v>633</v>
      </c>
      <c r="M1198" s="27" t="s">
        <v>400</v>
      </c>
    </row>
    <row r="1199" spans="1:13" ht="150" customHeight="1" x14ac:dyDescent="0.25">
      <c r="A1199" s="27">
        <v>106</v>
      </c>
      <c r="B1199" s="27" t="s">
        <v>6012</v>
      </c>
      <c r="C1199" s="27" t="s">
        <v>430</v>
      </c>
      <c r="D1199" s="27" t="s">
        <v>7471</v>
      </c>
      <c r="E1199" s="27" t="s">
        <v>5002</v>
      </c>
      <c r="F1199" s="27" t="s">
        <v>5001</v>
      </c>
      <c r="G1199" s="27" t="s">
        <v>9312</v>
      </c>
      <c r="H1199" s="42">
        <v>43466</v>
      </c>
      <c r="I1199" s="42">
        <v>44377</v>
      </c>
      <c r="J1199" s="43">
        <v>112506.97</v>
      </c>
      <c r="K1199" s="27">
        <v>0.28000000000000003</v>
      </c>
      <c r="L1199" s="27" t="s">
        <v>526</v>
      </c>
      <c r="M1199" s="27" t="s">
        <v>400</v>
      </c>
    </row>
    <row r="1200" spans="1:13" ht="193.5" customHeight="1" x14ac:dyDescent="0.25">
      <c r="A1200" s="27">
        <v>118</v>
      </c>
      <c r="B1200" s="27" t="s">
        <v>6039</v>
      </c>
      <c r="C1200" s="27" t="s">
        <v>430</v>
      </c>
      <c r="D1200" s="27" t="s">
        <v>7471</v>
      </c>
      <c r="E1200" s="27" t="s">
        <v>876</v>
      </c>
      <c r="F1200" s="27" t="s">
        <v>4817</v>
      </c>
      <c r="G1200" s="27" t="s">
        <v>9313</v>
      </c>
      <c r="H1200" s="42">
        <v>43466</v>
      </c>
      <c r="I1200" s="42">
        <v>44377</v>
      </c>
      <c r="J1200" s="43">
        <v>185000</v>
      </c>
      <c r="K1200" s="27">
        <v>0.4</v>
      </c>
      <c r="L1200" s="27" t="s">
        <v>577</v>
      </c>
      <c r="M1200" s="27" t="s">
        <v>400</v>
      </c>
    </row>
    <row r="1201" spans="1:13" ht="150" customHeight="1" x14ac:dyDescent="0.25">
      <c r="A1201" s="27">
        <v>106</v>
      </c>
      <c r="B1201" s="27" t="s">
        <v>6012</v>
      </c>
      <c r="C1201" s="27" t="s">
        <v>430</v>
      </c>
      <c r="D1201" s="27" t="s">
        <v>7471</v>
      </c>
      <c r="E1201" s="27" t="s">
        <v>5078</v>
      </c>
      <c r="F1201" s="27" t="s">
        <v>5077</v>
      </c>
      <c r="G1201" s="27" t="s">
        <v>9314</v>
      </c>
      <c r="H1201" s="42">
        <v>43497</v>
      </c>
      <c r="I1201" s="42">
        <v>43861</v>
      </c>
      <c r="J1201" s="43">
        <v>28265.46</v>
      </c>
      <c r="K1201" s="27">
        <v>0.28000000000000003</v>
      </c>
      <c r="L1201" s="27" t="s">
        <v>1380</v>
      </c>
      <c r="M1201" s="27" t="s">
        <v>400</v>
      </c>
    </row>
    <row r="1202" spans="1:13" ht="150" customHeight="1" x14ac:dyDescent="0.25">
      <c r="A1202" s="27">
        <v>106</v>
      </c>
      <c r="B1202" s="27" t="s">
        <v>6012</v>
      </c>
      <c r="C1202" s="27" t="s">
        <v>430</v>
      </c>
      <c r="D1202" s="27" t="s">
        <v>7471</v>
      </c>
      <c r="E1202" s="27" t="s">
        <v>4835</v>
      </c>
      <c r="F1202" s="27" t="s">
        <v>4834</v>
      </c>
      <c r="G1202" s="27" t="s">
        <v>9315</v>
      </c>
      <c r="H1202" s="42">
        <v>43497</v>
      </c>
      <c r="I1202" s="42">
        <v>43861</v>
      </c>
      <c r="J1202" s="43">
        <v>79291.22</v>
      </c>
      <c r="K1202" s="27">
        <v>0.27</v>
      </c>
      <c r="L1202" s="27" t="s">
        <v>158</v>
      </c>
      <c r="M1202" s="27" t="s">
        <v>400</v>
      </c>
    </row>
    <row r="1203" spans="1:13" ht="150" customHeight="1" x14ac:dyDescent="0.25">
      <c r="A1203" s="27">
        <v>106</v>
      </c>
      <c r="B1203" s="27" t="s">
        <v>6012</v>
      </c>
      <c r="C1203" s="27" t="s">
        <v>430</v>
      </c>
      <c r="D1203" s="27" t="s">
        <v>7471</v>
      </c>
      <c r="E1203" s="27" t="s">
        <v>5139</v>
      </c>
      <c r="F1203" s="27" t="s">
        <v>5138</v>
      </c>
      <c r="G1203" s="27" t="s">
        <v>9316</v>
      </c>
      <c r="H1203" s="42">
        <v>43497</v>
      </c>
      <c r="I1203" s="42">
        <v>43861</v>
      </c>
      <c r="J1203" s="43">
        <v>118368.51</v>
      </c>
      <c r="K1203" s="27">
        <v>0.27</v>
      </c>
      <c r="L1203" s="27" t="s">
        <v>7000</v>
      </c>
      <c r="M1203" s="27" t="s">
        <v>400</v>
      </c>
    </row>
    <row r="1204" spans="1:13" ht="150" customHeight="1" x14ac:dyDescent="0.25">
      <c r="A1204" s="27">
        <v>106</v>
      </c>
      <c r="B1204" s="27" t="s">
        <v>6012</v>
      </c>
      <c r="C1204" s="27" t="s">
        <v>430</v>
      </c>
      <c r="D1204" s="27" t="s">
        <v>7471</v>
      </c>
      <c r="E1204" s="27" t="s">
        <v>5165</v>
      </c>
      <c r="F1204" s="27" t="s">
        <v>5164</v>
      </c>
      <c r="G1204" s="27" t="s">
        <v>9317</v>
      </c>
      <c r="H1204" s="42">
        <v>43497</v>
      </c>
      <c r="I1204" s="42">
        <v>43861</v>
      </c>
      <c r="J1204" s="43">
        <v>130525.36</v>
      </c>
      <c r="K1204" s="27">
        <v>0.25</v>
      </c>
      <c r="L1204" s="27" t="s">
        <v>563</v>
      </c>
      <c r="M1204" s="27" t="s">
        <v>400</v>
      </c>
    </row>
    <row r="1205" spans="1:13" ht="150" customHeight="1" x14ac:dyDescent="0.25">
      <c r="A1205" s="27">
        <v>106</v>
      </c>
      <c r="B1205" s="27" t="s">
        <v>6012</v>
      </c>
      <c r="C1205" s="27" t="s">
        <v>430</v>
      </c>
      <c r="D1205" s="27" t="s">
        <v>7471</v>
      </c>
      <c r="E1205" s="27" t="s">
        <v>6919</v>
      </c>
      <c r="F1205" s="27" t="s">
        <v>4937</v>
      </c>
      <c r="G1205" s="27" t="s">
        <v>9318</v>
      </c>
      <c r="H1205" s="42">
        <v>43497</v>
      </c>
      <c r="I1205" s="42">
        <v>43861</v>
      </c>
      <c r="J1205" s="43">
        <v>110264.47</v>
      </c>
      <c r="K1205" s="27">
        <v>0.28000000000000003</v>
      </c>
      <c r="L1205" s="27" t="s">
        <v>6896</v>
      </c>
      <c r="M1205" s="27" t="s">
        <v>400</v>
      </c>
    </row>
    <row r="1206" spans="1:13" ht="150" customHeight="1" x14ac:dyDescent="0.25">
      <c r="A1206" s="27">
        <v>106</v>
      </c>
      <c r="B1206" s="27" t="s">
        <v>6012</v>
      </c>
      <c r="C1206" s="27" t="s">
        <v>430</v>
      </c>
      <c r="D1206" s="27" t="s">
        <v>7471</v>
      </c>
      <c r="E1206" s="27" t="s">
        <v>5153</v>
      </c>
      <c r="F1206" s="27" t="s">
        <v>5152</v>
      </c>
      <c r="G1206" s="27" t="s">
        <v>9319</v>
      </c>
      <c r="H1206" s="42">
        <v>43497</v>
      </c>
      <c r="I1206" s="42">
        <v>43861</v>
      </c>
      <c r="J1206" s="43">
        <v>126167.48</v>
      </c>
      <c r="K1206" s="27">
        <v>0.25</v>
      </c>
      <c r="L1206" s="27" t="s">
        <v>449</v>
      </c>
      <c r="M1206" s="27" t="s">
        <v>400</v>
      </c>
    </row>
    <row r="1207" spans="1:13" ht="150" customHeight="1" x14ac:dyDescent="0.25">
      <c r="A1207" s="27">
        <v>106</v>
      </c>
      <c r="B1207" s="27" t="s">
        <v>6012</v>
      </c>
      <c r="C1207" s="27" t="s">
        <v>430</v>
      </c>
      <c r="D1207" s="27" t="s">
        <v>7471</v>
      </c>
      <c r="E1207" s="27" t="s">
        <v>4874</v>
      </c>
      <c r="F1207" s="27" t="s">
        <v>4873</v>
      </c>
      <c r="G1207" s="27" t="s">
        <v>9320</v>
      </c>
      <c r="H1207" s="42">
        <v>43497</v>
      </c>
      <c r="I1207" s="42">
        <v>43861</v>
      </c>
      <c r="J1207" s="43">
        <v>151845.71</v>
      </c>
      <c r="K1207" s="27">
        <v>0.2</v>
      </c>
      <c r="L1207" s="27" t="s">
        <v>7246</v>
      </c>
      <c r="M1207" s="27" t="s">
        <v>400</v>
      </c>
    </row>
    <row r="1208" spans="1:13" ht="150" customHeight="1" x14ac:dyDescent="0.25">
      <c r="A1208" s="27">
        <v>117</v>
      </c>
      <c r="B1208" s="27" t="s">
        <v>6004</v>
      </c>
      <c r="C1208" s="27" t="s">
        <v>430</v>
      </c>
      <c r="D1208" s="27" t="s">
        <v>7471</v>
      </c>
      <c r="E1208" s="27" t="s">
        <v>7872</v>
      </c>
      <c r="F1208" s="27" t="s">
        <v>6071</v>
      </c>
      <c r="G1208" s="27" t="s">
        <v>9321</v>
      </c>
      <c r="H1208" s="42">
        <v>43497</v>
      </c>
      <c r="I1208" s="42">
        <v>43890</v>
      </c>
      <c r="J1208" s="43">
        <v>168690</v>
      </c>
      <c r="K1208" s="27">
        <v>0.2</v>
      </c>
      <c r="L1208" s="27" t="s">
        <v>560</v>
      </c>
      <c r="M1208" s="27" t="s">
        <v>400</v>
      </c>
    </row>
    <row r="1209" spans="1:13" ht="150" customHeight="1" x14ac:dyDescent="0.25">
      <c r="A1209" s="27">
        <v>106</v>
      </c>
      <c r="B1209" s="27" t="s">
        <v>6012</v>
      </c>
      <c r="C1209" s="27" t="s">
        <v>430</v>
      </c>
      <c r="D1209" s="27" t="s">
        <v>7471</v>
      </c>
      <c r="E1209" s="27" t="s">
        <v>4890</v>
      </c>
      <c r="F1209" s="27" t="s">
        <v>4889</v>
      </c>
      <c r="G1209" s="27" t="s">
        <v>9322</v>
      </c>
      <c r="H1209" s="42">
        <v>43497</v>
      </c>
      <c r="I1209" s="42">
        <v>44043</v>
      </c>
      <c r="J1209" s="43">
        <v>114662.8</v>
      </c>
      <c r="K1209" s="27">
        <v>0.28000000000000003</v>
      </c>
      <c r="L1209" s="27" t="s">
        <v>7107</v>
      </c>
      <c r="M1209" s="27" t="s">
        <v>400</v>
      </c>
    </row>
    <row r="1210" spans="1:13" ht="150" customHeight="1" x14ac:dyDescent="0.25">
      <c r="A1210" s="27">
        <v>106</v>
      </c>
      <c r="B1210" s="27" t="s">
        <v>6012</v>
      </c>
      <c r="C1210" s="27" t="s">
        <v>430</v>
      </c>
      <c r="D1210" s="27" t="s">
        <v>7471</v>
      </c>
      <c r="E1210" s="27" t="s">
        <v>5055</v>
      </c>
      <c r="F1210" s="27" t="s">
        <v>9323</v>
      </c>
      <c r="G1210" s="27" t="s">
        <v>9324</v>
      </c>
      <c r="H1210" s="42">
        <v>43497</v>
      </c>
      <c r="I1210" s="42">
        <v>44043</v>
      </c>
      <c r="J1210" s="43">
        <v>122536.45</v>
      </c>
      <c r="K1210" s="27">
        <v>0.26</v>
      </c>
      <c r="L1210" s="27" t="s">
        <v>563</v>
      </c>
      <c r="M1210" s="27" t="s">
        <v>400</v>
      </c>
    </row>
    <row r="1211" spans="1:13" ht="150" customHeight="1" x14ac:dyDescent="0.25">
      <c r="A1211" s="27">
        <v>106</v>
      </c>
      <c r="B1211" s="27" t="s">
        <v>6012</v>
      </c>
      <c r="C1211" s="27" t="s">
        <v>430</v>
      </c>
      <c r="D1211" s="27" t="s">
        <v>7471</v>
      </c>
      <c r="E1211" s="27" t="s">
        <v>5214</v>
      </c>
      <c r="F1211" s="27" t="s">
        <v>5213</v>
      </c>
      <c r="G1211" s="27" t="s">
        <v>6922</v>
      </c>
      <c r="H1211" s="42">
        <v>43497</v>
      </c>
      <c r="I1211" s="42">
        <v>44043</v>
      </c>
      <c r="J1211" s="43">
        <v>184201.44</v>
      </c>
      <c r="K1211" s="27">
        <v>0.17</v>
      </c>
      <c r="L1211" s="27" t="s">
        <v>6923</v>
      </c>
      <c r="M1211" s="27" t="s">
        <v>400</v>
      </c>
    </row>
    <row r="1212" spans="1:13" ht="150" customHeight="1" x14ac:dyDescent="0.25">
      <c r="A1212" s="27">
        <v>106</v>
      </c>
      <c r="B1212" s="27" t="s">
        <v>6012</v>
      </c>
      <c r="C1212" s="27" t="s">
        <v>430</v>
      </c>
      <c r="D1212" s="27" t="s">
        <v>7471</v>
      </c>
      <c r="E1212" s="27" t="s">
        <v>1028</v>
      </c>
      <c r="F1212" s="27" t="s">
        <v>9325</v>
      </c>
      <c r="G1212" s="27" t="s">
        <v>10290</v>
      </c>
      <c r="H1212" s="42">
        <v>43497</v>
      </c>
      <c r="I1212" s="42">
        <v>44043</v>
      </c>
      <c r="J1212" s="43">
        <v>172786.09</v>
      </c>
      <c r="K1212" s="27">
        <v>0.19</v>
      </c>
      <c r="L1212" s="27" t="s">
        <v>645</v>
      </c>
      <c r="M1212" s="27" t="s">
        <v>400</v>
      </c>
    </row>
    <row r="1213" spans="1:13" ht="150" customHeight="1" x14ac:dyDescent="0.25">
      <c r="A1213" s="27">
        <v>106</v>
      </c>
      <c r="B1213" s="27" t="s">
        <v>6012</v>
      </c>
      <c r="C1213" s="27" t="s">
        <v>430</v>
      </c>
      <c r="D1213" s="27" t="s">
        <v>7471</v>
      </c>
      <c r="E1213" s="27" t="s">
        <v>7545</v>
      </c>
      <c r="F1213" s="27" t="s">
        <v>5188</v>
      </c>
      <c r="G1213" s="27" t="s">
        <v>9326</v>
      </c>
      <c r="H1213" s="42">
        <v>43497</v>
      </c>
      <c r="I1213" s="42">
        <v>44043</v>
      </c>
      <c r="J1213" s="43">
        <v>160119.54999999999</v>
      </c>
      <c r="K1213" s="27">
        <v>0.2</v>
      </c>
      <c r="L1213" s="27" t="s">
        <v>6897</v>
      </c>
      <c r="M1213" s="27" t="s">
        <v>400</v>
      </c>
    </row>
    <row r="1214" spans="1:13" ht="150" customHeight="1" x14ac:dyDescent="0.25">
      <c r="A1214" s="27">
        <v>106</v>
      </c>
      <c r="B1214" s="27" t="s">
        <v>6012</v>
      </c>
      <c r="C1214" s="27" t="s">
        <v>430</v>
      </c>
      <c r="D1214" s="27" t="s">
        <v>7471</v>
      </c>
      <c r="E1214" s="27" t="s">
        <v>7266</v>
      </c>
      <c r="F1214" s="27" t="s">
        <v>4979</v>
      </c>
      <c r="G1214" s="27" t="s">
        <v>9327</v>
      </c>
      <c r="H1214" s="42">
        <v>43497</v>
      </c>
      <c r="I1214" s="42">
        <v>44043</v>
      </c>
      <c r="J1214" s="43">
        <v>152116.51</v>
      </c>
      <c r="K1214" s="27">
        <v>0.21</v>
      </c>
      <c r="L1214" s="27" t="s">
        <v>6912</v>
      </c>
      <c r="M1214" s="27" t="s">
        <v>400</v>
      </c>
    </row>
    <row r="1215" spans="1:13" ht="150" customHeight="1" x14ac:dyDescent="0.25">
      <c r="A1215" s="27">
        <v>106</v>
      </c>
      <c r="B1215" s="27" t="s">
        <v>6012</v>
      </c>
      <c r="C1215" s="27" t="s">
        <v>430</v>
      </c>
      <c r="D1215" s="27" t="s">
        <v>7471</v>
      </c>
      <c r="E1215" s="27" t="s">
        <v>5014</v>
      </c>
      <c r="F1215" s="27" t="s">
        <v>5013</v>
      </c>
      <c r="G1215" s="27" t="s">
        <v>9328</v>
      </c>
      <c r="H1215" s="42">
        <v>43497</v>
      </c>
      <c r="I1215" s="42">
        <v>44043</v>
      </c>
      <c r="J1215" s="43">
        <v>123434.91</v>
      </c>
      <c r="K1215" s="27">
        <v>0.26</v>
      </c>
      <c r="L1215" s="27" t="s">
        <v>6982</v>
      </c>
      <c r="M1215" s="27" t="s">
        <v>400</v>
      </c>
    </row>
    <row r="1216" spans="1:13" ht="150" customHeight="1" x14ac:dyDescent="0.25">
      <c r="A1216" s="27">
        <v>106</v>
      </c>
      <c r="B1216" s="27" t="s">
        <v>6012</v>
      </c>
      <c r="C1216" s="27" t="s">
        <v>430</v>
      </c>
      <c r="D1216" s="27" t="s">
        <v>7471</v>
      </c>
      <c r="E1216" s="27" t="s">
        <v>5218</v>
      </c>
      <c r="F1216" s="27" t="s">
        <v>5217</v>
      </c>
      <c r="G1216" s="27" t="s">
        <v>9329</v>
      </c>
      <c r="H1216" s="42">
        <v>43497</v>
      </c>
      <c r="I1216" s="42">
        <v>44043</v>
      </c>
      <c r="J1216" s="43">
        <v>114752.61</v>
      </c>
      <c r="K1216" s="27">
        <v>0.28000000000000003</v>
      </c>
      <c r="L1216" s="27" t="s">
        <v>7013</v>
      </c>
      <c r="M1216" s="27" t="s">
        <v>400</v>
      </c>
    </row>
    <row r="1217" spans="1:13" ht="150" customHeight="1" x14ac:dyDescent="0.25">
      <c r="A1217" s="27">
        <v>106</v>
      </c>
      <c r="B1217" s="27" t="s">
        <v>6012</v>
      </c>
      <c r="C1217" s="27" t="s">
        <v>430</v>
      </c>
      <c r="D1217" s="27" t="s">
        <v>7471</v>
      </c>
      <c r="E1217" s="27" t="s">
        <v>5106</v>
      </c>
      <c r="F1217" s="27" t="s">
        <v>1036</v>
      </c>
      <c r="G1217" s="27" t="s">
        <v>9330</v>
      </c>
      <c r="H1217" s="42">
        <v>43497</v>
      </c>
      <c r="I1217" s="42">
        <v>44043</v>
      </c>
      <c r="J1217" s="43">
        <v>115449.12</v>
      </c>
      <c r="K1217" s="27">
        <v>0.28000000000000003</v>
      </c>
      <c r="L1217" s="27" t="s">
        <v>152</v>
      </c>
      <c r="M1217" s="27" t="s">
        <v>400</v>
      </c>
    </row>
    <row r="1218" spans="1:13" ht="150" customHeight="1" x14ac:dyDescent="0.25">
      <c r="A1218" s="27">
        <v>106</v>
      </c>
      <c r="B1218" s="27" t="s">
        <v>6012</v>
      </c>
      <c r="C1218" s="27" t="s">
        <v>430</v>
      </c>
      <c r="D1218" s="27" t="s">
        <v>7471</v>
      </c>
      <c r="E1218" s="27" t="s">
        <v>5239</v>
      </c>
      <c r="F1218" s="27" t="s">
        <v>5238</v>
      </c>
      <c r="G1218" s="27" t="s">
        <v>9331</v>
      </c>
      <c r="H1218" s="42">
        <v>43497</v>
      </c>
      <c r="I1218" s="42">
        <v>44043</v>
      </c>
      <c r="J1218" s="43">
        <v>115541.66</v>
      </c>
      <c r="K1218" s="27">
        <v>0.28000000000000003</v>
      </c>
      <c r="L1218" s="27" t="s">
        <v>7303</v>
      </c>
      <c r="M1218" s="27" t="s">
        <v>400</v>
      </c>
    </row>
    <row r="1219" spans="1:13" ht="150" customHeight="1" x14ac:dyDescent="0.25">
      <c r="A1219" s="27">
        <v>106</v>
      </c>
      <c r="B1219" s="27" t="s">
        <v>6012</v>
      </c>
      <c r="C1219" s="27" t="s">
        <v>430</v>
      </c>
      <c r="D1219" s="27" t="s">
        <v>7471</v>
      </c>
      <c r="E1219" s="27" t="s">
        <v>1453</v>
      </c>
      <c r="F1219" s="27" t="s">
        <v>4847</v>
      </c>
      <c r="G1219" s="27" t="s">
        <v>9332</v>
      </c>
      <c r="H1219" s="42">
        <v>43497</v>
      </c>
      <c r="I1219" s="42">
        <v>44043</v>
      </c>
      <c r="J1219" s="43">
        <v>115786.97</v>
      </c>
      <c r="K1219" s="27">
        <v>0.28000000000000003</v>
      </c>
      <c r="L1219" s="27" t="s">
        <v>160</v>
      </c>
      <c r="M1219" s="27" t="s">
        <v>400</v>
      </c>
    </row>
    <row r="1220" spans="1:13" ht="150" customHeight="1" x14ac:dyDescent="0.25">
      <c r="A1220" s="27">
        <v>106</v>
      </c>
      <c r="B1220" s="27" t="s">
        <v>6012</v>
      </c>
      <c r="C1220" s="27" t="s">
        <v>430</v>
      </c>
      <c r="D1220" s="27" t="s">
        <v>7471</v>
      </c>
      <c r="E1220" s="27" t="s">
        <v>9333</v>
      </c>
      <c r="F1220" s="27" t="s">
        <v>5108</v>
      </c>
      <c r="G1220" s="27" t="s">
        <v>9334</v>
      </c>
      <c r="H1220" s="42">
        <v>43497</v>
      </c>
      <c r="I1220" s="42">
        <v>44043</v>
      </c>
      <c r="J1220" s="43">
        <v>177379.4</v>
      </c>
      <c r="K1220" s="27">
        <v>0.18</v>
      </c>
      <c r="L1220" s="27" t="s">
        <v>9335</v>
      </c>
      <c r="M1220" s="27" t="s">
        <v>400</v>
      </c>
    </row>
    <row r="1221" spans="1:13" ht="150" customHeight="1" x14ac:dyDescent="0.25">
      <c r="A1221" s="27">
        <v>106</v>
      </c>
      <c r="B1221" s="27" t="s">
        <v>6012</v>
      </c>
      <c r="C1221" s="27" t="s">
        <v>430</v>
      </c>
      <c r="D1221" s="27" t="s">
        <v>7471</v>
      </c>
      <c r="E1221" s="27" t="s">
        <v>5200</v>
      </c>
      <c r="F1221" s="27" t="s">
        <v>5199</v>
      </c>
      <c r="G1221" s="27" t="s">
        <v>9336</v>
      </c>
      <c r="H1221" s="42">
        <v>43497</v>
      </c>
      <c r="I1221" s="42">
        <v>44043</v>
      </c>
      <c r="J1221" s="43">
        <v>165938.45000000001</v>
      </c>
      <c r="K1221" s="27">
        <v>0.19</v>
      </c>
      <c r="L1221" s="27" t="s">
        <v>7088</v>
      </c>
      <c r="M1221" s="27" t="s">
        <v>400</v>
      </c>
    </row>
    <row r="1222" spans="1:13" ht="150" customHeight="1" x14ac:dyDescent="0.25">
      <c r="A1222" s="27">
        <v>106</v>
      </c>
      <c r="B1222" s="27" t="s">
        <v>6012</v>
      </c>
      <c r="C1222" s="27" t="s">
        <v>430</v>
      </c>
      <c r="D1222" s="27" t="s">
        <v>7471</v>
      </c>
      <c r="E1222" s="27" t="s">
        <v>4876</v>
      </c>
      <c r="F1222" s="27" t="s">
        <v>4875</v>
      </c>
      <c r="G1222" s="27" t="s">
        <v>9337</v>
      </c>
      <c r="H1222" s="42">
        <v>43497</v>
      </c>
      <c r="I1222" s="42">
        <v>44043</v>
      </c>
      <c r="J1222" s="43">
        <v>114669.48</v>
      </c>
      <c r="K1222" s="27">
        <v>0.28000000000000003</v>
      </c>
      <c r="L1222" s="27" t="s">
        <v>164</v>
      </c>
      <c r="M1222" s="27" t="s">
        <v>400</v>
      </c>
    </row>
    <row r="1223" spans="1:13" ht="150" customHeight="1" x14ac:dyDescent="0.25">
      <c r="A1223" s="27">
        <v>106</v>
      </c>
      <c r="B1223" s="27" t="s">
        <v>6012</v>
      </c>
      <c r="C1223" s="27" t="s">
        <v>430</v>
      </c>
      <c r="D1223" s="27" t="s">
        <v>7471</v>
      </c>
      <c r="E1223" s="27" t="s">
        <v>5075</v>
      </c>
      <c r="F1223" s="27" t="s">
        <v>5074</v>
      </c>
      <c r="G1223" s="27" t="s">
        <v>9338</v>
      </c>
      <c r="H1223" s="42">
        <v>43497</v>
      </c>
      <c r="I1223" s="42">
        <v>44043</v>
      </c>
      <c r="J1223" s="43">
        <v>176232</v>
      </c>
      <c r="K1223" s="27">
        <v>0.18</v>
      </c>
      <c r="L1223" s="27" t="s">
        <v>6945</v>
      </c>
      <c r="M1223" s="27" t="s">
        <v>400</v>
      </c>
    </row>
    <row r="1224" spans="1:13" ht="150" customHeight="1" x14ac:dyDescent="0.25">
      <c r="A1224" s="27">
        <v>106</v>
      </c>
      <c r="B1224" s="27" t="s">
        <v>6012</v>
      </c>
      <c r="C1224" s="27" t="s">
        <v>430</v>
      </c>
      <c r="D1224" s="27" t="s">
        <v>7471</v>
      </c>
      <c r="E1224" s="27" t="s">
        <v>5191</v>
      </c>
      <c r="F1224" s="27" t="s">
        <v>5190</v>
      </c>
      <c r="G1224" s="27" t="s">
        <v>9339</v>
      </c>
      <c r="H1224" s="42">
        <v>43497</v>
      </c>
      <c r="I1224" s="42">
        <v>44043</v>
      </c>
      <c r="J1224" s="43">
        <v>156033.49</v>
      </c>
      <c r="K1224" s="27">
        <v>0.21</v>
      </c>
      <c r="L1224" s="27" t="s">
        <v>563</v>
      </c>
      <c r="M1224" s="27" t="s">
        <v>400</v>
      </c>
    </row>
    <row r="1225" spans="1:13" ht="150" customHeight="1" x14ac:dyDescent="0.25">
      <c r="A1225" s="27">
        <v>106</v>
      </c>
      <c r="B1225" s="27" t="s">
        <v>6012</v>
      </c>
      <c r="C1225" s="27" t="s">
        <v>430</v>
      </c>
      <c r="D1225" s="27" t="s">
        <v>7471</v>
      </c>
      <c r="E1225" s="27" t="s">
        <v>7846</v>
      </c>
      <c r="F1225" s="27" t="s">
        <v>5237</v>
      </c>
      <c r="G1225" s="27" t="s">
        <v>9340</v>
      </c>
      <c r="H1225" s="42">
        <v>43497</v>
      </c>
      <c r="I1225" s="42">
        <v>44043</v>
      </c>
      <c r="J1225" s="43">
        <v>75804.14</v>
      </c>
      <c r="K1225" s="27">
        <v>0.28000000000000003</v>
      </c>
      <c r="L1225" s="27" t="s">
        <v>6999</v>
      </c>
      <c r="M1225" s="27" t="s">
        <v>400</v>
      </c>
    </row>
    <row r="1226" spans="1:13" ht="150" customHeight="1" x14ac:dyDescent="0.25">
      <c r="A1226" s="27">
        <v>106</v>
      </c>
      <c r="B1226" s="27" t="s">
        <v>6012</v>
      </c>
      <c r="C1226" s="27" t="s">
        <v>430</v>
      </c>
      <c r="D1226" s="27" t="s">
        <v>7471</v>
      </c>
      <c r="E1226" s="27" t="s">
        <v>7514</v>
      </c>
      <c r="F1226" s="27" t="s">
        <v>6074</v>
      </c>
      <c r="G1226" s="27" t="s">
        <v>9341</v>
      </c>
      <c r="H1226" s="42">
        <v>43497</v>
      </c>
      <c r="I1226" s="42">
        <v>44043</v>
      </c>
      <c r="J1226" s="43">
        <v>115392.48</v>
      </c>
      <c r="K1226" s="27">
        <v>0.28000000000000003</v>
      </c>
      <c r="L1226" s="27" t="s">
        <v>6944</v>
      </c>
      <c r="M1226" s="27" t="s">
        <v>400</v>
      </c>
    </row>
    <row r="1227" spans="1:13" ht="150" customHeight="1" x14ac:dyDescent="0.25">
      <c r="A1227" s="27">
        <v>106</v>
      </c>
      <c r="B1227" s="27" t="s">
        <v>6012</v>
      </c>
      <c r="C1227" s="27" t="s">
        <v>430</v>
      </c>
      <c r="D1227" s="27" t="s">
        <v>7471</v>
      </c>
      <c r="E1227" s="27" t="s">
        <v>5144</v>
      </c>
      <c r="F1227" s="27" t="s">
        <v>6078</v>
      </c>
      <c r="G1227" s="27" t="s">
        <v>9342</v>
      </c>
      <c r="H1227" s="42">
        <v>43497</v>
      </c>
      <c r="I1227" s="42">
        <v>44043</v>
      </c>
      <c r="J1227" s="43">
        <v>166771.92000000001</v>
      </c>
      <c r="K1227" s="27">
        <v>0.19</v>
      </c>
      <c r="L1227" s="27" t="s">
        <v>170</v>
      </c>
      <c r="M1227" s="27" t="s">
        <v>400</v>
      </c>
    </row>
    <row r="1228" spans="1:13" ht="150" customHeight="1" x14ac:dyDescent="0.25">
      <c r="A1228" s="27">
        <v>106</v>
      </c>
      <c r="B1228" s="27" t="s">
        <v>6012</v>
      </c>
      <c r="C1228" s="27" t="s">
        <v>430</v>
      </c>
      <c r="D1228" s="27" t="s">
        <v>7471</v>
      </c>
      <c r="E1228" s="27" t="s">
        <v>4965</v>
      </c>
      <c r="F1228" s="27" t="s">
        <v>4964</v>
      </c>
      <c r="G1228" s="27" t="s">
        <v>9343</v>
      </c>
      <c r="H1228" s="42">
        <v>43497</v>
      </c>
      <c r="I1228" s="42">
        <v>44043</v>
      </c>
      <c r="J1228" s="43">
        <v>176371.4</v>
      </c>
      <c r="K1228" s="27">
        <v>0.18</v>
      </c>
      <c r="L1228" s="27" t="s">
        <v>6900</v>
      </c>
      <c r="M1228" s="27" t="s">
        <v>400</v>
      </c>
    </row>
    <row r="1229" spans="1:13" ht="150" customHeight="1" x14ac:dyDescent="0.25">
      <c r="A1229" s="27">
        <v>106</v>
      </c>
      <c r="B1229" s="27" t="s">
        <v>6012</v>
      </c>
      <c r="C1229" s="27" t="s">
        <v>430</v>
      </c>
      <c r="D1229" s="27" t="s">
        <v>7471</v>
      </c>
      <c r="E1229" s="27" t="s">
        <v>5116</v>
      </c>
      <c r="F1229" s="27" t="s">
        <v>5115</v>
      </c>
      <c r="G1229" s="27" t="s">
        <v>9344</v>
      </c>
      <c r="H1229" s="42">
        <v>43497</v>
      </c>
      <c r="I1229" s="42">
        <v>44043</v>
      </c>
      <c r="J1229" s="43">
        <v>118452.78</v>
      </c>
      <c r="K1229" s="27">
        <v>0.27</v>
      </c>
      <c r="L1229" s="27" t="s">
        <v>159</v>
      </c>
      <c r="M1229" s="27" t="s">
        <v>400</v>
      </c>
    </row>
    <row r="1230" spans="1:13" ht="150" customHeight="1" x14ac:dyDescent="0.25">
      <c r="A1230" s="27">
        <v>106</v>
      </c>
      <c r="B1230" s="27" t="s">
        <v>6012</v>
      </c>
      <c r="C1230" s="27" t="s">
        <v>430</v>
      </c>
      <c r="D1230" s="27" t="s">
        <v>7471</v>
      </c>
      <c r="E1230" s="27" t="s">
        <v>5100</v>
      </c>
      <c r="F1230" s="27" t="s">
        <v>5099</v>
      </c>
      <c r="G1230" s="27" t="s">
        <v>9345</v>
      </c>
      <c r="H1230" s="42">
        <v>43497</v>
      </c>
      <c r="I1230" s="42">
        <v>44043</v>
      </c>
      <c r="J1230" s="43">
        <v>206795.82</v>
      </c>
      <c r="K1230" s="27">
        <v>0.15</v>
      </c>
      <c r="L1230" s="27" t="s">
        <v>6906</v>
      </c>
      <c r="M1230" s="27" t="s">
        <v>400</v>
      </c>
    </row>
    <row r="1231" spans="1:13" ht="150" customHeight="1" x14ac:dyDescent="0.25">
      <c r="A1231" s="27">
        <v>106</v>
      </c>
      <c r="B1231" s="27" t="s">
        <v>6012</v>
      </c>
      <c r="C1231" s="27" t="s">
        <v>430</v>
      </c>
      <c r="D1231" s="27" t="s">
        <v>7471</v>
      </c>
      <c r="E1231" s="27" t="s">
        <v>6077</v>
      </c>
      <c r="F1231" s="27" t="s">
        <v>5189</v>
      </c>
      <c r="G1231" s="27" t="s">
        <v>9346</v>
      </c>
      <c r="H1231" s="42">
        <v>43497</v>
      </c>
      <c r="I1231" s="42">
        <v>44043</v>
      </c>
      <c r="J1231" s="43">
        <v>160897.24</v>
      </c>
      <c r="K1231" s="27">
        <v>0.2</v>
      </c>
      <c r="L1231" s="27" t="s">
        <v>6999</v>
      </c>
      <c r="M1231" s="27" t="s">
        <v>400</v>
      </c>
    </row>
    <row r="1232" spans="1:13" ht="150" customHeight="1" x14ac:dyDescent="0.25">
      <c r="A1232" s="27">
        <v>106</v>
      </c>
      <c r="B1232" s="27" t="s">
        <v>6012</v>
      </c>
      <c r="C1232" s="27" t="s">
        <v>430</v>
      </c>
      <c r="D1232" s="27" t="s">
        <v>7471</v>
      </c>
      <c r="E1232" s="27" t="s">
        <v>5031</v>
      </c>
      <c r="F1232" s="27" t="s">
        <v>6076</v>
      </c>
      <c r="G1232" s="27" t="s">
        <v>9347</v>
      </c>
      <c r="H1232" s="42">
        <v>43497</v>
      </c>
      <c r="I1232" s="42">
        <v>44043</v>
      </c>
      <c r="J1232" s="43">
        <v>116797.38</v>
      </c>
      <c r="K1232" s="27">
        <v>0.27</v>
      </c>
      <c r="L1232" s="27" t="s">
        <v>153</v>
      </c>
      <c r="M1232" s="27" t="s">
        <v>400</v>
      </c>
    </row>
    <row r="1233" spans="1:13" ht="150" customHeight="1" x14ac:dyDescent="0.25">
      <c r="A1233" s="27">
        <v>106</v>
      </c>
      <c r="B1233" s="27" t="s">
        <v>6012</v>
      </c>
      <c r="C1233" s="27" t="s">
        <v>430</v>
      </c>
      <c r="D1233" s="27" t="s">
        <v>7471</v>
      </c>
      <c r="E1233" s="27" t="s">
        <v>5073</v>
      </c>
      <c r="F1233" s="27" t="s">
        <v>5072</v>
      </c>
      <c r="G1233" s="27" t="s">
        <v>9348</v>
      </c>
      <c r="H1233" s="42">
        <v>43497</v>
      </c>
      <c r="I1233" s="42">
        <v>44043</v>
      </c>
      <c r="J1233" s="43">
        <v>162109.78</v>
      </c>
      <c r="K1233" s="27">
        <v>0.2</v>
      </c>
      <c r="L1233" s="27" t="s">
        <v>6886</v>
      </c>
      <c r="M1233" s="27" t="s">
        <v>400</v>
      </c>
    </row>
    <row r="1234" spans="1:13" ht="150" customHeight="1" x14ac:dyDescent="0.25">
      <c r="A1234" s="27">
        <v>106</v>
      </c>
      <c r="B1234" s="27" t="s">
        <v>6012</v>
      </c>
      <c r="C1234" s="27" t="s">
        <v>430</v>
      </c>
      <c r="D1234" s="27" t="s">
        <v>7471</v>
      </c>
      <c r="E1234" s="27" t="s">
        <v>5058</v>
      </c>
      <c r="F1234" s="27" t="s">
        <v>5057</v>
      </c>
      <c r="G1234" s="27" t="s">
        <v>9349</v>
      </c>
      <c r="H1234" s="42">
        <v>43497</v>
      </c>
      <c r="I1234" s="42">
        <v>44043</v>
      </c>
      <c r="J1234" s="43">
        <v>114672.12</v>
      </c>
      <c r="K1234" s="27">
        <v>0.28000000000000003</v>
      </c>
      <c r="L1234" s="27" t="s">
        <v>7003</v>
      </c>
      <c r="M1234" s="27" t="s">
        <v>400</v>
      </c>
    </row>
    <row r="1235" spans="1:13" ht="150" customHeight="1" x14ac:dyDescent="0.25">
      <c r="A1235" s="27">
        <v>106</v>
      </c>
      <c r="B1235" s="27" t="s">
        <v>6012</v>
      </c>
      <c r="C1235" s="27" t="s">
        <v>430</v>
      </c>
      <c r="D1235" s="27" t="s">
        <v>7471</v>
      </c>
      <c r="E1235" s="27" t="s">
        <v>5157</v>
      </c>
      <c r="F1235" s="27" t="s">
        <v>5156</v>
      </c>
      <c r="G1235" s="27" t="s">
        <v>9350</v>
      </c>
      <c r="H1235" s="42">
        <v>43497</v>
      </c>
      <c r="I1235" s="42">
        <v>44043</v>
      </c>
      <c r="J1235" s="43">
        <v>172651.24</v>
      </c>
      <c r="K1235" s="27">
        <v>0.19</v>
      </c>
      <c r="L1235" s="27" t="s">
        <v>159</v>
      </c>
      <c r="M1235" s="27" t="s">
        <v>400</v>
      </c>
    </row>
    <row r="1236" spans="1:13" ht="150" customHeight="1" x14ac:dyDescent="0.25">
      <c r="A1236" s="27">
        <v>106</v>
      </c>
      <c r="B1236" s="27" t="s">
        <v>6012</v>
      </c>
      <c r="C1236" s="27" t="s">
        <v>430</v>
      </c>
      <c r="D1236" s="27" t="s">
        <v>7471</v>
      </c>
      <c r="E1236" s="27" t="s">
        <v>5084</v>
      </c>
      <c r="F1236" s="27" t="s">
        <v>5083</v>
      </c>
      <c r="G1236" s="27" t="s">
        <v>9351</v>
      </c>
      <c r="H1236" s="42">
        <v>43497</v>
      </c>
      <c r="I1236" s="42">
        <v>44043</v>
      </c>
      <c r="J1236" s="43">
        <v>114497.26</v>
      </c>
      <c r="K1236" s="27">
        <v>0.28000000000000003</v>
      </c>
      <c r="L1236" s="27" t="s">
        <v>7105</v>
      </c>
      <c r="M1236" s="27" t="s">
        <v>400</v>
      </c>
    </row>
    <row r="1237" spans="1:13" ht="150" customHeight="1" x14ac:dyDescent="0.25">
      <c r="A1237" s="27">
        <v>106</v>
      </c>
      <c r="B1237" s="27" t="s">
        <v>6012</v>
      </c>
      <c r="C1237" s="27" t="s">
        <v>430</v>
      </c>
      <c r="D1237" s="27" t="s">
        <v>7471</v>
      </c>
      <c r="E1237" s="27" t="s">
        <v>5167</v>
      </c>
      <c r="F1237" s="27" t="s">
        <v>5166</v>
      </c>
      <c r="G1237" s="27" t="s">
        <v>9352</v>
      </c>
      <c r="H1237" s="42">
        <v>43497</v>
      </c>
      <c r="I1237" s="42">
        <v>44043</v>
      </c>
      <c r="J1237" s="43">
        <v>117288.82</v>
      </c>
      <c r="K1237" s="27">
        <v>0.27</v>
      </c>
      <c r="L1237" s="27" t="s">
        <v>158</v>
      </c>
      <c r="M1237" s="27" t="s">
        <v>400</v>
      </c>
    </row>
    <row r="1238" spans="1:13" ht="150" customHeight="1" x14ac:dyDescent="0.25">
      <c r="A1238" s="27">
        <v>106</v>
      </c>
      <c r="B1238" s="27" t="s">
        <v>6012</v>
      </c>
      <c r="C1238" s="27" t="s">
        <v>430</v>
      </c>
      <c r="D1238" s="27" t="s">
        <v>7471</v>
      </c>
      <c r="E1238" s="27" t="s">
        <v>4844</v>
      </c>
      <c r="F1238" s="27" t="s">
        <v>4843</v>
      </c>
      <c r="G1238" s="27" t="s">
        <v>9353</v>
      </c>
      <c r="H1238" s="42">
        <v>43497</v>
      </c>
      <c r="I1238" s="42">
        <v>44043</v>
      </c>
      <c r="J1238" s="43">
        <v>159316.72</v>
      </c>
      <c r="K1238" s="27">
        <v>0.2</v>
      </c>
      <c r="L1238" s="27" t="s">
        <v>7106</v>
      </c>
      <c r="M1238" s="27" t="s">
        <v>400</v>
      </c>
    </row>
    <row r="1239" spans="1:13" ht="150" customHeight="1" x14ac:dyDescent="0.25">
      <c r="A1239" s="27">
        <v>106</v>
      </c>
      <c r="B1239" s="27" t="s">
        <v>6012</v>
      </c>
      <c r="C1239" s="27" t="s">
        <v>430</v>
      </c>
      <c r="D1239" s="27" t="s">
        <v>7471</v>
      </c>
      <c r="E1239" s="27" t="s">
        <v>4879</v>
      </c>
      <c r="F1239" s="27" t="s">
        <v>4878</v>
      </c>
      <c r="G1239" s="27" t="s">
        <v>9354</v>
      </c>
      <c r="H1239" s="42">
        <v>43497</v>
      </c>
      <c r="I1239" s="42">
        <v>44043</v>
      </c>
      <c r="J1239" s="43">
        <v>71519.73</v>
      </c>
      <c r="K1239" s="27">
        <v>0.28000000000000003</v>
      </c>
      <c r="L1239" s="27" t="s">
        <v>4877</v>
      </c>
      <c r="M1239" s="27" t="s">
        <v>400</v>
      </c>
    </row>
    <row r="1240" spans="1:13" ht="150" customHeight="1" x14ac:dyDescent="0.25">
      <c r="A1240" s="27">
        <v>106</v>
      </c>
      <c r="B1240" s="27" t="s">
        <v>6012</v>
      </c>
      <c r="C1240" s="27" t="s">
        <v>430</v>
      </c>
      <c r="D1240" s="27" t="s">
        <v>7471</v>
      </c>
      <c r="E1240" s="27" t="s">
        <v>5226</v>
      </c>
      <c r="F1240" s="27" t="s">
        <v>5225</v>
      </c>
      <c r="G1240" s="27" t="s">
        <v>9355</v>
      </c>
      <c r="H1240" s="42">
        <v>43497</v>
      </c>
      <c r="I1240" s="42">
        <v>44043</v>
      </c>
      <c r="J1240" s="43">
        <v>123407.15</v>
      </c>
      <c r="K1240" s="27">
        <v>0.26</v>
      </c>
      <c r="L1240" s="27" t="s">
        <v>463</v>
      </c>
      <c r="M1240" s="27" t="s">
        <v>400</v>
      </c>
    </row>
    <row r="1241" spans="1:13" ht="150" customHeight="1" x14ac:dyDescent="0.25">
      <c r="A1241" s="27">
        <v>106</v>
      </c>
      <c r="B1241" s="27" t="s">
        <v>6012</v>
      </c>
      <c r="C1241" s="27" t="s">
        <v>430</v>
      </c>
      <c r="D1241" s="27" t="s">
        <v>7471</v>
      </c>
      <c r="E1241" s="27" t="s">
        <v>5029</v>
      </c>
      <c r="F1241" s="27" t="s">
        <v>5028</v>
      </c>
      <c r="G1241" s="27" t="s">
        <v>9356</v>
      </c>
      <c r="H1241" s="42">
        <v>43497</v>
      </c>
      <c r="I1241" s="42">
        <v>44043</v>
      </c>
      <c r="J1241" s="43">
        <v>170930.98</v>
      </c>
      <c r="K1241" s="27">
        <v>0.19</v>
      </c>
      <c r="L1241" s="27" t="s">
        <v>6939</v>
      </c>
      <c r="M1241" s="27" t="s">
        <v>400</v>
      </c>
    </row>
    <row r="1242" spans="1:13" ht="150" customHeight="1" x14ac:dyDescent="0.25">
      <c r="A1242" s="27">
        <v>106</v>
      </c>
      <c r="B1242" s="27" t="s">
        <v>6012</v>
      </c>
      <c r="C1242" s="27" t="s">
        <v>430</v>
      </c>
      <c r="D1242" s="27" t="s">
        <v>7471</v>
      </c>
      <c r="E1242" s="27" t="s">
        <v>5124</v>
      </c>
      <c r="F1242" s="27" t="s">
        <v>5123</v>
      </c>
      <c r="G1242" s="27" t="s">
        <v>9357</v>
      </c>
      <c r="H1242" s="42">
        <v>43497</v>
      </c>
      <c r="I1242" s="42">
        <v>44043</v>
      </c>
      <c r="J1242" s="43">
        <v>117052.86</v>
      </c>
      <c r="K1242" s="27">
        <v>0.27</v>
      </c>
      <c r="L1242" s="27" t="s">
        <v>164</v>
      </c>
      <c r="M1242" s="27" t="s">
        <v>400</v>
      </c>
    </row>
    <row r="1243" spans="1:13" ht="150" customHeight="1" x14ac:dyDescent="0.25">
      <c r="A1243" s="27">
        <v>106</v>
      </c>
      <c r="B1243" s="27" t="s">
        <v>6012</v>
      </c>
      <c r="C1243" s="27" t="s">
        <v>430</v>
      </c>
      <c r="D1243" s="27" t="s">
        <v>7471</v>
      </c>
      <c r="E1243" s="27" t="s">
        <v>993</v>
      </c>
      <c r="F1243" s="27" t="s">
        <v>4842</v>
      </c>
      <c r="G1243" s="27" t="s">
        <v>9358</v>
      </c>
      <c r="H1243" s="42">
        <v>43497</v>
      </c>
      <c r="I1243" s="42">
        <v>44043</v>
      </c>
      <c r="J1243" s="43">
        <v>478463.71</v>
      </c>
      <c r="K1243" s="27">
        <v>7.0000000000000007E-2</v>
      </c>
      <c r="L1243" s="27" t="s">
        <v>6933</v>
      </c>
      <c r="M1243" s="27" t="s">
        <v>400</v>
      </c>
    </row>
    <row r="1244" spans="1:13" ht="150" customHeight="1" x14ac:dyDescent="0.25">
      <c r="A1244" s="27">
        <v>106</v>
      </c>
      <c r="B1244" s="27" t="s">
        <v>6012</v>
      </c>
      <c r="C1244" s="27" t="s">
        <v>430</v>
      </c>
      <c r="D1244" s="27" t="s">
        <v>7471</v>
      </c>
      <c r="E1244" s="27" t="s">
        <v>5000</v>
      </c>
      <c r="F1244" s="27" t="s">
        <v>4999</v>
      </c>
      <c r="G1244" s="27" t="s">
        <v>9359</v>
      </c>
      <c r="H1244" s="42">
        <v>43497</v>
      </c>
      <c r="I1244" s="42">
        <v>44043</v>
      </c>
      <c r="J1244" s="43">
        <v>106528.33</v>
      </c>
      <c r="K1244" s="27">
        <v>0.2</v>
      </c>
      <c r="L1244" s="27" t="s">
        <v>431</v>
      </c>
      <c r="M1244" s="27" t="s">
        <v>400</v>
      </c>
    </row>
    <row r="1245" spans="1:13" ht="150" customHeight="1" x14ac:dyDescent="0.25">
      <c r="A1245" s="27">
        <v>106</v>
      </c>
      <c r="B1245" s="27" t="s">
        <v>6012</v>
      </c>
      <c r="C1245" s="27" t="s">
        <v>430</v>
      </c>
      <c r="D1245" s="27" t="s">
        <v>7471</v>
      </c>
      <c r="E1245" s="27" t="s">
        <v>4998</v>
      </c>
      <c r="F1245" s="27" t="s">
        <v>4997</v>
      </c>
      <c r="G1245" s="27" t="s">
        <v>9360</v>
      </c>
      <c r="H1245" s="42">
        <v>43497</v>
      </c>
      <c r="I1245" s="42">
        <v>44043</v>
      </c>
      <c r="J1245" s="43">
        <v>123044.83</v>
      </c>
      <c r="K1245" s="27">
        <v>0.26</v>
      </c>
      <c r="L1245" s="27" t="s">
        <v>7049</v>
      </c>
      <c r="M1245" s="27" t="s">
        <v>400</v>
      </c>
    </row>
    <row r="1246" spans="1:13" ht="150" customHeight="1" x14ac:dyDescent="0.25">
      <c r="A1246" s="27">
        <v>106</v>
      </c>
      <c r="B1246" s="27" t="s">
        <v>6012</v>
      </c>
      <c r="C1246" s="27" t="s">
        <v>430</v>
      </c>
      <c r="D1246" s="27" t="s">
        <v>7471</v>
      </c>
      <c r="E1246" s="27" t="s">
        <v>1088</v>
      </c>
      <c r="F1246" s="27" t="s">
        <v>5254</v>
      </c>
      <c r="G1246" s="27" t="s">
        <v>9361</v>
      </c>
      <c r="H1246" s="42">
        <v>43497</v>
      </c>
      <c r="I1246" s="42">
        <v>44043</v>
      </c>
      <c r="J1246" s="43">
        <v>115636.37</v>
      </c>
      <c r="K1246" s="27">
        <v>0.28000000000000003</v>
      </c>
      <c r="L1246" s="27" t="s">
        <v>826</v>
      </c>
      <c r="M1246" s="27" t="s">
        <v>400</v>
      </c>
    </row>
    <row r="1247" spans="1:13" ht="150" customHeight="1" x14ac:dyDescent="0.25">
      <c r="A1247" s="27">
        <v>106</v>
      </c>
      <c r="B1247" s="27" t="s">
        <v>6012</v>
      </c>
      <c r="C1247" s="27" t="s">
        <v>430</v>
      </c>
      <c r="D1247" s="27" t="s">
        <v>7471</v>
      </c>
      <c r="E1247" s="27" t="s">
        <v>5212</v>
      </c>
      <c r="F1247" s="27" t="s">
        <v>5211</v>
      </c>
      <c r="G1247" s="27" t="s">
        <v>9362</v>
      </c>
      <c r="H1247" s="42">
        <v>43497</v>
      </c>
      <c r="I1247" s="42">
        <v>44043</v>
      </c>
      <c r="J1247" s="43">
        <v>189680.48</v>
      </c>
      <c r="K1247" s="27">
        <v>0.17</v>
      </c>
      <c r="L1247" s="27" t="s">
        <v>563</v>
      </c>
      <c r="M1247" s="27" t="s">
        <v>400</v>
      </c>
    </row>
    <row r="1248" spans="1:13" ht="150" customHeight="1" x14ac:dyDescent="0.25">
      <c r="A1248" s="27">
        <v>106</v>
      </c>
      <c r="B1248" s="27" t="s">
        <v>6012</v>
      </c>
      <c r="C1248" s="27" t="s">
        <v>430</v>
      </c>
      <c r="D1248" s="27" t="s">
        <v>7471</v>
      </c>
      <c r="E1248" s="27" t="s">
        <v>4806</v>
      </c>
      <c r="F1248" s="27" t="s">
        <v>4805</v>
      </c>
      <c r="G1248" s="27" t="s">
        <v>9363</v>
      </c>
      <c r="H1248" s="42">
        <v>43497</v>
      </c>
      <c r="I1248" s="42">
        <v>44043</v>
      </c>
      <c r="J1248" s="43">
        <v>44926.85</v>
      </c>
      <c r="K1248" s="27">
        <v>0.2</v>
      </c>
      <c r="L1248" s="27" t="s">
        <v>7089</v>
      </c>
      <c r="M1248" s="27" t="s">
        <v>400</v>
      </c>
    </row>
    <row r="1249" spans="1:13" ht="150" customHeight="1" x14ac:dyDescent="0.25">
      <c r="A1249" s="27">
        <v>106</v>
      </c>
      <c r="B1249" s="27" t="s">
        <v>6012</v>
      </c>
      <c r="C1249" s="27" t="s">
        <v>430</v>
      </c>
      <c r="D1249" s="27" t="s">
        <v>7471</v>
      </c>
      <c r="E1249" s="27" t="s">
        <v>4837</v>
      </c>
      <c r="F1249" s="27" t="s">
        <v>4836</v>
      </c>
      <c r="G1249" s="27" t="s">
        <v>9364</v>
      </c>
      <c r="H1249" s="42">
        <v>43497</v>
      </c>
      <c r="I1249" s="42">
        <v>44043</v>
      </c>
      <c r="J1249" s="43">
        <v>131262.38</v>
      </c>
      <c r="K1249" s="27">
        <v>0.24</v>
      </c>
      <c r="L1249" s="27" t="s">
        <v>7163</v>
      </c>
      <c r="M1249" s="27" t="s">
        <v>400</v>
      </c>
    </row>
    <row r="1250" spans="1:13" ht="150" customHeight="1" x14ac:dyDescent="0.25">
      <c r="A1250" s="27">
        <v>106</v>
      </c>
      <c r="B1250" s="27" t="s">
        <v>6012</v>
      </c>
      <c r="C1250" s="27" t="s">
        <v>430</v>
      </c>
      <c r="D1250" s="27" t="s">
        <v>7471</v>
      </c>
      <c r="E1250" s="27" t="s">
        <v>5178</v>
      </c>
      <c r="F1250" s="27" t="s">
        <v>5177</v>
      </c>
      <c r="G1250" s="27" t="s">
        <v>9365</v>
      </c>
      <c r="H1250" s="42">
        <v>43497</v>
      </c>
      <c r="I1250" s="42">
        <v>44074</v>
      </c>
      <c r="J1250" s="43">
        <v>70000</v>
      </c>
      <c r="K1250" s="27">
        <v>0.2</v>
      </c>
      <c r="L1250" s="27" t="s">
        <v>6945</v>
      </c>
      <c r="M1250" s="27" t="s">
        <v>400</v>
      </c>
    </row>
    <row r="1251" spans="1:13" ht="150" customHeight="1" x14ac:dyDescent="0.25">
      <c r="A1251" s="27">
        <v>106</v>
      </c>
      <c r="B1251" s="27" t="s">
        <v>6012</v>
      </c>
      <c r="C1251" s="27" t="s">
        <v>430</v>
      </c>
      <c r="D1251" s="27" t="s">
        <v>7471</v>
      </c>
      <c r="E1251" s="27" t="s">
        <v>624</v>
      </c>
      <c r="F1251" s="27" t="s">
        <v>5009</v>
      </c>
      <c r="G1251" s="27" t="s">
        <v>7178</v>
      </c>
      <c r="H1251" s="42">
        <v>43497</v>
      </c>
      <c r="I1251" s="42">
        <v>44089</v>
      </c>
      <c r="J1251" s="43">
        <v>113822.84</v>
      </c>
      <c r="K1251" s="27">
        <v>0.28000000000000003</v>
      </c>
      <c r="L1251" s="27" t="s">
        <v>6979</v>
      </c>
      <c r="M1251" s="27" t="s">
        <v>400</v>
      </c>
    </row>
    <row r="1252" spans="1:13" ht="150" customHeight="1" x14ac:dyDescent="0.25">
      <c r="A1252" s="27">
        <v>106</v>
      </c>
      <c r="B1252" s="27" t="s">
        <v>6012</v>
      </c>
      <c r="C1252" s="27" t="s">
        <v>430</v>
      </c>
      <c r="D1252" s="27" t="s">
        <v>7471</v>
      </c>
      <c r="E1252" s="27" t="s">
        <v>7485</v>
      </c>
      <c r="F1252" s="27" t="s">
        <v>6075</v>
      </c>
      <c r="G1252" s="27" t="s">
        <v>9366</v>
      </c>
      <c r="H1252" s="42">
        <v>43497</v>
      </c>
      <c r="I1252" s="42">
        <v>44089</v>
      </c>
      <c r="J1252" s="43">
        <v>161422.06</v>
      </c>
      <c r="K1252" s="27">
        <v>0.2</v>
      </c>
      <c r="L1252" s="27" t="s">
        <v>6892</v>
      </c>
      <c r="M1252" s="27" t="s">
        <v>400</v>
      </c>
    </row>
    <row r="1253" spans="1:13" ht="150" customHeight="1" x14ac:dyDescent="0.25">
      <c r="A1253" s="27">
        <v>106</v>
      </c>
      <c r="B1253" s="27" t="s">
        <v>6012</v>
      </c>
      <c r="C1253" s="27" t="s">
        <v>430</v>
      </c>
      <c r="D1253" s="27" t="s">
        <v>7471</v>
      </c>
      <c r="E1253" s="27" t="s">
        <v>4792</v>
      </c>
      <c r="F1253" s="27" t="s">
        <v>5204</v>
      </c>
      <c r="G1253" s="27" t="s">
        <v>9367</v>
      </c>
      <c r="H1253" s="42">
        <v>43497</v>
      </c>
      <c r="I1253" s="42">
        <v>44092</v>
      </c>
      <c r="J1253" s="43">
        <v>164634.85</v>
      </c>
      <c r="K1253" s="27">
        <v>0.19</v>
      </c>
      <c r="L1253" s="27" t="s">
        <v>6987</v>
      </c>
      <c r="M1253" s="27" t="s">
        <v>400</v>
      </c>
    </row>
    <row r="1254" spans="1:13" ht="150" customHeight="1" x14ac:dyDescent="0.25">
      <c r="A1254" s="27">
        <v>106</v>
      </c>
      <c r="B1254" s="27" t="s">
        <v>6012</v>
      </c>
      <c r="C1254" s="27" t="s">
        <v>430</v>
      </c>
      <c r="D1254" s="27" t="s">
        <v>7471</v>
      </c>
      <c r="E1254" s="27" t="s">
        <v>4822</v>
      </c>
      <c r="F1254" s="27" t="s">
        <v>4821</v>
      </c>
      <c r="G1254" s="27" t="s">
        <v>9368</v>
      </c>
      <c r="H1254" s="42">
        <v>43497</v>
      </c>
      <c r="I1254" s="42">
        <v>44104</v>
      </c>
      <c r="J1254" s="43">
        <v>120689.31</v>
      </c>
      <c r="K1254" s="27">
        <v>0.27</v>
      </c>
      <c r="L1254" s="27" t="s">
        <v>1070</v>
      </c>
      <c r="M1254" s="27" t="s">
        <v>400</v>
      </c>
    </row>
    <row r="1255" spans="1:13" ht="150" customHeight="1" x14ac:dyDescent="0.25">
      <c r="A1255" s="27">
        <v>106</v>
      </c>
      <c r="B1255" s="27" t="s">
        <v>6012</v>
      </c>
      <c r="C1255" s="27" t="s">
        <v>430</v>
      </c>
      <c r="D1255" s="27" t="s">
        <v>7471</v>
      </c>
      <c r="E1255" s="27" t="s">
        <v>5198</v>
      </c>
      <c r="F1255" s="27" t="s">
        <v>5197</v>
      </c>
      <c r="G1255" s="27" t="s">
        <v>9369</v>
      </c>
      <c r="H1255" s="42">
        <v>43497</v>
      </c>
      <c r="I1255" s="42">
        <v>44135</v>
      </c>
      <c r="J1255" s="43">
        <v>161653.98000000001</v>
      </c>
      <c r="K1255" s="27">
        <v>0.2</v>
      </c>
      <c r="L1255" s="27" t="s">
        <v>7088</v>
      </c>
      <c r="M1255" s="27" t="s">
        <v>400</v>
      </c>
    </row>
    <row r="1256" spans="1:13" ht="150" customHeight="1" x14ac:dyDescent="0.25">
      <c r="A1256" s="27">
        <v>106</v>
      </c>
      <c r="B1256" s="27" t="s">
        <v>6012</v>
      </c>
      <c r="C1256" s="27" t="s">
        <v>430</v>
      </c>
      <c r="D1256" s="27" t="s">
        <v>7471</v>
      </c>
      <c r="E1256" s="27" t="s">
        <v>1526</v>
      </c>
      <c r="F1256" s="27" t="s">
        <v>5003</v>
      </c>
      <c r="G1256" s="27" t="s">
        <v>9370</v>
      </c>
      <c r="H1256" s="42">
        <v>43497</v>
      </c>
      <c r="I1256" s="42">
        <v>44135</v>
      </c>
      <c r="J1256" s="43">
        <v>205047.5</v>
      </c>
      <c r="K1256" s="27">
        <v>0.16</v>
      </c>
      <c r="L1256" s="27" t="s">
        <v>160</v>
      </c>
      <c r="M1256" s="27" t="s">
        <v>400</v>
      </c>
    </row>
    <row r="1257" spans="1:13" ht="150" customHeight="1" x14ac:dyDescent="0.25">
      <c r="A1257" s="27">
        <v>106</v>
      </c>
      <c r="B1257" s="27" t="s">
        <v>6012</v>
      </c>
      <c r="C1257" s="27" t="s">
        <v>430</v>
      </c>
      <c r="D1257" s="27" t="s">
        <v>7471</v>
      </c>
      <c r="E1257" s="27" t="s">
        <v>4884</v>
      </c>
      <c r="F1257" s="27" t="s">
        <v>6080</v>
      </c>
      <c r="G1257" s="27" t="s">
        <v>9371</v>
      </c>
      <c r="H1257" s="42">
        <v>43497</v>
      </c>
      <c r="I1257" s="42">
        <v>44135</v>
      </c>
      <c r="J1257" s="43">
        <v>175405.34</v>
      </c>
      <c r="K1257" s="27">
        <v>0.18</v>
      </c>
      <c r="L1257" s="27" t="s">
        <v>6944</v>
      </c>
      <c r="M1257" s="27" t="s">
        <v>400</v>
      </c>
    </row>
    <row r="1258" spans="1:13" ht="150" customHeight="1" x14ac:dyDescent="0.25">
      <c r="A1258" s="27">
        <v>106</v>
      </c>
      <c r="B1258" s="27" t="s">
        <v>6012</v>
      </c>
      <c r="C1258" s="27" t="s">
        <v>430</v>
      </c>
      <c r="D1258" s="27" t="s">
        <v>7471</v>
      </c>
      <c r="E1258" s="27" t="s">
        <v>5128</v>
      </c>
      <c r="F1258" s="27" t="s">
        <v>5127</v>
      </c>
      <c r="G1258" s="27" t="s">
        <v>9372</v>
      </c>
      <c r="H1258" s="42">
        <v>43497</v>
      </c>
      <c r="I1258" s="42">
        <v>44135</v>
      </c>
      <c r="J1258" s="43">
        <v>112913.83</v>
      </c>
      <c r="K1258" s="27">
        <v>0.28000000000000003</v>
      </c>
      <c r="L1258" s="27" t="s">
        <v>7271</v>
      </c>
      <c r="M1258" s="27" t="s">
        <v>400</v>
      </c>
    </row>
    <row r="1259" spans="1:13" ht="150" customHeight="1" x14ac:dyDescent="0.25">
      <c r="A1259" s="27">
        <v>106</v>
      </c>
      <c r="B1259" s="27" t="s">
        <v>6012</v>
      </c>
      <c r="C1259" s="27" t="s">
        <v>430</v>
      </c>
      <c r="D1259" s="27" t="s">
        <v>7471</v>
      </c>
      <c r="E1259" s="27" t="s">
        <v>4881</v>
      </c>
      <c r="F1259" s="27" t="s">
        <v>4880</v>
      </c>
      <c r="G1259" s="27" t="s">
        <v>9373</v>
      </c>
      <c r="H1259" s="42">
        <v>43497</v>
      </c>
      <c r="I1259" s="42">
        <v>44135</v>
      </c>
      <c r="J1259" s="43">
        <v>118785.25</v>
      </c>
      <c r="K1259" s="27">
        <v>0.27</v>
      </c>
      <c r="L1259" s="27" t="s">
        <v>526</v>
      </c>
      <c r="M1259" s="27" t="s">
        <v>400</v>
      </c>
    </row>
    <row r="1260" spans="1:13" ht="150" customHeight="1" x14ac:dyDescent="0.25">
      <c r="A1260" s="27">
        <v>106</v>
      </c>
      <c r="B1260" s="27" t="s">
        <v>6012</v>
      </c>
      <c r="C1260" s="27" t="s">
        <v>430</v>
      </c>
      <c r="D1260" s="27" t="s">
        <v>7471</v>
      </c>
      <c r="E1260" s="27" t="s">
        <v>605</v>
      </c>
      <c r="F1260" s="27" t="s">
        <v>4986</v>
      </c>
      <c r="G1260" s="27" t="s">
        <v>9374</v>
      </c>
      <c r="H1260" s="42">
        <v>43497</v>
      </c>
      <c r="I1260" s="42">
        <v>44135</v>
      </c>
      <c r="J1260" s="43">
        <v>165027.70000000001</v>
      </c>
      <c r="K1260" s="27">
        <v>0.19</v>
      </c>
      <c r="L1260" s="27" t="s">
        <v>6994</v>
      </c>
      <c r="M1260" s="27" t="s">
        <v>400</v>
      </c>
    </row>
    <row r="1261" spans="1:13" ht="150" customHeight="1" x14ac:dyDescent="0.25">
      <c r="A1261" s="27">
        <v>106</v>
      </c>
      <c r="B1261" s="27" t="s">
        <v>6012</v>
      </c>
      <c r="C1261" s="27" t="s">
        <v>430</v>
      </c>
      <c r="D1261" s="27" t="s">
        <v>7471</v>
      </c>
      <c r="E1261" s="27" t="s">
        <v>5207</v>
      </c>
      <c r="F1261" s="27" t="s">
        <v>5206</v>
      </c>
      <c r="G1261" s="27" t="s">
        <v>9375</v>
      </c>
      <c r="H1261" s="42">
        <v>43497</v>
      </c>
      <c r="I1261" s="42">
        <v>44135</v>
      </c>
      <c r="J1261" s="43">
        <v>125043.17</v>
      </c>
      <c r="K1261" s="27">
        <v>0.26</v>
      </c>
      <c r="L1261" s="27" t="s">
        <v>498</v>
      </c>
      <c r="M1261" s="27" t="s">
        <v>400</v>
      </c>
    </row>
    <row r="1262" spans="1:13" ht="150" customHeight="1" x14ac:dyDescent="0.25">
      <c r="A1262" s="27">
        <v>106</v>
      </c>
      <c r="B1262" s="27" t="s">
        <v>6012</v>
      </c>
      <c r="C1262" s="27" t="s">
        <v>430</v>
      </c>
      <c r="D1262" s="27" t="s">
        <v>7471</v>
      </c>
      <c r="E1262" s="27" t="s">
        <v>4985</v>
      </c>
      <c r="F1262" s="27" t="s">
        <v>4984</v>
      </c>
      <c r="G1262" s="27" t="s">
        <v>9376</v>
      </c>
      <c r="H1262" s="42">
        <v>43497</v>
      </c>
      <c r="I1262" s="42">
        <v>44135</v>
      </c>
      <c r="J1262" s="43">
        <v>118159.67999999999</v>
      </c>
      <c r="K1262" s="27">
        <v>0.27</v>
      </c>
      <c r="L1262" s="27" t="s">
        <v>7260</v>
      </c>
      <c r="M1262" s="27" t="s">
        <v>400</v>
      </c>
    </row>
    <row r="1263" spans="1:13" ht="150" customHeight="1" x14ac:dyDescent="0.25">
      <c r="A1263" s="27">
        <v>106</v>
      </c>
      <c r="B1263" s="27" t="s">
        <v>6012</v>
      </c>
      <c r="C1263" s="27" t="s">
        <v>430</v>
      </c>
      <c r="D1263" s="27" t="s">
        <v>7471</v>
      </c>
      <c r="E1263" s="27" t="s">
        <v>640</v>
      </c>
      <c r="F1263" s="27" t="s">
        <v>5111</v>
      </c>
      <c r="G1263" s="27" t="s">
        <v>9377</v>
      </c>
      <c r="H1263" s="42">
        <v>43497</v>
      </c>
      <c r="I1263" s="42">
        <v>44135</v>
      </c>
      <c r="J1263" s="43">
        <v>79956.17</v>
      </c>
      <c r="K1263" s="27">
        <v>0.28000000000000003</v>
      </c>
      <c r="L1263" s="27" t="s">
        <v>642</v>
      </c>
      <c r="M1263" s="27" t="s">
        <v>400</v>
      </c>
    </row>
    <row r="1264" spans="1:13" ht="150" customHeight="1" x14ac:dyDescent="0.25">
      <c r="A1264" s="27">
        <v>106</v>
      </c>
      <c r="B1264" s="27" t="s">
        <v>6012</v>
      </c>
      <c r="C1264" s="27" t="s">
        <v>430</v>
      </c>
      <c r="D1264" s="27" t="s">
        <v>7471</v>
      </c>
      <c r="E1264" s="27" t="s">
        <v>7194</v>
      </c>
      <c r="F1264" s="27" t="s">
        <v>4850</v>
      </c>
      <c r="G1264" s="27" t="s">
        <v>828</v>
      </c>
      <c r="H1264" s="42">
        <v>43497</v>
      </c>
      <c r="I1264" s="42">
        <v>44135</v>
      </c>
      <c r="J1264" s="43">
        <v>159920.21</v>
      </c>
      <c r="K1264" s="27">
        <v>0.2</v>
      </c>
      <c r="L1264" s="27" t="s">
        <v>6932</v>
      </c>
      <c r="M1264" s="27" t="s">
        <v>400</v>
      </c>
    </row>
    <row r="1265" spans="1:13" ht="150" customHeight="1" x14ac:dyDescent="0.25">
      <c r="A1265" s="27">
        <v>106</v>
      </c>
      <c r="B1265" s="27" t="s">
        <v>6012</v>
      </c>
      <c r="C1265" s="27" t="s">
        <v>430</v>
      </c>
      <c r="D1265" s="27" t="s">
        <v>7471</v>
      </c>
      <c r="E1265" s="27" t="s">
        <v>5196</v>
      </c>
      <c r="F1265" s="27" t="s">
        <v>5195</v>
      </c>
      <c r="G1265" s="27" t="s">
        <v>9378</v>
      </c>
      <c r="H1265" s="42">
        <v>43497</v>
      </c>
      <c r="I1265" s="42">
        <v>44135</v>
      </c>
      <c r="J1265" s="43">
        <v>119565.61</v>
      </c>
      <c r="K1265" s="27">
        <v>0.27</v>
      </c>
      <c r="L1265" s="27" t="s">
        <v>170</v>
      </c>
      <c r="M1265" s="27" t="s">
        <v>400</v>
      </c>
    </row>
    <row r="1266" spans="1:13" ht="150" customHeight="1" x14ac:dyDescent="0.25">
      <c r="A1266" s="27">
        <v>106</v>
      </c>
      <c r="B1266" s="27" t="s">
        <v>6012</v>
      </c>
      <c r="C1266" s="27" t="s">
        <v>430</v>
      </c>
      <c r="D1266" s="27" t="s">
        <v>7471</v>
      </c>
      <c r="E1266" s="27" t="s">
        <v>5151</v>
      </c>
      <c r="F1266" s="27" t="s">
        <v>5150</v>
      </c>
      <c r="G1266" s="27" t="s">
        <v>9379</v>
      </c>
      <c r="H1266" s="42">
        <v>43497</v>
      </c>
      <c r="I1266" s="42">
        <v>44135</v>
      </c>
      <c r="J1266" s="43">
        <v>173626.66</v>
      </c>
      <c r="K1266" s="27">
        <v>0.18</v>
      </c>
      <c r="L1266" s="27" t="s">
        <v>1070</v>
      </c>
      <c r="M1266" s="27" t="s">
        <v>400</v>
      </c>
    </row>
    <row r="1267" spans="1:13" ht="150" customHeight="1" x14ac:dyDescent="0.25">
      <c r="A1267" s="27">
        <v>106</v>
      </c>
      <c r="B1267" s="27" t="s">
        <v>6012</v>
      </c>
      <c r="C1267" s="27" t="s">
        <v>430</v>
      </c>
      <c r="D1267" s="27" t="s">
        <v>7471</v>
      </c>
      <c r="E1267" s="27" t="s">
        <v>4951</v>
      </c>
      <c r="F1267" s="27" t="s">
        <v>4950</v>
      </c>
      <c r="G1267" s="27" t="s">
        <v>9380</v>
      </c>
      <c r="H1267" s="42">
        <v>43497</v>
      </c>
      <c r="I1267" s="42">
        <v>44135</v>
      </c>
      <c r="J1267" s="43">
        <v>174565.79</v>
      </c>
      <c r="K1267" s="27">
        <v>0.18</v>
      </c>
      <c r="L1267" s="27" t="s">
        <v>161</v>
      </c>
      <c r="M1267" s="27" t="s">
        <v>400</v>
      </c>
    </row>
    <row r="1268" spans="1:13" ht="150" customHeight="1" x14ac:dyDescent="0.25">
      <c r="A1268" s="27">
        <v>106</v>
      </c>
      <c r="B1268" s="27" t="s">
        <v>6012</v>
      </c>
      <c r="C1268" s="27" t="s">
        <v>430</v>
      </c>
      <c r="D1268" s="27" t="s">
        <v>7471</v>
      </c>
      <c r="E1268" s="27" t="s">
        <v>1146</v>
      </c>
      <c r="F1268" s="27" t="s">
        <v>5181</v>
      </c>
      <c r="G1268" s="27" t="s">
        <v>9381</v>
      </c>
      <c r="H1268" s="42">
        <v>43497</v>
      </c>
      <c r="I1268" s="42">
        <v>44135</v>
      </c>
      <c r="J1268" s="43">
        <v>172988.3</v>
      </c>
      <c r="K1268" s="27">
        <v>0.18</v>
      </c>
      <c r="L1268" s="27" t="s">
        <v>6933</v>
      </c>
      <c r="M1268" s="27" t="s">
        <v>400</v>
      </c>
    </row>
    <row r="1269" spans="1:13" ht="150" customHeight="1" x14ac:dyDescent="0.25">
      <c r="A1269" s="27">
        <v>106</v>
      </c>
      <c r="B1269" s="27" t="s">
        <v>6012</v>
      </c>
      <c r="C1269" s="27" t="s">
        <v>430</v>
      </c>
      <c r="D1269" s="27" t="s">
        <v>7471</v>
      </c>
      <c r="E1269" s="27" t="s">
        <v>4892</v>
      </c>
      <c r="F1269" s="27" t="s">
        <v>4891</v>
      </c>
      <c r="G1269" s="27" t="s">
        <v>9382</v>
      </c>
      <c r="H1269" s="42">
        <v>43497</v>
      </c>
      <c r="I1269" s="42">
        <v>44135</v>
      </c>
      <c r="J1269" s="43">
        <v>160028.37</v>
      </c>
      <c r="K1269" s="27">
        <v>0.2</v>
      </c>
      <c r="L1269" s="27" t="s">
        <v>7053</v>
      </c>
      <c r="M1269" s="27" t="s">
        <v>400</v>
      </c>
    </row>
    <row r="1270" spans="1:13" ht="150" customHeight="1" x14ac:dyDescent="0.25">
      <c r="A1270" s="27">
        <v>106</v>
      </c>
      <c r="B1270" s="27" t="s">
        <v>6012</v>
      </c>
      <c r="C1270" s="27" t="s">
        <v>430</v>
      </c>
      <c r="D1270" s="27" t="s">
        <v>7471</v>
      </c>
      <c r="E1270" s="27" t="s">
        <v>5242</v>
      </c>
      <c r="F1270" s="27" t="s">
        <v>5241</v>
      </c>
      <c r="G1270" s="27" t="s">
        <v>9383</v>
      </c>
      <c r="H1270" s="42">
        <v>43497</v>
      </c>
      <c r="I1270" s="42">
        <v>44135</v>
      </c>
      <c r="J1270" s="43">
        <v>111889.54</v>
      </c>
      <c r="K1270" s="27">
        <v>0.28000000000000003</v>
      </c>
      <c r="L1270" s="27" t="s">
        <v>1004</v>
      </c>
      <c r="M1270" s="27" t="s">
        <v>400</v>
      </c>
    </row>
    <row r="1271" spans="1:13" ht="150" customHeight="1" x14ac:dyDescent="0.25">
      <c r="A1271" s="27">
        <v>106</v>
      </c>
      <c r="B1271" s="27" t="s">
        <v>6012</v>
      </c>
      <c r="C1271" s="27" t="s">
        <v>430</v>
      </c>
      <c r="D1271" s="27" t="s">
        <v>7471</v>
      </c>
      <c r="E1271" s="27" t="s">
        <v>7550</v>
      </c>
      <c r="F1271" s="27" t="s">
        <v>4952</v>
      </c>
      <c r="G1271" s="27" t="s">
        <v>9384</v>
      </c>
      <c r="H1271" s="42">
        <v>43497</v>
      </c>
      <c r="I1271" s="42">
        <v>44135</v>
      </c>
      <c r="J1271" s="43">
        <v>114288.72</v>
      </c>
      <c r="K1271" s="27">
        <v>0.28000000000000003</v>
      </c>
      <c r="L1271" s="27" t="s">
        <v>6902</v>
      </c>
      <c r="M1271" s="27" t="s">
        <v>400</v>
      </c>
    </row>
    <row r="1272" spans="1:13" ht="150" customHeight="1" x14ac:dyDescent="0.25">
      <c r="A1272" s="27">
        <v>106</v>
      </c>
      <c r="B1272" s="27" t="s">
        <v>6012</v>
      </c>
      <c r="C1272" s="27" t="s">
        <v>430</v>
      </c>
      <c r="D1272" s="27" t="s">
        <v>7471</v>
      </c>
      <c r="E1272" s="27" t="s">
        <v>5530</v>
      </c>
      <c r="F1272" s="27" t="s">
        <v>4846</v>
      </c>
      <c r="G1272" s="27" t="s">
        <v>9385</v>
      </c>
      <c r="H1272" s="42">
        <v>43497</v>
      </c>
      <c r="I1272" s="42">
        <v>44135</v>
      </c>
      <c r="J1272" s="43">
        <v>121432.12</v>
      </c>
      <c r="K1272" s="27">
        <v>0.26</v>
      </c>
      <c r="L1272" s="27" t="s">
        <v>170</v>
      </c>
      <c r="M1272" s="27" t="s">
        <v>400</v>
      </c>
    </row>
    <row r="1273" spans="1:13" ht="150" customHeight="1" x14ac:dyDescent="0.25">
      <c r="A1273" s="27">
        <v>106</v>
      </c>
      <c r="B1273" s="27" t="s">
        <v>6012</v>
      </c>
      <c r="C1273" s="27" t="s">
        <v>430</v>
      </c>
      <c r="D1273" s="27" t="s">
        <v>7471</v>
      </c>
      <c r="E1273" s="27" t="s">
        <v>4869</v>
      </c>
      <c r="F1273" s="27" t="s">
        <v>4868</v>
      </c>
      <c r="G1273" s="27" t="s">
        <v>9386</v>
      </c>
      <c r="H1273" s="42">
        <v>43497</v>
      </c>
      <c r="I1273" s="42">
        <v>44135</v>
      </c>
      <c r="J1273" s="43">
        <v>160500.46</v>
      </c>
      <c r="K1273" s="27">
        <v>0.2</v>
      </c>
      <c r="L1273" s="27" t="s">
        <v>6893</v>
      </c>
      <c r="M1273" s="27" t="s">
        <v>400</v>
      </c>
    </row>
    <row r="1274" spans="1:13" ht="150" customHeight="1" x14ac:dyDescent="0.25">
      <c r="A1274" s="27">
        <v>106</v>
      </c>
      <c r="B1274" s="27" t="s">
        <v>6012</v>
      </c>
      <c r="C1274" s="27" t="s">
        <v>430</v>
      </c>
      <c r="D1274" s="27" t="s">
        <v>7471</v>
      </c>
      <c r="E1274" s="27" t="s">
        <v>4809</v>
      </c>
      <c r="F1274" s="27" t="s">
        <v>4808</v>
      </c>
      <c r="G1274" s="27" t="s">
        <v>9387</v>
      </c>
      <c r="H1274" s="42">
        <v>43497</v>
      </c>
      <c r="I1274" s="42">
        <v>44135</v>
      </c>
      <c r="J1274" s="43">
        <v>180882.78</v>
      </c>
      <c r="K1274" s="27">
        <v>0.18</v>
      </c>
      <c r="L1274" s="27" t="s">
        <v>6912</v>
      </c>
      <c r="M1274" s="27" t="s">
        <v>400</v>
      </c>
    </row>
    <row r="1275" spans="1:13" ht="150" customHeight="1" x14ac:dyDescent="0.25">
      <c r="A1275" s="27">
        <v>106</v>
      </c>
      <c r="B1275" s="27" t="s">
        <v>6012</v>
      </c>
      <c r="C1275" s="27" t="s">
        <v>430</v>
      </c>
      <c r="D1275" s="27" t="s">
        <v>7471</v>
      </c>
      <c r="E1275" s="27" t="s">
        <v>817</v>
      </c>
      <c r="F1275" s="27" t="s">
        <v>5527</v>
      </c>
      <c r="G1275" s="27" t="s">
        <v>9388</v>
      </c>
      <c r="H1275" s="42">
        <v>43497</v>
      </c>
      <c r="I1275" s="42">
        <v>44135</v>
      </c>
      <c r="J1275" s="43">
        <v>46086.75</v>
      </c>
      <c r="K1275" s="27">
        <v>0.28000000000000003</v>
      </c>
      <c r="L1275" s="27" t="s">
        <v>770</v>
      </c>
      <c r="M1275" s="27" t="s">
        <v>400</v>
      </c>
    </row>
    <row r="1276" spans="1:13" ht="150" customHeight="1" x14ac:dyDescent="0.25">
      <c r="A1276" s="27">
        <v>106</v>
      </c>
      <c r="B1276" s="27" t="s">
        <v>6012</v>
      </c>
      <c r="C1276" s="27" t="s">
        <v>430</v>
      </c>
      <c r="D1276" s="27" t="s">
        <v>7471</v>
      </c>
      <c r="E1276" s="27" t="s">
        <v>5185</v>
      </c>
      <c r="F1276" s="27" t="s">
        <v>5184</v>
      </c>
      <c r="G1276" s="27" t="s">
        <v>9389</v>
      </c>
      <c r="H1276" s="42">
        <v>43497</v>
      </c>
      <c r="I1276" s="42">
        <v>44135</v>
      </c>
      <c r="J1276" s="43">
        <v>164797.13</v>
      </c>
      <c r="K1276" s="27">
        <v>0.19</v>
      </c>
      <c r="L1276" s="27" t="s">
        <v>169</v>
      </c>
      <c r="M1276" s="27" t="s">
        <v>400</v>
      </c>
    </row>
    <row r="1277" spans="1:13" ht="150" customHeight="1" x14ac:dyDescent="0.25">
      <c r="A1277" s="27">
        <v>106</v>
      </c>
      <c r="B1277" s="27" t="s">
        <v>6012</v>
      </c>
      <c r="C1277" s="27" t="s">
        <v>430</v>
      </c>
      <c r="D1277" s="27" t="s">
        <v>7471</v>
      </c>
      <c r="E1277" s="27" t="s">
        <v>4815</v>
      </c>
      <c r="F1277" s="27" t="s">
        <v>4814</v>
      </c>
      <c r="G1277" s="27" t="s">
        <v>9390</v>
      </c>
      <c r="H1277" s="42">
        <v>43497</v>
      </c>
      <c r="I1277" s="42">
        <v>44135</v>
      </c>
      <c r="J1277" s="43">
        <v>161545.09</v>
      </c>
      <c r="K1277" s="27">
        <v>0.2</v>
      </c>
      <c r="L1277" s="27" t="s">
        <v>806</v>
      </c>
      <c r="M1277" s="27" t="s">
        <v>400</v>
      </c>
    </row>
    <row r="1278" spans="1:13" ht="150" customHeight="1" x14ac:dyDescent="0.25">
      <c r="A1278" s="27">
        <v>106</v>
      </c>
      <c r="B1278" s="27" t="s">
        <v>6012</v>
      </c>
      <c r="C1278" s="27" t="s">
        <v>430</v>
      </c>
      <c r="D1278" s="27" t="s">
        <v>7471</v>
      </c>
      <c r="E1278" s="27" t="s">
        <v>4840</v>
      </c>
      <c r="F1278" s="27" t="s">
        <v>4839</v>
      </c>
      <c r="G1278" s="27" t="s">
        <v>9391</v>
      </c>
      <c r="H1278" s="42">
        <v>43497</v>
      </c>
      <c r="I1278" s="42">
        <v>44135</v>
      </c>
      <c r="J1278" s="43">
        <v>156256.54</v>
      </c>
      <c r="K1278" s="27">
        <v>0.2</v>
      </c>
      <c r="L1278" s="27" t="s">
        <v>158</v>
      </c>
      <c r="M1278" s="27" t="s">
        <v>400</v>
      </c>
    </row>
    <row r="1279" spans="1:13" ht="150" customHeight="1" x14ac:dyDescent="0.25">
      <c r="A1279" s="27">
        <v>106</v>
      </c>
      <c r="B1279" s="27" t="s">
        <v>6012</v>
      </c>
      <c r="C1279" s="27" t="s">
        <v>430</v>
      </c>
      <c r="D1279" s="27" t="s">
        <v>7471</v>
      </c>
      <c r="E1279" s="27" t="s">
        <v>968</v>
      </c>
      <c r="F1279" s="27" t="s">
        <v>4838</v>
      </c>
      <c r="G1279" s="27" t="s">
        <v>9392</v>
      </c>
      <c r="H1279" s="42">
        <v>43497</v>
      </c>
      <c r="I1279" s="42">
        <v>44135</v>
      </c>
      <c r="J1279" s="43">
        <v>170209.27</v>
      </c>
      <c r="K1279" s="27">
        <v>0.19</v>
      </c>
      <c r="L1279" s="27" t="s">
        <v>770</v>
      </c>
      <c r="M1279" s="27" t="s">
        <v>400</v>
      </c>
    </row>
    <row r="1280" spans="1:13" ht="150" customHeight="1" x14ac:dyDescent="0.25">
      <c r="A1280" s="27">
        <v>106</v>
      </c>
      <c r="B1280" s="27" t="s">
        <v>6012</v>
      </c>
      <c r="C1280" s="27" t="s">
        <v>430</v>
      </c>
      <c r="D1280" s="27" t="s">
        <v>7471</v>
      </c>
      <c r="E1280" s="27" t="s">
        <v>5126</v>
      </c>
      <c r="F1280" s="27" t="s">
        <v>5125</v>
      </c>
      <c r="G1280" s="27" t="s">
        <v>9393</v>
      </c>
      <c r="H1280" s="42">
        <v>43497</v>
      </c>
      <c r="I1280" s="42">
        <v>44135</v>
      </c>
      <c r="J1280" s="43">
        <v>153603.10999999999</v>
      </c>
      <c r="K1280" s="27">
        <v>0.2</v>
      </c>
      <c r="L1280" s="27" t="s">
        <v>526</v>
      </c>
      <c r="M1280" s="27" t="s">
        <v>400</v>
      </c>
    </row>
    <row r="1281" spans="1:13" ht="150" customHeight="1" x14ac:dyDescent="0.25">
      <c r="A1281" s="27">
        <v>106</v>
      </c>
      <c r="B1281" s="27" t="s">
        <v>6012</v>
      </c>
      <c r="C1281" s="27" t="s">
        <v>430</v>
      </c>
      <c r="D1281" s="27" t="s">
        <v>7471</v>
      </c>
      <c r="E1281" s="27" t="s">
        <v>5035</v>
      </c>
      <c r="F1281" s="27" t="s">
        <v>5034</v>
      </c>
      <c r="G1281" s="27" t="s">
        <v>9394</v>
      </c>
      <c r="H1281" s="42">
        <v>43497</v>
      </c>
      <c r="I1281" s="42">
        <v>44135</v>
      </c>
      <c r="J1281" s="43">
        <v>115805.5</v>
      </c>
      <c r="K1281" s="27">
        <v>0.28000000000000003</v>
      </c>
      <c r="L1281" s="27" t="s">
        <v>169</v>
      </c>
      <c r="M1281" s="27" t="s">
        <v>400</v>
      </c>
    </row>
    <row r="1282" spans="1:13" ht="150" customHeight="1" x14ac:dyDescent="0.25">
      <c r="A1282" s="27">
        <v>106</v>
      </c>
      <c r="B1282" s="27" t="s">
        <v>6012</v>
      </c>
      <c r="C1282" s="27" t="s">
        <v>430</v>
      </c>
      <c r="D1282" s="27" t="s">
        <v>7471</v>
      </c>
      <c r="E1282" s="27" t="s">
        <v>4854</v>
      </c>
      <c r="F1282" s="27" t="s">
        <v>4853</v>
      </c>
      <c r="G1282" s="27" t="s">
        <v>9395</v>
      </c>
      <c r="H1282" s="42">
        <v>43497</v>
      </c>
      <c r="I1282" s="42">
        <v>44135</v>
      </c>
      <c r="J1282" s="43">
        <v>160038.35999999999</v>
      </c>
      <c r="K1282" s="27">
        <v>0.2</v>
      </c>
      <c r="L1282" s="27" t="s">
        <v>431</v>
      </c>
      <c r="M1282" s="27" t="s">
        <v>400</v>
      </c>
    </row>
    <row r="1283" spans="1:13" ht="150" customHeight="1" x14ac:dyDescent="0.25">
      <c r="A1283" s="27">
        <v>106</v>
      </c>
      <c r="B1283" s="27" t="s">
        <v>6012</v>
      </c>
      <c r="C1283" s="27" t="s">
        <v>430</v>
      </c>
      <c r="D1283" s="27" t="s">
        <v>7471</v>
      </c>
      <c r="E1283" s="27" t="s">
        <v>1012</v>
      </c>
      <c r="F1283" s="27" t="s">
        <v>4845</v>
      </c>
      <c r="G1283" s="27" t="s">
        <v>9396</v>
      </c>
      <c r="H1283" s="42">
        <v>43497</v>
      </c>
      <c r="I1283" s="42">
        <v>44135</v>
      </c>
      <c r="J1283" s="43">
        <v>115016.16</v>
      </c>
      <c r="K1283" s="27">
        <v>0.28000000000000003</v>
      </c>
      <c r="L1283" s="27" t="s">
        <v>6932</v>
      </c>
      <c r="M1283" s="27" t="s">
        <v>400</v>
      </c>
    </row>
    <row r="1284" spans="1:13" ht="150" customHeight="1" x14ac:dyDescent="0.25">
      <c r="A1284" s="27">
        <v>106</v>
      </c>
      <c r="B1284" s="27" t="s">
        <v>6012</v>
      </c>
      <c r="C1284" s="27" t="s">
        <v>430</v>
      </c>
      <c r="D1284" s="27" t="s">
        <v>7471</v>
      </c>
      <c r="E1284" s="27" t="s">
        <v>5689</v>
      </c>
      <c r="F1284" s="27" t="s">
        <v>5038</v>
      </c>
      <c r="G1284" s="27" t="s">
        <v>9397</v>
      </c>
      <c r="H1284" s="42">
        <v>43497</v>
      </c>
      <c r="I1284" s="42">
        <v>44135</v>
      </c>
      <c r="J1284" s="43">
        <v>172559.62</v>
      </c>
      <c r="K1284" s="27">
        <v>0.19</v>
      </c>
      <c r="L1284" s="27" t="s">
        <v>7033</v>
      </c>
      <c r="M1284" s="27" t="s">
        <v>400</v>
      </c>
    </row>
    <row r="1285" spans="1:13" ht="150" customHeight="1" x14ac:dyDescent="0.25">
      <c r="A1285" s="27">
        <v>106</v>
      </c>
      <c r="B1285" s="27" t="s">
        <v>6012</v>
      </c>
      <c r="C1285" s="27" t="s">
        <v>430</v>
      </c>
      <c r="D1285" s="27" t="s">
        <v>7471</v>
      </c>
      <c r="E1285" s="27" t="s">
        <v>5133</v>
      </c>
      <c r="F1285" s="27" t="s">
        <v>5132</v>
      </c>
      <c r="G1285" s="27" t="s">
        <v>9398</v>
      </c>
      <c r="H1285" s="42">
        <v>43497</v>
      </c>
      <c r="I1285" s="42">
        <v>44135</v>
      </c>
      <c r="J1285" s="43">
        <v>178003.75</v>
      </c>
      <c r="K1285" s="27">
        <v>0.18</v>
      </c>
      <c r="L1285" s="27" t="s">
        <v>1104</v>
      </c>
      <c r="M1285" s="27" t="s">
        <v>400</v>
      </c>
    </row>
    <row r="1286" spans="1:13" ht="150" customHeight="1" x14ac:dyDescent="0.25">
      <c r="A1286" s="27">
        <v>106</v>
      </c>
      <c r="B1286" s="27" t="s">
        <v>6012</v>
      </c>
      <c r="C1286" s="27" t="s">
        <v>430</v>
      </c>
      <c r="D1286" s="27" t="s">
        <v>7471</v>
      </c>
      <c r="E1286" s="27" t="s">
        <v>4883</v>
      </c>
      <c r="F1286" s="27" t="s">
        <v>4882</v>
      </c>
      <c r="G1286" s="27" t="s">
        <v>9399</v>
      </c>
      <c r="H1286" s="42">
        <v>43497</v>
      </c>
      <c r="I1286" s="42">
        <v>44135</v>
      </c>
      <c r="J1286" s="43">
        <v>171064.19</v>
      </c>
      <c r="K1286" s="27">
        <v>0.19</v>
      </c>
      <c r="L1286" s="27" t="s">
        <v>6881</v>
      </c>
      <c r="M1286" s="27" t="s">
        <v>400</v>
      </c>
    </row>
    <row r="1287" spans="1:13" ht="150" customHeight="1" x14ac:dyDescent="0.25">
      <c r="A1287" s="27">
        <v>106</v>
      </c>
      <c r="B1287" s="27" t="s">
        <v>6012</v>
      </c>
      <c r="C1287" s="27" t="s">
        <v>430</v>
      </c>
      <c r="D1287" s="27" t="s">
        <v>7471</v>
      </c>
      <c r="E1287" s="27" t="s">
        <v>7761</v>
      </c>
      <c r="F1287" s="27" t="s">
        <v>6079</v>
      </c>
      <c r="G1287" s="27" t="s">
        <v>9400</v>
      </c>
      <c r="H1287" s="42">
        <v>43497</v>
      </c>
      <c r="I1287" s="42">
        <v>44135</v>
      </c>
      <c r="J1287" s="43">
        <v>114425.63</v>
      </c>
      <c r="K1287" s="27">
        <v>0.28000000000000003</v>
      </c>
      <c r="L1287" s="27" t="s">
        <v>7204</v>
      </c>
      <c r="M1287" s="27" t="s">
        <v>400</v>
      </c>
    </row>
    <row r="1288" spans="1:13" ht="150" customHeight="1" x14ac:dyDescent="0.25">
      <c r="A1288" s="27">
        <v>106</v>
      </c>
      <c r="B1288" s="27" t="s">
        <v>6012</v>
      </c>
      <c r="C1288" s="27" t="s">
        <v>430</v>
      </c>
      <c r="D1288" s="27" t="s">
        <v>7471</v>
      </c>
      <c r="E1288" s="27" t="s">
        <v>4936</v>
      </c>
      <c r="F1288" s="27" t="s">
        <v>4935</v>
      </c>
      <c r="G1288" s="27" t="s">
        <v>9401</v>
      </c>
      <c r="H1288" s="42">
        <v>43497</v>
      </c>
      <c r="I1288" s="42">
        <v>44135</v>
      </c>
      <c r="J1288" s="43">
        <v>118328.89</v>
      </c>
      <c r="K1288" s="27">
        <v>0.27</v>
      </c>
      <c r="L1288" s="27" t="s">
        <v>6925</v>
      </c>
      <c r="M1288" s="27" t="s">
        <v>400</v>
      </c>
    </row>
    <row r="1289" spans="1:13" ht="150" customHeight="1" x14ac:dyDescent="0.25">
      <c r="A1289" s="27">
        <v>106</v>
      </c>
      <c r="B1289" s="27" t="s">
        <v>6012</v>
      </c>
      <c r="C1289" s="27" t="s">
        <v>430</v>
      </c>
      <c r="D1289" s="27" t="s">
        <v>7471</v>
      </c>
      <c r="E1289" s="27" t="s">
        <v>4813</v>
      </c>
      <c r="F1289" s="27" t="s">
        <v>4812</v>
      </c>
      <c r="G1289" s="27" t="s">
        <v>9402</v>
      </c>
      <c r="H1289" s="42">
        <v>43497</v>
      </c>
      <c r="I1289" s="42">
        <v>44135</v>
      </c>
      <c r="J1289" s="43">
        <v>160390.04999999999</v>
      </c>
      <c r="K1289" s="27">
        <v>0.2</v>
      </c>
      <c r="L1289" s="27" t="s">
        <v>7011</v>
      </c>
      <c r="M1289" s="27" t="s">
        <v>400</v>
      </c>
    </row>
    <row r="1290" spans="1:13" ht="150" customHeight="1" x14ac:dyDescent="0.25">
      <c r="A1290" s="27">
        <v>106</v>
      </c>
      <c r="B1290" s="27" t="s">
        <v>6012</v>
      </c>
      <c r="C1290" s="27" t="s">
        <v>430</v>
      </c>
      <c r="D1290" s="27" t="s">
        <v>7471</v>
      </c>
      <c r="E1290" s="27" t="s">
        <v>1348</v>
      </c>
      <c r="F1290" s="27" t="s">
        <v>9403</v>
      </c>
      <c r="G1290" s="27" t="s">
        <v>9404</v>
      </c>
      <c r="H1290" s="42">
        <v>43497</v>
      </c>
      <c r="I1290" s="42">
        <v>44135</v>
      </c>
      <c r="J1290" s="43">
        <v>176638.2</v>
      </c>
      <c r="K1290" s="27">
        <v>0.18</v>
      </c>
      <c r="L1290" s="27" t="s">
        <v>170</v>
      </c>
      <c r="M1290" s="27" t="s">
        <v>400</v>
      </c>
    </row>
    <row r="1291" spans="1:13" ht="150" customHeight="1" x14ac:dyDescent="0.25">
      <c r="A1291" s="27">
        <v>106</v>
      </c>
      <c r="B1291" s="27" t="s">
        <v>6012</v>
      </c>
      <c r="C1291" s="27" t="s">
        <v>430</v>
      </c>
      <c r="D1291" s="27" t="s">
        <v>7471</v>
      </c>
      <c r="E1291" s="27" t="s">
        <v>7762</v>
      </c>
      <c r="F1291" s="27" t="s">
        <v>4915</v>
      </c>
      <c r="G1291" s="27" t="s">
        <v>7473</v>
      </c>
      <c r="H1291" s="42">
        <v>43497</v>
      </c>
      <c r="I1291" s="42">
        <v>44135</v>
      </c>
      <c r="J1291" s="43">
        <v>174668.6</v>
      </c>
      <c r="K1291" s="27">
        <v>0.18</v>
      </c>
      <c r="L1291" s="27" t="s">
        <v>603</v>
      </c>
      <c r="M1291" s="27" t="s">
        <v>400</v>
      </c>
    </row>
    <row r="1292" spans="1:13" ht="150" customHeight="1" x14ac:dyDescent="0.25">
      <c r="A1292" s="27">
        <v>106</v>
      </c>
      <c r="B1292" s="27" t="s">
        <v>6012</v>
      </c>
      <c r="C1292" s="27" t="s">
        <v>430</v>
      </c>
      <c r="D1292" s="27" t="s">
        <v>7471</v>
      </c>
      <c r="E1292" s="27" t="s">
        <v>5163</v>
      </c>
      <c r="F1292" s="27" t="s">
        <v>5162</v>
      </c>
      <c r="G1292" s="27" t="s">
        <v>9405</v>
      </c>
      <c r="H1292" s="42">
        <v>43497</v>
      </c>
      <c r="I1292" s="42">
        <v>44135</v>
      </c>
      <c r="J1292" s="43">
        <v>185864.42</v>
      </c>
      <c r="K1292" s="27">
        <v>0.17</v>
      </c>
      <c r="L1292" s="27" t="s">
        <v>6890</v>
      </c>
      <c r="M1292" s="27" t="s">
        <v>400</v>
      </c>
    </row>
    <row r="1293" spans="1:13" ht="150" customHeight="1" x14ac:dyDescent="0.25">
      <c r="A1293" s="27">
        <v>106</v>
      </c>
      <c r="B1293" s="27" t="s">
        <v>6012</v>
      </c>
      <c r="C1293" s="27" t="s">
        <v>430</v>
      </c>
      <c r="D1293" s="27" t="s">
        <v>7471</v>
      </c>
      <c r="E1293" s="27" t="s">
        <v>5524</v>
      </c>
      <c r="F1293" s="27" t="s">
        <v>5015</v>
      </c>
      <c r="G1293" s="27" t="s">
        <v>9406</v>
      </c>
      <c r="H1293" s="42">
        <v>43497</v>
      </c>
      <c r="I1293" s="42">
        <v>44135</v>
      </c>
      <c r="J1293" s="43">
        <v>58117.55</v>
      </c>
      <c r="K1293" s="27">
        <v>0.2</v>
      </c>
      <c r="L1293" s="27" t="s">
        <v>603</v>
      </c>
      <c r="M1293" s="27" t="s">
        <v>400</v>
      </c>
    </row>
    <row r="1294" spans="1:13" ht="150" customHeight="1" x14ac:dyDescent="0.25">
      <c r="A1294" s="27">
        <v>106</v>
      </c>
      <c r="B1294" s="27" t="s">
        <v>6012</v>
      </c>
      <c r="C1294" s="27" t="s">
        <v>430</v>
      </c>
      <c r="D1294" s="27" t="s">
        <v>7471</v>
      </c>
      <c r="E1294" s="27" t="s">
        <v>4922</v>
      </c>
      <c r="F1294" s="27" t="s">
        <v>4921</v>
      </c>
      <c r="G1294" s="27" t="s">
        <v>9407</v>
      </c>
      <c r="H1294" s="42">
        <v>43497</v>
      </c>
      <c r="I1294" s="42">
        <v>44135</v>
      </c>
      <c r="J1294" s="43">
        <v>111276.54</v>
      </c>
      <c r="K1294" s="27">
        <v>0.28000000000000003</v>
      </c>
      <c r="L1294" s="27" t="s">
        <v>6927</v>
      </c>
      <c r="M1294" s="27" t="s">
        <v>400</v>
      </c>
    </row>
    <row r="1295" spans="1:13" ht="150" customHeight="1" x14ac:dyDescent="0.25">
      <c r="A1295" s="27">
        <v>106</v>
      </c>
      <c r="B1295" s="27" t="s">
        <v>6012</v>
      </c>
      <c r="C1295" s="27" t="s">
        <v>430</v>
      </c>
      <c r="D1295" s="27" t="s">
        <v>7471</v>
      </c>
      <c r="E1295" s="27" t="s">
        <v>5521</v>
      </c>
      <c r="F1295" s="27" t="s">
        <v>4920</v>
      </c>
      <c r="G1295" s="27" t="s">
        <v>9408</v>
      </c>
      <c r="H1295" s="42">
        <v>43497</v>
      </c>
      <c r="I1295" s="42">
        <v>44196</v>
      </c>
      <c r="J1295" s="43">
        <v>224356.97</v>
      </c>
      <c r="K1295" s="27">
        <v>0.14000000000000001</v>
      </c>
      <c r="L1295" s="27" t="s">
        <v>574</v>
      </c>
      <c r="M1295" s="27" t="s">
        <v>400</v>
      </c>
    </row>
    <row r="1296" spans="1:13" ht="150" customHeight="1" x14ac:dyDescent="0.25">
      <c r="A1296" s="27">
        <v>106</v>
      </c>
      <c r="B1296" s="27" t="s">
        <v>6012</v>
      </c>
      <c r="C1296" s="27" t="s">
        <v>430</v>
      </c>
      <c r="D1296" s="27" t="s">
        <v>7471</v>
      </c>
      <c r="E1296" s="27" t="s">
        <v>5097</v>
      </c>
      <c r="F1296" s="27" t="s">
        <v>6073</v>
      </c>
      <c r="G1296" s="27" t="s">
        <v>9409</v>
      </c>
      <c r="H1296" s="42">
        <v>43497</v>
      </c>
      <c r="I1296" s="42">
        <v>44196</v>
      </c>
      <c r="J1296" s="43">
        <v>100283.73</v>
      </c>
      <c r="K1296" s="27">
        <v>0.28000000000000003</v>
      </c>
      <c r="L1296" s="27" t="s">
        <v>7006</v>
      </c>
      <c r="M1296" s="27" t="s">
        <v>400</v>
      </c>
    </row>
    <row r="1297" spans="1:13" ht="150" customHeight="1" x14ac:dyDescent="0.25">
      <c r="A1297" s="27">
        <v>106</v>
      </c>
      <c r="B1297" s="27" t="s">
        <v>6012</v>
      </c>
      <c r="C1297" s="27" t="s">
        <v>430</v>
      </c>
      <c r="D1297" s="27" t="s">
        <v>7471</v>
      </c>
      <c r="E1297" s="27" t="s">
        <v>7763</v>
      </c>
      <c r="F1297" s="27" t="s">
        <v>9410</v>
      </c>
      <c r="G1297" s="27" t="s">
        <v>9411</v>
      </c>
      <c r="H1297" s="42">
        <v>43497</v>
      </c>
      <c r="I1297" s="42">
        <v>44196</v>
      </c>
      <c r="J1297" s="43">
        <v>115327.54</v>
      </c>
      <c r="K1297" s="27">
        <v>0.28000000000000003</v>
      </c>
      <c r="L1297" s="27" t="s">
        <v>770</v>
      </c>
      <c r="M1297" s="27" t="s">
        <v>400</v>
      </c>
    </row>
    <row r="1298" spans="1:13" ht="150" customHeight="1" x14ac:dyDescent="0.25">
      <c r="A1298" s="27">
        <v>106</v>
      </c>
      <c r="B1298" s="27" t="s">
        <v>6012</v>
      </c>
      <c r="C1298" s="27" t="s">
        <v>430</v>
      </c>
      <c r="D1298" s="27" t="s">
        <v>7471</v>
      </c>
      <c r="E1298" s="27" t="s">
        <v>4811</v>
      </c>
      <c r="F1298" s="27" t="s">
        <v>4810</v>
      </c>
      <c r="G1298" s="27" t="s">
        <v>9412</v>
      </c>
      <c r="H1298" s="42">
        <v>43497</v>
      </c>
      <c r="I1298" s="42">
        <v>44196</v>
      </c>
      <c r="J1298" s="43">
        <v>147532.32999999999</v>
      </c>
      <c r="K1298" s="27">
        <v>0.17</v>
      </c>
      <c r="L1298" s="27" t="s">
        <v>560</v>
      </c>
      <c r="M1298" s="27" t="s">
        <v>400</v>
      </c>
    </row>
    <row r="1299" spans="1:13" ht="150" customHeight="1" x14ac:dyDescent="0.25">
      <c r="A1299" s="27">
        <v>106</v>
      </c>
      <c r="B1299" s="27" t="s">
        <v>6012</v>
      </c>
      <c r="C1299" s="27" t="s">
        <v>430</v>
      </c>
      <c r="D1299" s="27" t="s">
        <v>7471</v>
      </c>
      <c r="E1299" s="27" t="s">
        <v>5043</v>
      </c>
      <c r="F1299" s="27" t="s">
        <v>6072</v>
      </c>
      <c r="G1299" s="27" t="s">
        <v>9413</v>
      </c>
      <c r="H1299" s="42">
        <v>43497</v>
      </c>
      <c r="I1299" s="42">
        <v>44227</v>
      </c>
      <c r="J1299" s="43">
        <v>119619.4</v>
      </c>
      <c r="K1299" s="27">
        <v>0.27</v>
      </c>
      <c r="L1299" s="27" t="s">
        <v>1510</v>
      </c>
      <c r="M1299" s="27" t="s">
        <v>400</v>
      </c>
    </row>
    <row r="1300" spans="1:13" ht="150" customHeight="1" x14ac:dyDescent="0.25">
      <c r="A1300" s="27">
        <v>106</v>
      </c>
      <c r="B1300" s="27" t="s">
        <v>6012</v>
      </c>
      <c r="C1300" s="27" t="s">
        <v>430</v>
      </c>
      <c r="D1300" s="27" t="s">
        <v>7471</v>
      </c>
      <c r="E1300" s="27" t="s">
        <v>5094</v>
      </c>
      <c r="F1300" s="27" t="s">
        <v>5093</v>
      </c>
      <c r="G1300" s="27" t="s">
        <v>9414</v>
      </c>
      <c r="H1300" s="42">
        <v>43497</v>
      </c>
      <c r="I1300" s="42">
        <v>44408</v>
      </c>
      <c r="J1300" s="43">
        <v>199072.45</v>
      </c>
      <c r="K1300" s="27">
        <v>0.16</v>
      </c>
      <c r="L1300" s="27" t="s">
        <v>6921</v>
      </c>
      <c r="M1300" s="27" t="s">
        <v>400</v>
      </c>
    </row>
    <row r="1301" spans="1:13" ht="192" customHeight="1" x14ac:dyDescent="0.25">
      <c r="A1301" s="27">
        <v>118</v>
      </c>
      <c r="B1301" s="27" t="s">
        <v>6039</v>
      </c>
      <c r="C1301" s="27" t="s">
        <v>430</v>
      </c>
      <c r="D1301" s="27" t="s">
        <v>7471</v>
      </c>
      <c r="E1301" s="27" t="s">
        <v>634</v>
      </c>
      <c r="F1301" s="27" t="s">
        <v>5105</v>
      </c>
      <c r="G1301" s="27" t="s">
        <v>6081</v>
      </c>
      <c r="H1301" s="42">
        <v>43525</v>
      </c>
      <c r="I1301" s="42">
        <v>43708</v>
      </c>
      <c r="J1301" s="43">
        <v>150143.60999999999</v>
      </c>
      <c r="K1301" s="27">
        <v>0.38</v>
      </c>
      <c r="L1301" s="27" t="s">
        <v>496</v>
      </c>
      <c r="M1301" s="27" t="s">
        <v>400</v>
      </c>
    </row>
    <row r="1302" spans="1:13" ht="199.5" customHeight="1" x14ac:dyDescent="0.25">
      <c r="A1302" s="27">
        <v>118</v>
      </c>
      <c r="B1302" s="27" t="s">
        <v>6039</v>
      </c>
      <c r="C1302" s="27" t="s">
        <v>430</v>
      </c>
      <c r="D1302" s="27" t="s">
        <v>7471</v>
      </c>
      <c r="E1302" s="27" t="s">
        <v>4867</v>
      </c>
      <c r="F1302" s="27" t="s">
        <v>4866</v>
      </c>
      <c r="G1302" s="27" t="s">
        <v>9415</v>
      </c>
      <c r="H1302" s="42">
        <v>43525</v>
      </c>
      <c r="I1302" s="42">
        <v>44074</v>
      </c>
      <c r="J1302" s="43">
        <v>120185.26</v>
      </c>
      <c r="K1302" s="27">
        <v>0.4</v>
      </c>
      <c r="L1302" s="27" t="s">
        <v>158</v>
      </c>
      <c r="M1302" s="27" t="s">
        <v>400</v>
      </c>
    </row>
    <row r="1303" spans="1:13" ht="202.5" customHeight="1" x14ac:dyDescent="0.25">
      <c r="A1303" s="27">
        <v>118</v>
      </c>
      <c r="B1303" s="27" t="s">
        <v>6039</v>
      </c>
      <c r="C1303" s="27" t="s">
        <v>430</v>
      </c>
      <c r="D1303" s="27" t="s">
        <v>7471</v>
      </c>
      <c r="E1303" s="27" t="s">
        <v>4860</v>
      </c>
      <c r="F1303" s="27" t="s">
        <v>4859</v>
      </c>
      <c r="G1303" s="27" t="s">
        <v>9416</v>
      </c>
      <c r="H1303" s="42">
        <v>43525</v>
      </c>
      <c r="I1303" s="42">
        <v>44074</v>
      </c>
      <c r="J1303" s="43">
        <v>144425.60000000001</v>
      </c>
      <c r="K1303" s="27">
        <v>0.4</v>
      </c>
      <c r="L1303" s="27" t="s">
        <v>160</v>
      </c>
      <c r="M1303" s="27" t="s">
        <v>400</v>
      </c>
    </row>
    <row r="1304" spans="1:13" ht="191.25" customHeight="1" x14ac:dyDescent="0.25">
      <c r="A1304" s="27">
        <v>118</v>
      </c>
      <c r="B1304" s="27" t="s">
        <v>6039</v>
      </c>
      <c r="C1304" s="27" t="s">
        <v>430</v>
      </c>
      <c r="D1304" s="27" t="s">
        <v>7471</v>
      </c>
      <c r="E1304" s="27" t="s">
        <v>1581</v>
      </c>
      <c r="F1304" s="27" t="s">
        <v>4953</v>
      </c>
      <c r="G1304" s="27" t="s">
        <v>9417</v>
      </c>
      <c r="H1304" s="42">
        <v>43525</v>
      </c>
      <c r="I1304" s="42">
        <v>44074</v>
      </c>
      <c r="J1304" s="43">
        <v>149272.67000000001</v>
      </c>
      <c r="K1304" s="27">
        <v>0.38</v>
      </c>
      <c r="L1304" s="27" t="s">
        <v>648</v>
      </c>
      <c r="M1304" s="27" t="s">
        <v>400</v>
      </c>
    </row>
    <row r="1305" spans="1:13" ht="192" customHeight="1" x14ac:dyDescent="0.25">
      <c r="A1305" s="27">
        <v>118</v>
      </c>
      <c r="B1305" s="27" t="s">
        <v>6039</v>
      </c>
      <c r="C1305" s="27" t="s">
        <v>430</v>
      </c>
      <c r="D1305" s="27" t="s">
        <v>7471</v>
      </c>
      <c r="E1305" s="27" t="s">
        <v>5092</v>
      </c>
      <c r="F1305" s="27" t="s">
        <v>5091</v>
      </c>
      <c r="G1305" s="27" t="s">
        <v>9418</v>
      </c>
      <c r="H1305" s="42">
        <v>43525</v>
      </c>
      <c r="I1305" s="42">
        <v>44074</v>
      </c>
      <c r="J1305" s="43">
        <v>149984.85999999999</v>
      </c>
      <c r="K1305" s="27">
        <v>0.4</v>
      </c>
      <c r="L1305" s="27" t="s">
        <v>6890</v>
      </c>
      <c r="M1305" s="27" t="s">
        <v>400</v>
      </c>
    </row>
    <row r="1306" spans="1:13" ht="187.5" customHeight="1" x14ac:dyDescent="0.25">
      <c r="A1306" s="27">
        <v>118</v>
      </c>
      <c r="B1306" s="27" t="s">
        <v>6039</v>
      </c>
      <c r="C1306" s="27" t="s">
        <v>430</v>
      </c>
      <c r="D1306" s="27" t="s">
        <v>7471</v>
      </c>
      <c r="E1306" s="27" t="s">
        <v>4865</v>
      </c>
      <c r="F1306" s="27" t="s">
        <v>4864</v>
      </c>
      <c r="G1306" s="27" t="s">
        <v>9419</v>
      </c>
      <c r="H1306" s="42">
        <v>43525</v>
      </c>
      <c r="I1306" s="42">
        <v>44074</v>
      </c>
      <c r="J1306" s="43">
        <v>149914.85999999999</v>
      </c>
      <c r="K1306" s="27">
        <v>0.4</v>
      </c>
      <c r="L1306" s="27" t="s">
        <v>1011</v>
      </c>
      <c r="M1306" s="27" t="s">
        <v>400</v>
      </c>
    </row>
    <row r="1307" spans="1:13" ht="204.75" customHeight="1" x14ac:dyDescent="0.25">
      <c r="A1307" s="27">
        <v>118</v>
      </c>
      <c r="B1307" s="27" t="s">
        <v>6039</v>
      </c>
      <c r="C1307" s="27" t="s">
        <v>430</v>
      </c>
      <c r="D1307" s="27" t="s">
        <v>7471</v>
      </c>
      <c r="E1307" s="27" t="s">
        <v>100</v>
      </c>
      <c r="F1307" s="27" t="s">
        <v>4914</v>
      </c>
      <c r="G1307" s="27" t="s">
        <v>9420</v>
      </c>
      <c r="H1307" s="42">
        <v>43525</v>
      </c>
      <c r="I1307" s="42">
        <v>44074</v>
      </c>
      <c r="J1307" s="43">
        <v>149803.19</v>
      </c>
      <c r="K1307" s="27">
        <v>0.4</v>
      </c>
      <c r="L1307" s="27" t="s">
        <v>158</v>
      </c>
      <c r="M1307" s="27" t="s">
        <v>400</v>
      </c>
    </row>
    <row r="1308" spans="1:13" ht="185.25" customHeight="1" x14ac:dyDescent="0.25">
      <c r="A1308" s="27">
        <v>118</v>
      </c>
      <c r="B1308" s="27" t="s">
        <v>6039</v>
      </c>
      <c r="C1308" s="27" t="s">
        <v>430</v>
      </c>
      <c r="D1308" s="27" t="s">
        <v>7471</v>
      </c>
      <c r="E1308" s="27" t="s">
        <v>5173</v>
      </c>
      <c r="F1308" s="27" t="s">
        <v>5172</v>
      </c>
      <c r="G1308" s="27" t="s">
        <v>9421</v>
      </c>
      <c r="H1308" s="42">
        <v>43525</v>
      </c>
      <c r="I1308" s="42">
        <v>44074</v>
      </c>
      <c r="J1308" s="43">
        <v>149673.31</v>
      </c>
      <c r="K1308" s="27">
        <v>0.4</v>
      </c>
      <c r="L1308" s="27" t="s">
        <v>161</v>
      </c>
      <c r="M1308" s="27" t="s">
        <v>400</v>
      </c>
    </row>
    <row r="1309" spans="1:13" ht="191.25" customHeight="1" x14ac:dyDescent="0.25">
      <c r="A1309" s="27">
        <v>118</v>
      </c>
      <c r="B1309" s="27" t="s">
        <v>6039</v>
      </c>
      <c r="C1309" s="27" t="s">
        <v>430</v>
      </c>
      <c r="D1309" s="27" t="s">
        <v>7471</v>
      </c>
      <c r="E1309" s="27" t="s">
        <v>7475</v>
      </c>
      <c r="F1309" s="27" t="s">
        <v>4841</v>
      </c>
      <c r="G1309" s="27" t="s">
        <v>9422</v>
      </c>
      <c r="H1309" s="42">
        <v>43525</v>
      </c>
      <c r="I1309" s="42">
        <v>44135</v>
      </c>
      <c r="J1309" s="43">
        <v>141427.21</v>
      </c>
      <c r="K1309" s="27">
        <v>0.4</v>
      </c>
      <c r="L1309" s="27" t="s">
        <v>164</v>
      </c>
      <c r="M1309" s="27" t="s">
        <v>400</v>
      </c>
    </row>
    <row r="1310" spans="1:13" ht="204" customHeight="1" x14ac:dyDescent="0.25">
      <c r="A1310" s="27">
        <v>118</v>
      </c>
      <c r="B1310" s="27" t="s">
        <v>6039</v>
      </c>
      <c r="C1310" s="27" t="s">
        <v>430</v>
      </c>
      <c r="D1310" s="27" t="s">
        <v>7471</v>
      </c>
      <c r="E1310" s="27" t="s">
        <v>469</v>
      </c>
      <c r="F1310" s="27" t="s">
        <v>5249</v>
      </c>
      <c r="G1310" s="27" t="s">
        <v>9423</v>
      </c>
      <c r="H1310" s="42">
        <v>43525</v>
      </c>
      <c r="I1310" s="42">
        <v>44196</v>
      </c>
      <c r="J1310" s="43">
        <v>352800</v>
      </c>
      <c r="K1310" s="27">
        <v>0.4</v>
      </c>
      <c r="L1310" s="27" t="s">
        <v>443</v>
      </c>
      <c r="M1310" s="27" t="s">
        <v>400</v>
      </c>
    </row>
    <row r="1311" spans="1:13" ht="195.75" customHeight="1" x14ac:dyDescent="0.25">
      <c r="A1311" s="27">
        <v>118</v>
      </c>
      <c r="B1311" s="27" t="s">
        <v>6039</v>
      </c>
      <c r="C1311" s="27" t="s">
        <v>430</v>
      </c>
      <c r="D1311" s="27" t="s">
        <v>7471</v>
      </c>
      <c r="E1311" s="27" t="s">
        <v>4871</v>
      </c>
      <c r="F1311" s="27" t="s">
        <v>4870</v>
      </c>
      <c r="G1311" s="27" t="s">
        <v>9424</v>
      </c>
      <c r="H1311" s="42">
        <v>43525</v>
      </c>
      <c r="I1311" s="42">
        <v>44196</v>
      </c>
      <c r="J1311" s="43">
        <v>149793</v>
      </c>
      <c r="K1311" s="27">
        <v>0.4</v>
      </c>
      <c r="L1311" s="27" t="s">
        <v>6883</v>
      </c>
      <c r="M1311" s="27" t="s">
        <v>400</v>
      </c>
    </row>
    <row r="1312" spans="1:13" ht="193.5" customHeight="1" x14ac:dyDescent="0.25">
      <c r="A1312" s="27">
        <v>118</v>
      </c>
      <c r="B1312" s="27" t="s">
        <v>6039</v>
      </c>
      <c r="C1312" s="27" t="s">
        <v>430</v>
      </c>
      <c r="D1312" s="27" t="s">
        <v>7471</v>
      </c>
      <c r="E1312" s="27" t="s">
        <v>7792</v>
      </c>
      <c r="F1312" s="27" t="s">
        <v>4861</v>
      </c>
      <c r="G1312" s="27" t="s">
        <v>9425</v>
      </c>
      <c r="H1312" s="42">
        <v>43525</v>
      </c>
      <c r="I1312" s="42">
        <v>44255</v>
      </c>
      <c r="J1312" s="43">
        <v>150097.93</v>
      </c>
      <c r="K1312" s="27">
        <v>0.4</v>
      </c>
      <c r="L1312" s="27" t="s">
        <v>162</v>
      </c>
      <c r="M1312" s="27" t="s">
        <v>400</v>
      </c>
    </row>
    <row r="1313" spans="1:13" ht="187.5" customHeight="1" x14ac:dyDescent="0.25">
      <c r="A1313" s="27">
        <v>118</v>
      </c>
      <c r="B1313" s="27" t="s">
        <v>6039</v>
      </c>
      <c r="C1313" s="27" t="s">
        <v>430</v>
      </c>
      <c r="D1313" s="27" t="s">
        <v>7471</v>
      </c>
      <c r="E1313" s="27" t="s">
        <v>4827</v>
      </c>
      <c r="F1313" s="27" t="s">
        <v>4826</v>
      </c>
      <c r="G1313" s="27" t="s">
        <v>9426</v>
      </c>
      <c r="H1313" s="42">
        <v>43525</v>
      </c>
      <c r="I1313" s="42">
        <v>44255</v>
      </c>
      <c r="J1313" s="43">
        <v>149962.03</v>
      </c>
      <c r="K1313" s="27">
        <v>0.4</v>
      </c>
      <c r="L1313" s="27" t="s">
        <v>1004</v>
      </c>
      <c r="M1313" s="27" t="s">
        <v>400</v>
      </c>
    </row>
    <row r="1314" spans="1:13" ht="195" customHeight="1" x14ac:dyDescent="0.25">
      <c r="A1314" s="27">
        <v>118</v>
      </c>
      <c r="B1314" s="27" t="s">
        <v>6039</v>
      </c>
      <c r="C1314" s="27" t="s">
        <v>430</v>
      </c>
      <c r="D1314" s="27" t="s">
        <v>7471</v>
      </c>
      <c r="E1314" s="27" t="s">
        <v>6928</v>
      </c>
      <c r="F1314" s="27" t="s">
        <v>6082</v>
      </c>
      <c r="G1314" s="27" t="s">
        <v>9427</v>
      </c>
      <c r="H1314" s="42">
        <v>43525</v>
      </c>
      <c r="I1314" s="42">
        <v>44255</v>
      </c>
      <c r="J1314" s="43">
        <v>166790.39999999999</v>
      </c>
      <c r="K1314" s="27">
        <v>0.36</v>
      </c>
      <c r="L1314" s="27" t="s">
        <v>161</v>
      </c>
      <c r="M1314" s="27" t="s">
        <v>400</v>
      </c>
    </row>
    <row r="1315" spans="1:13" ht="190.5" customHeight="1" x14ac:dyDescent="0.25">
      <c r="A1315" s="27">
        <v>118</v>
      </c>
      <c r="B1315" s="27" t="s">
        <v>6039</v>
      </c>
      <c r="C1315" s="27" t="s">
        <v>430</v>
      </c>
      <c r="D1315" s="27" t="s">
        <v>7471</v>
      </c>
      <c r="E1315" s="27" t="s">
        <v>4863</v>
      </c>
      <c r="F1315" s="27" t="s">
        <v>4862</v>
      </c>
      <c r="G1315" s="27" t="s">
        <v>9428</v>
      </c>
      <c r="H1315" s="42">
        <v>43525</v>
      </c>
      <c r="I1315" s="42">
        <v>44255</v>
      </c>
      <c r="J1315" s="43">
        <v>555110.25</v>
      </c>
      <c r="K1315" s="27">
        <v>0.4</v>
      </c>
      <c r="L1315" s="27" t="s">
        <v>162</v>
      </c>
      <c r="M1315" s="27" t="s">
        <v>400</v>
      </c>
    </row>
    <row r="1316" spans="1:13" ht="186.75" customHeight="1" x14ac:dyDescent="0.25">
      <c r="A1316" s="27">
        <v>118</v>
      </c>
      <c r="B1316" s="27" t="s">
        <v>6039</v>
      </c>
      <c r="C1316" s="27" t="s">
        <v>430</v>
      </c>
      <c r="D1316" s="27" t="s">
        <v>7471</v>
      </c>
      <c r="E1316" s="27" t="s">
        <v>5169</v>
      </c>
      <c r="F1316" s="27" t="s">
        <v>5168</v>
      </c>
      <c r="G1316" s="27" t="s">
        <v>9429</v>
      </c>
      <c r="H1316" s="42">
        <v>43525</v>
      </c>
      <c r="I1316" s="42">
        <v>44255</v>
      </c>
      <c r="J1316" s="43">
        <v>149042.20000000001</v>
      </c>
      <c r="K1316" s="27">
        <v>0.4</v>
      </c>
      <c r="L1316" s="27" t="s">
        <v>169</v>
      </c>
      <c r="M1316" s="27" t="s">
        <v>400</v>
      </c>
    </row>
    <row r="1317" spans="1:13" ht="192.75" customHeight="1" x14ac:dyDescent="0.25">
      <c r="A1317" s="27">
        <v>118</v>
      </c>
      <c r="B1317" s="27" t="s">
        <v>6039</v>
      </c>
      <c r="C1317" s="27" t="s">
        <v>430</v>
      </c>
      <c r="D1317" s="27" t="s">
        <v>7471</v>
      </c>
      <c r="E1317" s="27" t="s">
        <v>5171</v>
      </c>
      <c r="F1317" s="27" t="s">
        <v>5170</v>
      </c>
      <c r="G1317" s="27" t="s">
        <v>9430</v>
      </c>
      <c r="H1317" s="42">
        <v>43525</v>
      </c>
      <c r="I1317" s="42">
        <v>44255</v>
      </c>
      <c r="J1317" s="43">
        <v>149977.79999999999</v>
      </c>
      <c r="K1317" s="27">
        <v>0.4</v>
      </c>
      <c r="L1317" s="27" t="s">
        <v>163</v>
      </c>
      <c r="M1317" s="27" t="s">
        <v>400</v>
      </c>
    </row>
    <row r="1318" spans="1:13" ht="198" customHeight="1" x14ac:dyDescent="0.25">
      <c r="A1318" s="27">
        <v>118</v>
      </c>
      <c r="B1318" s="27" t="s">
        <v>6039</v>
      </c>
      <c r="C1318" s="27" t="s">
        <v>430</v>
      </c>
      <c r="D1318" s="27" t="s">
        <v>7471</v>
      </c>
      <c r="E1318" s="27" t="s">
        <v>573</v>
      </c>
      <c r="F1318" s="27" t="s">
        <v>5066</v>
      </c>
      <c r="G1318" s="27" t="s">
        <v>9431</v>
      </c>
      <c r="H1318" s="42">
        <v>43525</v>
      </c>
      <c r="I1318" s="42">
        <v>44347</v>
      </c>
      <c r="J1318" s="43">
        <v>118680.41</v>
      </c>
      <c r="K1318" s="27">
        <v>0.34</v>
      </c>
      <c r="L1318" s="27" t="s">
        <v>574</v>
      </c>
      <c r="M1318" s="27" t="s">
        <v>400</v>
      </c>
    </row>
    <row r="1319" spans="1:13" ht="195.75" customHeight="1" x14ac:dyDescent="0.25">
      <c r="A1319" s="27">
        <v>118</v>
      </c>
      <c r="B1319" s="27" t="s">
        <v>6039</v>
      </c>
      <c r="C1319" s="27" t="s">
        <v>430</v>
      </c>
      <c r="D1319" s="27" t="s">
        <v>7471</v>
      </c>
      <c r="E1319" s="27" t="s">
        <v>4831</v>
      </c>
      <c r="F1319" s="27" t="s">
        <v>4830</v>
      </c>
      <c r="G1319" s="27" t="s">
        <v>9432</v>
      </c>
      <c r="H1319" s="42">
        <v>43529</v>
      </c>
      <c r="I1319" s="42">
        <v>44135</v>
      </c>
      <c r="J1319" s="43">
        <v>136009.04</v>
      </c>
      <c r="K1319" s="27">
        <v>0.4</v>
      </c>
      <c r="L1319" s="27" t="s">
        <v>164</v>
      </c>
      <c r="M1319" s="27" t="s">
        <v>400</v>
      </c>
    </row>
    <row r="1320" spans="1:13" ht="150" customHeight="1" x14ac:dyDescent="0.25">
      <c r="A1320" s="27">
        <v>117</v>
      </c>
      <c r="B1320" s="27" t="s">
        <v>6004</v>
      </c>
      <c r="C1320" s="27" t="s">
        <v>430</v>
      </c>
      <c r="D1320" s="27" t="s">
        <v>7471</v>
      </c>
      <c r="E1320" s="27" t="s">
        <v>7537</v>
      </c>
      <c r="F1320" s="27" t="s">
        <v>5531</v>
      </c>
      <c r="G1320" s="27" t="s">
        <v>9433</v>
      </c>
      <c r="H1320" s="42">
        <v>43586</v>
      </c>
      <c r="I1320" s="42">
        <v>44681</v>
      </c>
      <c r="J1320" s="43">
        <v>331568.58</v>
      </c>
      <c r="K1320" s="27">
        <v>0.45</v>
      </c>
      <c r="L1320" s="27" t="s">
        <v>159</v>
      </c>
      <c r="M1320" s="27" t="s">
        <v>400</v>
      </c>
    </row>
    <row r="1321" spans="1:13" ht="150" customHeight="1" x14ac:dyDescent="0.25">
      <c r="A1321" s="27">
        <v>109</v>
      </c>
      <c r="B1321" s="27" t="s">
        <v>6009</v>
      </c>
      <c r="C1321" s="27" t="s">
        <v>430</v>
      </c>
      <c r="D1321" s="27" t="s">
        <v>7471</v>
      </c>
      <c r="E1321" s="27" t="s">
        <v>4860</v>
      </c>
      <c r="F1321" s="27" t="s">
        <v>6084</v>
      </c>
      <c r="G1321" s="27" t="s">
        <v>9434</v>
      </c>
      <c r="H1321" s="42">
        <v>43617</v>
      </c>
      <c r="I1321" s="42">
        <v>44804</v>
      </c>
      <c r="J1321" s="43">
        <v>335434.37</v>
      </c>
      <c r="K1321" s="27">
        <v>0.45</v>
      </c>
      <c r="L1321" s="27" t="s">
        <v>160</v>
      </c>
      <c r="M1321" s="27" t="s">
        <v>400</v>
      </c>
    </row>
    <row r="1322" spans="1:13" ht="150" customHeight="1" x14ac:dyDescent="0.25">
      <c r="A1322" s="27">
        <v>117</v>
      </c>
      <c r="B1322" s="27" t="s">
        <v>6004</v>
      </c>
      <c r="C1322" s="27" t="s">
        <v>430</v>
      </c>
      <c r="D1322" s="27" t="s">
        <v>7471</v>
      </c>
      <c r="E1322" s="27" t="s">
        <v>5714</v>
      </c>
      <c r="F1322" s="27" t="s">
        <v>748</v>
      </c>
      <c r="G1322" s="27" t="s">
        <v>9435</v>
      </c>
      <c r="H1322" s="42">
        <v>43709</v>
      </c>
      <c r="I1322" s="42">
        <v>44074</v>
      </c>
      <c r="J1322" s="43">
        <v>204184</v>
      </c>
      <c r="K1322" s="27">
        <v>0.2</v>
      </c>
      <c r="L1322" s="27" t="s">
        <v>699</v>
      </c>
      <c r="M1322" s="27" t="s">
        <v>400</v>
      </c>
    </row>
    <row r="1323" spans="1:13" ht="150" customHeight="1" x14ac:dyDescent="0.25">
      <c r="A1323" s="27">
        <v>117</v>
      </c>
      <c r="B1323" s="27" t="s">
        <v>6004</v>
      </c>
      <c r="C1323" s="27" t="s">
        <v>430</v>
      </c>
      <c r="D1323" s="27" t="s">
        <v>7471</v>
      </c>
      <c r="E1323" s="27" t="s">
        <v>5026</v>
      </c>
      <c r="F1323" s="27" t="s">
        <v>5525</v>
      </c>
      <c r="G1323" s="27" t="s">
        <v>9436</v>
      </c>
      <c r="H1323" s="42">
        <v>43709</v>
      </c>
      <c r="I1323" s="42">
        <v>44804</v>
      </c>
      <c r="J1323" s="43">
        <v>329890.98</v>
      </c>
      <c r="K1323" s="27">
        <v>0.45</v>
      </c>
      <c r="L1323" s="27" t="s">
        <v>159</v>
      </c>
      <c r="M1323" s="27" t="s">
        <v>400</v>
      </c>
    </row>
    <row r="1324" spans="1:13" ht="150" customHeight="1" x14ac:dyDescent="0.25">
      <c r="A1324" s="27">
        <v>117</v>
      </c>
      <c r="B1324" s="27" t="s">
        <v>6004</v>
      </c>
      <c r="C1324" s="27" t="s">
        <v>430</v>
      </c>
      <c r="D1324" s="27" t="s">
        <v>7471</v>
      </c>
      <c r="E1324" s="27" t="s">
        <v>5715</v>
      </c>
      <c r="F1324" s="27" t="s">
        <v>5501</v>
      </c>
      <c r="G1324" s="27" t="s">
        <v>9437</v>
      </c>
      <c r="H1324" s="42">
        <v>43709</v>
      </c>
      <c r="I1324" s="42">
        <v>44804</v>
      </c>
      <c r="J1324" s="43">
        <v>333158.18</v>
      </c>
      <c r="K1324" s="27">
        <v>0.45</v>
      </c>
      <c r="L1324" s="27" t="s">
        <v>7252</v>
      </c>
      <c r="M1324" s="27" t="s">
        <v>400</v>
      </c>
    </row>
    <row r="1325" spans="1:13" ht="150" customHeight="1" x14ac:dyDescent="0.25">
      <c r="A1325" s="27">
        <v>117</v>
      </c>
      <c r="B1325" s="27" t="s">
        <v>6004</v>
      </c>
      <c r="C1325" s="27" t="s">
        <v>430</v>
      </c>
      <c r="D1325" s="27" t="s">
        <v>7471</v>
      </c>
      <c r="E1325" s="27" t="s">
        <v>695</v>
      </c>
      <c r="F1325" s="27" t="s">
        <v>5465</v>
      </c>
      <c r="G1325" s="27" t="s">
        <v>9438</v>
      </c>
      <c r="H1325" s="42">
        <v>43709</v>
      </c>
      <c r="I1325" s="42">
        <v>44895</v>
      </c>
      <c r="J1325" s="43">
        <v>332253.64</v>
      </c>
      <c r="K1325" s="27">
        <v>0.45</v>
      </c>
      <c r="L1325" s="27" t="s">
        <v>152</v>
      </c>
      <c r="M1325" s="27" t="s">
        <v>400</v>
      </c>
    </row>
    <row r="1326" spans="1:13" ht="150" customHeight="1" x14ac:dyDescent="0.25">
      <c r="A1326" s="27">
        <v>109</v>
      </c>
      <c r="B1326" s="27" t="s">
        <v>6009</v>
      </c>
      <c r="C1326" s="27" t="s">
        <v>430</v>
      </c>
      <c r="D1326" s="27" t="s">
        <v>7471</v>
      </c>
      <c r="E1326" s="27" t="s">
        <v>968</v>
      </c>
      <c r="F1326" s="27" t="s">
        <v>5529</v>
      </c>
      <c r="G1326" s="27" t="s">
        <v>9439</v>
      </c>
      <c r="H1326" s="42">
        <v>43710</v>
      </c>
      <c r="I1326" s="42">
        <v>44804</v>
      </c>
      <c r="J1326" s="43">
        <v>353076.23</v>
      </c>
      <c r="K1326" s="27">
        <v>0.42</v>
      </c>
      <c r="L1326" s="27" t="s">
        <v>770</v>
      </c>
      <c r="M1326" s="27" t="s">
        <v>400</v>
      </c>
    </row>
    <row r="1327" spans="1:13" ht="150" customHeight="1" x14ac:dyDescent="0.25">
      <c r="A1327" s="27">
        <v>109</v>
      </c>
      <c r="B1327" s="27" t="s">
        <v>6009</v>
      </c>
      <c r="C1327" s="27" t="s">
        <v>430</v>
      </c>
      <c r="D1327" s="27" t="s">
        <v>7471</v>
      </c>
      <c r="E1327" s="27" t="s">
        <v>5523</v>
      </c>
      <c r="F1327" s="27" t="s">
        <v>5522</v>
      </c>
      <c r="G1327" s="27" t="s">
        <v>9440</v>
      </c>
      <c r="H1327" s="42">
        <v>43710</v>
      </c>
      <c r="I1327" s="42">
        <v>44805</v>
      </c>
      <c r="J1327" s="43">
        <v>332686.01</v>
      </c>
      <c r="K1327" s="27">
        <v>0.45</v>
      </c>
      <c r="L1327" s="27" t="s">
        <v>170</v>
      </c>
      <c r="M1327" s="27" t="s">
        <v>400</v>
      </c>
    </row>
    <row r="1328" spans="1:13" ht="150" customHeight="1" x14ac:dyDescent="0.25">
      <c r="A1328" s="27">
        <v>106</v>
      </c>
      <c r="B1328" s="27" t="s">
        <v>6012</v>
      </c>
      <c r="C1328" s="27" t="s">
        <v>430</v>
      </c>
      <c r="D1328" s="27" t="s">
        <v>7471</v>
      </c>
      <c r="E1328" s="27" t="s">
        <v>4802</v>
      </c>
      <c r="F1328" s="27" t="s">
        <v>5526</v>
      </c>
      <c r="G1328" s="27" t="s">
        <v>9441</v>
      </c>
      <c r="H1328" s="42">
        <v>43710</v>
      </c>
      <c r="I1328" s="42">
        <v>44895</v>
      </c>
      <c r="J1328" s="43">
        <v>327890.28999999998</v>
      </c>
      <c r="K1328" s="27">
        <v>0.45</v>
      </c>
      <c r="L1328" s="27" t="s">
        <v>449</v>
      </c>
      <c r="M1328" s="27" t="s">
        <v>400</v>
      </c>
    </row>
    <row r="1329" spans="1:13" ht="150" customHeight="1" x14ac:dyDescent="0.25">
      <c r="A1329" s="27">
        <v>102</v>
      </c>
      <c r="B1329" s="27" t="s">
        <v>6019</v>
      </c>
      <c r="C1329" s="27" t="s">
        <v>430</v>
      </c>
      <c r="D1329" s="27" t="s">
        <v>7471</v>
      </c>
      <c r="E1329" s="27" t="s">
        <v>5497</v>
      </c>
      <c r="F1329" s="27" t="s">
        <v>5496</v>
      </c>
      <c r="G1329" s="27" t="s">
        <v>9442</v>
      </c>
      <c r="H1329" s="42">
        <v>43739</v>
      </c>
      <c r="I1329" s="42">
        <v>44561</v>
      </c>
      <c r="J1329" s="43">
        <v>242725.95</v>
      </c>
      <c r="K1329" s="27">
        <v>0.4</v>
      </c>
      <c r="L1329" s="27" t="s">
        <v>7171</v>
      </c>
      <c r="M1329" s="27" t="s">
        <v>400</v>
      </c>
    </row>
    <row r="1330" spans="1:13" ht="150" customHeight="1" x14ac:dyDescent="0.25">
      <c r="A1330" s="27">
        <v>102</v>
      </c>
      <c r="B1330" s="27" t="s">
        <v>6019</v>
      </c>
      <c r="C1330" s="27" t="s">
        <v>430</v>
      </c>
      <c r="D1330" s="27" t="s">
        <v>7471</v>
      </c>
      <c r="E1330" s="27" t="s">
        <v>201</v>
      </c>
      <c r="F1330" s="27" t="s">
        <v>5462</v>
      </c>
      <c r="G1330" s="27" t="s">
        <v>9443</v>
      </c>
      <c r="H1330" s="42">
        <v>43739</v>
      </c>
      <c r="I1330" s="42">
        <v>44561</v>
      </c>
      <c r="J1330" s="43">
        <v>31587.35</v>
      </c>
      <c r="K1330" s="27">
        <v>0.4</v>
      </c>
      <c r="L1330" s="27" t="s">
        <v>164</v>
      </c>
      <c r="M1330" s="27" t="s">
        <v>400</v>
      </c>
    </row>
    <row r="1331" spans="1:13" ht="150" customHeight="1" x14ac:dyDescent="0.25">
      <c r="A1331" s="27">
        <v>102</v>
      </c>
      <c r="B1331" s="27" t="s">
        <v>6019</v>
      </c>
      <c r="C1331" s="27" t="s">
        <v>430</v>
      </c>
      <c r="D1331" s="27" t="s">
        <v>7471</v>
      </c>
      <c r="E1331" s="27" t="s">
        <v>5265</v>
      </c>
      <c r="F1331" s="27" t="s">
        <v>5514</v>
      </c>
      <c r="G1331" s="27" t="s">
        <v>9444</v>
      </c>
      <c r="H1331" s="42">
        <v>43739</v>
      </c>
      <c r="I1331" s="42">
        <v>44561</v>
      </c>
      <c r="J1331" s="43">
        <v>363944.9</v>
      </c>
      <c r="K1331" s="27">
        <v>0.4</v>
      </c>
      <c r="L1331" s="27" t="s">
        <v>449</v>
      </c>
      <c r="M1331" s="27" t="s">
        <v>400</v>
      </c>
    </row>
    <row r="1332" spans="1:13" ht="150" customHeight="1" x14ac:dyDescent="0.25">
      <c r="A1332" s="27">
        <v>102</v>
      </c>
      <c r="B1332" s="27" t="s">
        <v>6019</v>
      </c>
      <c r="C1332" s="27" t="s">
        <v>430</v>
      </c>
      <c r="D1332" s="27" t="s">
        <v>7471</v>
      </c>
      <c r="E1332" s="27" t="s">
        <v>1385</v>
      </c>
      <c r="F1332" s="27" t="s">
        <v>5477</v>
      </c>
      <c r="G1332" s="27" t="s">
        <v>9445</v>
      </c>
      <c r="H1332" s="42">
        <v>43739</v>
      </c>
      <c r="I1332" s="42">
        <v>44561</v>
      </c>
      <c r="J1332" s="43">
        <v>130384.52</v>
      </c>
      <c r="K1332" s="27">
        <v>0.4</v>
      </c>
      <c r="L1332" s="27" t="s">
        <v>6923</v>
      </c>
      <c r="M1332" s="27" t="s">
        <v>400</v>
      </c>
    </row>
    <row r="1333" spans="1:13" ht="150" customHeight="1" x14ac:dyDescent="0.25">
      <c r="A1333" s="27">
        <v>102</v>
      </c>
      <c r="B1333" s="27" t="s">
        <v>6019</v>
      </c>
      <c r="C1333" s="27" t="s">
        <v>430</v>
      </c>
      <c r="D1333" s="27" t="s">
        <v>7471</v>
      </c>
      <c r="E1333" s="27" t="s">
        <v>7799</v>
      </c>
      <c r="F1333" s="27" t="s">
        <v>5515</v>
      </c>
      <c r="G1333" s="27" t="s">
        <v>9446</v>
      </c>
      <c r="H1333" s="42">
        <v>43739</v>
      </c>
      <c r="I1333" s="42">
        <v>44651</v>
      </c>
      <c r="J1333" s="43">
        <v>199768.06</v>
      </c>
      <c r="K1333" s="27">
        <v>0.4</v>
      </c>
      <c r="L1333" s="27" t="s">
        <v>160</v>
      </c>
      <c r="M1333" s="27" t="s">
        <v>400</v>
      </c>
    </row>
    <row r="1334" spans="1:13" ht="150" customHeight="1" x14ac:dyDescent="0.25">
      <c r="A1334" s="27">
        <v>102</v>
      </c>
      <c r="B1334" s="27" t="s">
        <v>6019</v>
      </c>
      <c r="C1334" s="27" t="s">
        <v>430</v>
      </c>
      <c r="D1334" s="27" t="s">
        <v>7471</v>
      </c>
      <c r="E1334" s="27" t="s">
        <v>7503</v>
      </c>
      <c r="F1334" s="27" t="s">
        <v>5498</v>
      </c>
      <c r="G1334" s="27" t="s">
        <v>9447</v>
      </c>
      <c r="H1334" s="42">
        <v>43739</v>
      </c>
      <c r="I1334" s="42">
        <v>44651</v>
      </c>
      <c r="J1334" s="43">
        <v>211955.23</v>
      </c>
      <c r="K1334" s="27">
        <v>0.4</v>
      </c>
      <c r="L1334" s="27" t="s">
        <v>160</v>
      </c>
      <c r="M1334" s="27" t="s">
        <v>400</v>
      </c>
    </row>
    <row r="1335" spans="1:13" ht="150" customHeight="1" x14ac:dyDescent="0.25">
      <c r="A1335" s="27">
        <v>109</v>
      </c>
      <c r="B1335" s="27" t="s">
        <v>6009</v>
      </c>
      <c r="C1335" s="27" t="s">
        <v>430</v>
      </c>
      <c r="D1335" s="27" t="s">
        <v>7471</v>
      </c>
      <c r="E1335" s="27" t="s">
        <v>5481</v>
      </c>
      <c r="F1335" s="27" t="s">
        <v>5480</v>
      </c>
      <c r="G1335" s="27" t="s">
        <v>9448</v>
      </c>
      <c r="H1335" s="42">
        <v>43739</v>
      </c>
      <c r="I1335" s="42">
        <v>44926</v>
      </c>
      <c r="J1335" s="43">
        <v>1353491.19</v>
      </c>
      <c r="K1335" s="27">
        <v>0.39</v>
      </c>
      <c r="L1335" s="27" t="s">
        <v>160</v>
      </c>
      <c r="M1335" s="27" t="s">
        <v>400</v>
      </c>
    </row>
    <row r="1336" spans="1:13" ht="150" customHeight="1" x14ac:dyDescent="0.25">
      <c r="A1336" s="27">
        <v>109</v>
      </c>
      <c r="B1336" s="27" t="s">
        <v>6009</v>
      </c>
      <c r="C1336" s="27" t="s">
        <v>430</v>
      </c>
      <c r="D1336" s="27" t="s">
        <v>7471</v>
      </c>
      <c r="E1336" s="27" t="s">
        <v>520</v>
      </c>
      <c r="F1336" s="27" t="s">
        <v>9449</v>
      </c>
      <c r="G1336" s="27" t="s">
        <v>9450</v>
      </c>
      <c r="H1336" s="42">
        <v>43739</v>
      </c>
      <c r="I1336" s="42">
        <v>45291</v>
      </c>
      <c r="J1336" s="43">
        <v>610481.56000000006</v>
      </c>
      <c r="K1336" s="27">
        <v>0.4</v>
      </c>
      <c r="L1336" s="27" t="s">
        <v>518</v>
      </c>
      <c r="M1336" s="27" t="s">
        <v>400</v>
      </c>
    </row>
    <row r="1337" spans="1:13" ht="150" customHeight="1" x14ac:dyDescent="0.25">
      <c r="A1337" s="27">
        <v>109</v>
      </c>
      <c r="B1337" s="27" t="s">
        <v>6009</v>
      </c>
      <c r="C1337" s="27" t="s">
        <v>430</v>
      </c>
      <c r="D1337" s="27" t="s">
        <v>7471</v>
      </c>
      <c r="E1337" s="27" t="s">
        <v>7480</v>
      </c>
      <c r="F1337" s="27" t="s">
        <v>5468</v>
      </c>
      <c r="G1337" s="27" t="s">
        <v>9451</v>
      </c>
      <c r="H1337" s="42">
        <v>43739</v>
      </c>
      <c r="I1337" s="42">
        <v>45291</v>
      </c>
      <c r="J1337" s="43">
        <v>1224188.27</v>
      </c>
      <c r="K1337" s="27">
        <v>0.4</v>
      </c>
      <c r="L1337" s="27" t="s">
        <v>536</v>
      </c>
      <c r="M1337" s="27" t="s">
        <v>400</v>
      </c>
    </row>
    <row r="1338" spans="1:13" ht="150" customHeight="1" x14ac:dyDescent="0.25">
      <c r="A1338" s="27">
        <v>109</v>
      </c>
      <c r="B1338" s="27" t="s">
        <v>6009</v>
      </c>
      <c r="C1338" s="27" t="s">
        <v>430</v>
      </c>
      <c r="D1338" s="27" t="s">
        <v>7471</v>
      </c>
      <c r="E1338" s="27" t="s">
        <v>7881</v>
      </c>
      <c r="F1338" s="27" t="s">
        <v>5469</v>
      </c>
      <c r="G1338" s="27" t="s">
        <v>9452</v>
      </c>
      <c r="H1338" s="42">
        <v>43739</v>
      </c>
      <c r="I1338" s="42">
        <v>45291</v>
      </c>
      <c r="J1338" s="43">
        <v>991903.51</v>
      </c>
      <c r="K1338" s="27">
        <v>0.4</v>
      </c>
      <c r="L1338" s="27" t="s">
        <v>443</v>
      </c>
      <c r="M1338" s="27" t="s">
        <v>400</v>
      </c>
    </row>
    <row r="1339" spans="1:13" ht="150" customHeight="1" x14ac:dyDescent="0.25">
      <c r="A1339" s="27">
        <v>109</v>
      </c>
      <c r="B1339" s="27" t="s">
        <v>6009</v>
      </c>
      <c r="C1339" s="27" t="s">
        <v>430</v>
      </c>
      <c r="D1339" s="27" t="s">
        <v>7471</v>
      </c>
      <c r="E1339" s="27" t="s">
        <v>5518</v>
      </c>
      <c r="F1339" s="27" t="s">
        <v>5517</v>
      </c>
      <c r="G1339" s="27" t="s">
        <v>9453</v>
      </c>
      <c r="H1339" s="42">
        <v>43739</v>
      </c>
      <c r="I1339" s="42">
        <v>45291</v>
      </c>
      <c r="J1339" s="43">
        <v>1777224.68</v>
      </c>
      <c r="K1339" s="27">
        <v>0.4</v>
      </c>
      <c r="L1339" s="27" t="s">
        <v>160</v>
      </c>
      <c r="M1339" s="27" t="s">
        <v>400</v>
      </c>
    </row>
    <row r="1340" spans="1:13" ht="150" customHeight="1" x14ac:dyDescent="0.25">
      <c r="A1340" s="27">
        <v>109</v>
      </c>
      <c r="B1340" s="27" t="s">
        <v>6009</v>
      </c>
      <c r="C1340" s="27" t="s">
        <v>430</v>
      </c>
      <c r="D1340" s="27" t="s">
        <v>7471</v>
      </c>
      <c r="E1340" s="27" t="s">
        <v>5507</v>
      </c>
      <c r="F1340" s="27" t="s">
        <v>5506</v>
      </c>
      <c r="G1340" s="27" t="s">
        <v>9454</v>
      </c>
      <c r="H1340" s="42">
        <v>43739</v>
      </c>
      <c r="I1340" s="42">
        <v>45291</v>
      </c>
      <c r="J1340" s="43">
        <v>627636.80000000005</v>
      </c>
      <c r="K1340" s="27">
        <v>0.4</v>
      </c>
      <c r="L1340" s="27" t="s">
        <v>496</v>
      </c>
      <c r="M1340" s="27" t="s">
        <v>400</v>
      </c>
    </row>
    <row r="1341" spans="1:13" ht="150" customHeight="1" x14ac:dyDescent="0.25">
      <c r="A1341" s="27">
        <v>109</v>
      </c>
      <c r="B1341" s="27" t="s">
        <v>6009</v>
      </c>
      <c r="C1341" s="27" t="s">
        <v>430</v>
      </c>
      <c r="D1341" s="27" t="s">
        <v>7471</v>
      </c>
      <c r="E1341" s="27" t="s">
        <v>5513</v>
      </c>
      <c r="F1341" s="27" t="s">
        <v>5512</v>
      </c>
      <c r="G1341" s="27" t="s">
        <v>9455</v>
      </c>
      <c r="H1341" s="42">
        <v>43739</v>
      </c>
      <c r="I1341" s="42">
        <v>45291</v>
      </c>
      <c r="J1341" s="43">
        <v>2798519.56</v>
      </c>
      <c r="K1341" s="27">
        <v>0.4</v>
      </c>
      <c r="L1341" s="27" t="s">
        <v>449</v>
      </c>
      <c r="M1341" s="27" t="s">
        <v>400</v>
      </c>
    </row>
    <row r="1342" spans="1:13" ht="150" customHeight="1" x14ac:dyDescent="0.25">
      <c r="A1342" s="27">
        <v>109</v>
      </c>
      <c r="B1342" s="27" t="s">
        <v>6009</v>
      </c>
      <c r="C1342" s="27" t="s">
        <v>430</v>
      </c>
      <c r="D1342" s="27" t="s">
        <v>7471</v>
      </c>
      <c r="E1342" s="27" t="s">
        <v>814</v>
      </c>
      <c r="F1342" s="27" t="s">
        <v>5487</v>
      </c>
      <c r="G1342" s="27" t="s">
        <v>9456</v>
      </c>
      <c r="H1342" s="42">
        <v>43739</v>
      </c>
      <c r="I1342" s="42">
        <v>45291</v>
      </c>
      <c r="J1342" s="43">
        <v>1571947.01</v>
      </c>
      <c r="K1342" s="27">
        <v>0.4</v>
      </c>
      <c r="L1342" s="27" t="s">
        <v>816</v>
      </c>
      <c r="M1342" s="27" t="s">
        <v>400</v>
      </c>
    </row>
    <row r="1343" spans="1:13" ht="150" customHeight="1" x14ac:dyDescent="0.25">
      <c r="A1343" s="27">
        <v>109</v>
      </c>
      <c r="B1343" s="27" t="s">
        <v>6009</v>
      </c>
      <c r="C1343" s="27" t="s">
        <v>430</v>
      </c>
      <c r="D1343" s="27" t="s">
        <v>7471</v>
      </c>
      <c r="E1343" s="27" t="s">
        <v>7475</v>
      </c>
      <c r="F1343" s="27" t="s">
        <v>5488</v>
      </c>
      <c r="G1343" s="27" t="s">
        <v>9457</v>
      </c>
      <c r="H1343" s="42">
        <v>43739</v>
      </c>
      <c r="I1343" s="42">
        <v>45291</v>
      </c>
      <c r="J1343" s="43">
        <v>846014.77</v>
      </c>
      <c r="K1343" s="27">
        <v>0.4</v>
      </c>
      <c r="L1343" s="27" t="s">
        <v>164</v>
      </c>
      <c r="M1343" s="27" t="s">
        <v>400</v>
      </c>
    </row>
    <row r="1344" spans="1:13" ht="150" customHeight="1" x14ac:dyDescent="0.25">
      <c r="A1344" s="27">
        <v>109</v>
      </c>
      <c r="B1344" s="27" t="s">
        <v>6009</v>
      </c>
      <c r="C1344" s="27" t="s">
        <v>430</v>
      </c>
      <c r="D1344" s="27" t="s">
        <v>7471</v>
      </c>
      <c r="E1344" s="27" t="s">
        <v>7475</v>
      </c>
      <c r="F1344" s="27" t="s">
        <v>5490</v>
      </c>
      <c r="G1344" s="27" t="s">
        <v>9458</v>
      </c>
      <c r="H1344" s="42">
        <v>43739</v>
      </c>
      <c r="I1344" s="42">
        <v>45291</v>
      </c>
      <c r="J1344" s="43">
        <v>1300864.6100000001</v>
      </c>
      <c r="K1344" s="27">
        <v>0.4</v>
      </c>
      <c r="L1344" s="27" t="s">
        <v>164</v>
      </c>
      <c r="M1344" s="27" t="s">
        <v>400</v>
      </c>
    </row>
    <row r="1345" spans="1:13" ht="150" customHeight="1" x14ac:dyDescent="0.25">
      <c r="A1345" s="27">
        <v>109</v>
      </c>
      <c r="B1345" s="27" t="s">
        <v>6009</v>
      </c>
      <c r="C1345" s="27" t="s">
        <v>430</v>
      </c>
      <c r="D1345" s="27" t="s">
        <v>7471</v>
      </c>
      <c r="E1345" s="27" t="s">
        <v>7475</v>
      </c>
      <c r="F1345" s="27" t="s">
        <v>5489</v>
      </c>
      <c r="G1345" s="27" t="s">
        <v>9458</v>
      </c>
      <c r="H1345" s="42">
        <v>43739</v>
      </c>
      <c r="I1345" s="42">
        <v>45291</v>
      </c>
      <c r="J1345" s="43">
        <v>1424880.01</v>
      </c>
      <c r="K1345" s="27">
        <v>0.4</v>
      </c>
      <c r="L1345" s="27" t="s">
        <v>164</v>
      </c>
      <c r="M1345" s="27" t="s">
        <v>400</v>
      </c>
    </row>
    <row r="1346" spans="1:13" ht="150" customHeight="1" x14ac:dyDescent="0.25">
      <c r="A1346" s="27">
        <v>109</v>
      </c>
      <c r="B1346" s="27" t="s">
        <v>6009</v>
      </c>
      <c r="C1346" s="27" t="s">
        <v>430</v>
      </c>
      <c r="D1346" s="27" t="s">
        <v>7471</v>
      </c>
      <c r="E1346" s="27" t="s">
        <v>619</v>
      </c>
      <c r="F1346" s="27" t="s">
        <v>5486</v>
      </c>
      <c r="G1346" s="27" t="s">
        <v>9459</v>
      </c>
      <c r="H1346" s="42">
        <v>43739</v>
      </c>
      <c r="I1346" s="42">
        <v>45291</v>
      </c>
      <c r="J1346" s="43">
        <v>1318456.23</v>
      </c>
      <c r="K1346" s="27">
        <v>0.4</v>
      </c>
      <c r="L1346" s="27" t="s">
        <v>496</v>
      </c>
      <c r="M1346" s="27" t="s">
        <v>400</v>
      </c>
    </row>
    <row r="1347" spans="1:13" ht="150" customHeight="1" x14ac:dyDescent="0.25">
      <c r="A1347" s="27">
        <v>109</v>
      </c>
      <c r="B1347" s="27" t="s">
        <v>6009</v>
      </c>
      <c r="C1347" s="27" t="s">
        <v>430</v>
      </c>
      <c r="D1347" s="27" t="s">
        <v>7471</v>
      </c>
      <c r="E1347" s="27" t="s">
        <v>619</v>
      </c>
      <c r="F1347" s="27" t="s">
        <v>5700</v>
      </c>
      <c r="G1347" s="27" t="s">
        <v>9460</v>
      </c>
      <c r="H1347" s="42">
        <v>43739</v>
      </c>
      <c r="I1347" s="42">
        <v>45291</v>
      </c>
      <c r="J1347" s="43">
        <v>1285436.47</v>
      </c>
      <c r="K1347" s="27">
        <v>0.4</v>
      </c>
      <c r="L1347" s="27" t="s">
        <v>496</v>
      </c>
      <c r="M1347" s="27" t="s">
        <v>400</v>
      </c>
    </row>
    <row r="1348" spans="1:13" ht="150" customHeight="1" x14ac:dyDescent="0.25">
      <c r="A1348" s="27">
        <v>109</v>
      </c>
      <c r="B1348" s="27" t="s">
        <v>6009</v>
      </c>
      <c r="C1348" s="27" t="s">
        <v>430</v>
      </c>
      <c r="D1348" s="27" t="s">
        <v>7471</v>
      </c>
      <c r="E1348" s="27" t="s">
        <v>619</v>
      </c>
      <c r="F1348" s="27" t="s">
        <v>7888</v>
      </c>
      <c r="G1348" s="27" t="s">
        <v>9461</v>
      </c>
      <c r="H1348" s="42">
        <v>43739</v>
      </c>
      <c r="I1348" s="42">
        <v>45291</v>
      </c>
      <c r="J1348" s="43">
        <v>795327.68</v>
      </c>
      <c r="K1348" s="27">
        <v>0.4</v>
      </c>
      <c r="L1348" s="27" t="s">
        <v>496</v>
      </c>
      <c r="M1348" s="27" t="s">
        <v>400</v>
      </c>
    </row>
    <row r="1349" spans="1:13" ht="150" customHeight="1" x14ac:dyDescent="0.25">
      <c r="A1349" s="27">
        <v>109</v>
      </c>
      <c r="B1349" s="27" t="s">
        <v>6009</v>
      </c>
      <c r="C1349" s="27" t="s">
        <v>430</v>
      </c>
      <c r="D1349" s="27" t="s">
        <v>7471</v>
      </c>
      <c r="E1349" s="27" t="s">
        <v>619</v>
      </c>
      <c r="F1349" s="27" t="s">
        <v>5508</v>
      </c>
      <c r="G1349" s="27" t="s">
        <v>9462</v>
      </c>
      <c r="H1349" s="42">
        <v>43739</v>
      </c>
      <c r="I1349" s="42">
        <v>45291</v>
      </c>
      <c r="J1349" s="43">
        <v>595776.35</v>
      </c>
      <c r="K1349" s="27">
        <v>0.4</v>
      </c>
      <c r="L1349" s="27" t="s">
        <v>496</v>
      </c>
      <c r="M1349" s="27" t="s">
        <v>400</v>
      </c>
    </row>
    <row r="1350" spans="1:13" ht="150" customHeight="1" x14ac:dyDescent="0.25">
      <c r="A1350" s="27">
        <v>109</v>
      </c>
      <c r="B1350" s="27" t="s">
        <v>6009</v>
      </c>
      <c r="C1350" s="27" t="s">
        <v>430</v>
      </c>
      <c r="D1350" s="27" t="s">
        <v>7471</v>
      </c>
      <c r="E1350" s="27" t="s">
        <v>5453</v>
      </c>
      <c r="F1350" s="27" t="s">
        <v>5457</v>
      </c>
      <c r="G1350" s="27" t="s">
        <v>9463</v>
      </c>
      <c r="H1350" s="42">
        <v>43739</v>
      </c>
      <c r="I1350" s="42">
        <v>45291</v>
      </c>
      <c r="J1350" s="43">
        <v>2088683.97</v>
      </c>
      <c r="K1350" s="27">
        <v>0.4</v>
      </c>
      <c r="L1350" s="27" t="s">
        <v>160</v>
      </c>
      <c r="M1350" s="27" t="s">
        <v>400</v>
      </c>
    </row>
    <row r="1351" spans="1:13" ht="150" customHeight="1" x14ac:dyDescent="0.25">
      <c r="A1351" s="27">
        <v>109</v>
      </c>
      <c r="B1351" s="27" t="s">
        <v>6009</v>
      </c>
      <c r="C1351" s="27" t="s">
        <v>430</v>
      </c>
      <c r="D1351" s="27" t="s">
        <v>7471</v>
      </c>
      <c r="E1351" s="27" t="s">
        <v>5453</v>
      </c>
      <c r="F1351" s="27" t="s">
        <v>5452</v>
      </c>
      <c r="G1351" s="27" t="s">
        <v>9464</v>
      </c>
      <c r="H1351" s="42">
        <v>43739</v>
      </c>
      <c r="I1351" s="42">
        <v>45291</v>
      </c>
      <c r="J1351" s="43">
        <v>1028825.43</v>
      </c>
      <c r="K1351" s="27">
        <v>0.4</v>
      </c>
      <c r="L1351" s="27" t="s">
        <v>160</v>
      </c>
      <c r="M1351" s="27" t="s">
        <v>400</v>
      </c>
    </row>
    <row r="1352" spans="1:13" ht="150" customHeight="1" x14ac:dyDescent="0.25">
      <c r="A1352" s="27">
        <v>109</v>
      </c>
      <c r="B1352" s="27" t="s">
        <v>6009</v>
      </c>
      <c r="C1352" s="27" t="s">
        <v>430</v>
      </c>
      <c r="D1352" s="27" t="s">
        <v>7471</v>
      </c>
      <c r="E1352" s="27" t="s">
        <v>5453</v>
      </c>
      <c r="F1352" s="27" t="s">
        <v>5455</v>
      </c>
      <c r="G1352" s="27" t="s">
        <v>9465</v>
      </c>
      <c r="H1352" s="42">
        <v>43739</v>
      </c>
      <c r="I1352" s="42">
        <v>45291</v>
      </c>
      <c r="J1352" s="43">
        <v>1852489.33</v>
      </c>
      <c r="K1352" s="27">
        <v>0.4</v>
      </c>
      <c r="L1352" s="27" t="s">
        <v>160</v>
      </c>
      <c r="M1352" s="27" t="s">
        <v>400</v>
      </c>
    </row>
    <row r="1353" spans="1:13" ht="150" customHeight="1" x14ac:dyDescent="0.25">
      <c r="A1353" s="27">
        <v>109</v>
      </c>
      <c r="B1353" s="27" t="s">
        <v>6009</v>
      </c>
      <c r="C1353" s="27" t="s">
        <v>430</v>
      </c>
      <c r="D1353" s="27" t="s">
        <v>7471</v>
      </c>
      <c r="E1353" s="27" t="s">
        <v>5453</v>
      </c>
      <c r="F1353" s="27" t="s">
        <v>5454</v>
      </c>
      <c r="G1353" s="27" t="s">
        <v>9466</v>
      </c>
      <c r="H1353" s="42">
        <v>43739</v>
      </c>
      <c r="I1353" s="42">
        <v>45291</v>
      </c>
      <c r="J1353" s="43">
        <v>1024540.2</v>
      </c>
      <c r="K1353" s="27">
        <v>0.4</v>
      </c>
      <c r="L1353" s="27" t="s">
        <v>160</v>
      </c>
      <c r="M1353" s="27" t="s">
        <v>400</v>
      </c>
    </row>
    <row r="1354" spans="1:13" ht="150" customHeight="1" x14ac:dyDescent="0.25">
      <c r="A1354" s="27">
        <v>109</v>
      </c>
      <c r="B1354" s="27" t="s">
        <v>6009</v>
      </c>
      <c r="C1354" s="27" t="s">
        <v>430</v>
      </c>
      <c r="D1354" s="27" t="s">
        <v>7471</v>
      </c>
      <c r="E1354" s="27" t="s">
        <v>5453</v>
      </c>
      <c r="F1354" s="27" t="s">
        <v>5456</v>
      </c>
      <c r="G1354" s="27" t="s">
        <v>9467</v>
      </c>
      <c r="H1354" s="42">
        <v>43739</v>
      </c>
      <c r="I1354" s="42">
        <v>45291</v>
      </c>
      <c r="J1354" s="43">
        <v>1055057</v>
      </c>
      <c r="K1354" s="27">
        <v>0.4</v>
      </c>
      <c r="L1354" s="27" t="s">
        <v>160</v>
      </c>
      <c r="M1354" s="27" t="s">
        <v>400</v>
      </c>
    </row>
    <row r="1355" spans="1:13" ht="150" customHeight="1" x14ac:dyDescent="0.25">
      <c r="A1355" s="27">
        <v>102</v>
      </c>
      <c r="B1355" s="27" t="s">
        <v>6019</v>
      </c>
      <c r="C1355" s="27" t="s">
        <v>430</v>
      </c>
      <c r="D1355" s="27" t="s">
        <v>7471</v>
      </c>
      <c r="E1355" s="27" t="s">
        <v>905</v>
      </c>
      <c r="F1355" s="27" t="s">
        <v>5649</v>
      </c>
      <c r="G1355" s="27" t="s">
        <v>9468</v>
      </c>
      <c r="H1355" s="42">
        <v>43739</v>
      </c>
      <c r="I1355" s="42">
        <v>45291</v>
      </c>
      <c r="J1355" s="43">
        <v>465826.33</v>
      </c>
      <c r="K1355" s="27">
        <v>0.4</v>
      </c>
      <c r="L1355" s="27" t="s">
        <v>443</v>
      </c>
      <c r="M1355" s="27" t="s">
        <v>400</v>
      </c>
    </row>
    <row r="1356" spans="1:13" ht="150" customHeight="1" x14ac:dyDescent="0.25">
      <c r="A1356" s="27">
        <v>109</v>
      </c>
      <c r="B1356" s="27" t="s">
        <v>6009</v>
      </c>
      <c r="C1356" s="27" t="s">
        <v>430</v>
      </c>
      <c r="D1356" s="27" t="s">
        <v>7471</v>
      </c>
      <c r="E1356" s="27" t="s">
        <v>1390</v>
      </c>
      <c r="F1356" s="27" t="s">
        <v>5470</v>
      </c>
      <c r="G1356" s="27" t="s">
        <v>9469</v>
      </c>
      <c r="H1356" s="42">
        <v>43739</v>
      </c>
      <c r="I1356" s="42">
        <v>45291</v>
      </c>
      <c r="J1356" s="43">
        <v>959180.68</v>
      </c>
      <c r="K1356" s="27">
        <v>0.4</v>
      </c>
      <c r="L1356" s="27" t="s">
        <v>443</v>
      </c>
      <c r="M1356" s="27" t="s">
        <v>400</v>
      </c>
    </row>
    <row r="1357" spans="1:13" ht="150" customHeight="1" x14ac:dyDescent="0.25">
      <c r="A1357" s="27">
        <v>109</v>
      </c>
      <c r="B1357" s="27" t="s">
        <v>6009</v>
      </c>
      <c r="C1357" s="27" t="s">
        <v>430</v>
      </c>
      <c r="D1357" s="27" t="s">
        <v>7471</v>
      </c>
      <c r="E1357" s="27" t="s">
        <v>1693</v>
      </c>
      <c r="F1357" s="27" t="s">
        <v>1694</v>
      </c>
      <c r="G1357" s="27" t="s">
        <v>9470</v>
      </c>
      <c r="H1357" s="42">
        <v>43739</v>
      </c>
      <c r="I1357" s="42">
        <v>45291</v>
      </c>
      <c r="J1357" s="43">
        <v>1764000.84</v>
      </c>
      <c r="K1357" s="27">
        <v>0.4</v>
      </c>
      <c r="L1357" s="27" t="s">
        <v>449</v>
      </c>
      <c r="M1357" s="27" t="s">
        <v>400</v>
      </c>
    </row>
    <row r="1358" spans="1:13" ht="150" customHeight="1" x14ac:dyDescent="0.25">
      <c r="A1358" s="27">
        <v>109</v>
      </c>
      <c r="B1358" s="27" t="s">
        <v>6009</v>
      </c>
      <c r="C1358" s="27" t="s">
        <v>430</v>
      </c>
      <c r="D1358" s="27" t="s">
        <v>7471</v>
      </c>
      <c r="E1358" s="27" t="s">
        <v>5459</v>
      </c>
      <c r="F1358" s="27" t="s">
        <v>5458</v>
      </c>
      <c r="G1358" s="27" t="s">
        <v>9471</v>
      </c>
      <c r="H1358" s="42">
        <v>43739</v>
      </c>
      <c r="I1358" s="42">
        <v>45291</v>
      </c>
      <c r="J1358" s="43">
        <v>1242436.6000000001</v>
      </c>
      <c r="K1358" s="27">
        <v>0.4</v>
      </c>
      <c r="L1358" s="27" t="s">
        <v>160</v>
      </c>
      <c r="M1358" s="27" t="s">
        <v>400</v>
      </c>
    </row>
    <row r="1359" spans="1:13" ht="150" customHeight="1" x14ac:dyDescent="0.25">
      <c r="A1359" s="27">
        <v>109</v>
      </c>
      <c r="B1359" s="27" t="s">
        <v>6009</v>
      </c>
      <c r="C1359" s="27" t="s">
        <v>430</v>
      </c>
      <c r="D1359" s="27" t="s">
        <v>7471</v>
      </c>
      <c r="E1359" s="27" t="s">
        <v>561</v>
      </c>
      <c r="F1359" s="27" t="s">
        <v>5475</v>
      </c>
      <c r="G1359" s="27" t="s">
        <v>9472</v>
      </c>
      <c r="H1359" s="42">
        <v>43739</v>
      </c>
      <c r="I1359" s="42">
        <v>45291</v>
      </c>
      <c r="J1359" s="43">
        <v>456041.76</v>
      </c>
      <c r="K1359" s="27">
        <v>0.4</v>
      </c>
      <c r="L1359" s="27" t="s">
        <v>563</v>
      </c>
      <c r="M1359" s="27" t="s">
        <v>400</v>
      </c>
    </row>
    <row r="1360" spans="1:13" ht="150" customHeight="1" x14ac:dyDescent="0.25">
      <c r="A1360" s="27">
        <v>109</v>
      </c>
      <c r="B1360" s="27" t="s">
        <v>6009</v>
      </c>
      <c r="C1360" s="27" t="s">
        <v>430</v>
      </c>
      <c r="D1360" s="27" t="s">
        <v>7471</v>
      </c>
      <c r="E1360" s="27" t="s">
        <v>1759</v>
      </c>
      <c r="F1360" s="27" t="s">
        <v>5509</v>
      </c>
      <c r="G1360" s="27" t="s">
        <v>9473</v>
      </c>
      <c r="H1360" s="42">
        <v>43739</v>
      </c>
      <c r="I1360" s="42">
        <v>45291</v>
      </c>
      <c r="J1360" s="43">
        <v>4194192.04</v>
      </c>
      <c r="K1360" s="27">
        <v>0.4</v>
      </c>
      <c r="L1360" s="27" t="s">
        <v>806</v>
      </c>
      <c r="M1360" s="27" t="s">
        <v>400</v>
      </c>
    </row>
    <row r="1361" spans="1:13" ht="150" customHeight="1" x14ac:dyDescent="0.25">
      <c r="A1361" s="27">
        <v>109</v>
      </c>
      <c r="B1361" s="27" t="s">
        <v>6009</v>
      </c>
      <c r="C1361" s="27" t="s">
        <v>430</v>
      </c>
      <c r="D1361" s="27" t="s">
        <v>7471</v>
      </c>
      <c r="E1361" s="27" t="s">
        <v>545</v>
      </c>
      <c r="F1361" s="27" t="s">
        <v>5510</v>
      </c>
      <c r="G1361" s="27" t="s">
        <v>9474</v>
      </c>
      <c r="H1361" s="42">
        <v>43739</v>
      </c>
      <c r="I1361" s="42">
        <v>45291</v>
      </c>
      <c r="J1361" s="43">
        <v>1250497.58</v>
      </c>
      <c r="K1361" s="27">
        <v>0.4</v>
      </c>
      <c r="L1361" s="27" t="s">
        <v>431</v>
      </c>
      <c r="M1361" s="27" t="s">
        <v>400</v>
      </c>
    </row>
    <row r="1362" spans="1:13" ht="150" customHeight="1" x14ac:dyDescent="0.25">
      <c r="A1362" s="27">
        <v>109</v>
      </c>
      <c r="B1362" s="27" t="s">
        <v>6009</v>
      </c>
      <c r="C1362" s="27" t="s">
        <v>430</v>
      </c>
      <c r="D1362" s="27" t="s">
        <v>7471</v>
      </c>
      <c r="E1362" s="27" t="s">
        <v>4898</v>
      </c>
      <c r="F1362" s="27" t="s">
        <v>6085</v>
      </c>
      <c r="G1362" s="27" t="s">
        <v>9475</v>
      </c>
      <c r="H1362" s="42">
        <v>43739</v>
      </c>
      <c r="I1362" s="42">
        <v>45291</v>
      </c>
      <c r="J1362" s="43">
        <v>1148361.6399999999</v>
      </c>
      <c r="K1362" s="27">
        <v>0.38</v>
      </c>
      <c r="L1362" s="27" t="s">
        <v>770</v>
      </c>
      <c r="M1362" s="27" t="s">
        <v>400</v>
      </c>
    </row>
    <row r="1363" spans="1:13" ht="150" customHeight="1" x14ac:dyDescent="0.25">
      <c r="A1363" s="27">
        <v>109</v>
      </c>
      <c r="B1363" s="27" t="s">
        <v>6009</v>
      </c>
      <c r="C1363" s="27" t="s">
        <v>430</v>
      </c>
      <c r="D1363" s="27" t="s">
        <v>7471</v>
      </c>
      <c r="E1363" s="27" t="s">
        <v>4898</v>
      </c>
      <c r="F1363" s="27" t="s">
        <v>6086</v>
      </c>
      <c r="G1363" s="27" t="s">
        <v>9476</v>
      </c>
      <c r="H1363" s="42">
        <v>43739</v>
      </c>
      <c r="I1363" s="42">
        <v>45291</v>
      </c>
      <c r="J1363" s="43">
        <v>1249821.07</v>
      </c>
      <c r="K1363" s="27">
        <v>0.39</v>
      </c>
      <c r="L1363" s="27" t="s">
        <v>770</v>
      </c>
      <c r="M1363" s="27" t="s">
        <v>400</v>
      </c>
    </row>
    <row r="1364" spans="1:13" ht="150" customHeight="1" x14ac:dyDescent="0.25">
      <c r="A1364" s="27">
        <v>109</v>
      </c>
      <c r="B1364" s="27" t="s">
        <v>6009</v>
      </c>
      <c r="C1364" s="27" t="s">
        <v>430</v>
      </c>
      <c r="D1364" s="27" t="s">
        <v>7471</v>
      </c>
      <c r="E1364" s="27" t="s">
        <v>546</v>
      </c>
      <c r="F1364" s="27" t="s">
        <v>5464</v>
      </c>
      <c r="G1364" s="27" t="s">
        <v>9477</v>
      </c>
      <c r="H1364" s="42">
        <v>43739</v>
      </c>
      <c r="I1364" s="42">
        <v>45291</v>
      </c>
      <c r="J1364" s="43">
        <v>387554.88</v>
      </c>
      <c r="K1364" s="27">
        <v>0.4</v>
      </c>
      <c r="L1364" s="27" t="s">
        <v>6901</v>
      </c>
      <c r="M1364" s="27" t="s">
        <v>400</v>
      </c>
    </row>
    <row r="1365" spans="1:13" ht="150" customHeight="1" x14ac:dyDescent="0.25">
      <c r="A1365" s="27">
        <v>109</v>
      </c>
      <c r="B1365" s="27" t="s">
        <v>6009</v>
      </c>
      <c r="C1365" s="27" t="s">
        <v>430</v>
      </c>
      <c r="D1365" s="27" t="s">
        <v>7471</v>
      </c>
      <c r="E1365" s="27" t="s">
        <v>1490</v>
      </c>
      <c r="F1365" s="27" t="s">
        <v>7889</v>
      </c>
      <c r="G1365" s="27" t="s">
        <v>9478</v>
      </c>
      <c r="H1365" s="42">
        <v>43739</v>
      </c>
      <c r="I1365" s="42">
        <v>45291</v>
      </c>
      <c r="J1365" s="43">
        <v>1136656.5</v>
      </c>
      <c r="K1365" s="27">
        <v>0.4</v>
      </c>
      <c r="L1365" s="27" t="s">
        <v>169</v>
      </c>
      <c r="M1365" s="27" t="s">
        <v>400</v>
      </c>
    </row>
    <row r="1366" spans="1:13" ht="150" customHeight="1" x14ac:dyDescent="0.25">
      <c r="A1366" s="27">
        <v>109</v>
      </c>
      <c r="B1366" s="27" t="s">
        <v>6009</v>
      </c>
      <c r="C1366" s="27" t="s">
        <v>430</v>
      </c>
      <c r="D1366" s="27" t="s">
        <v>7471</v>
      </c>
      <c r="E1366" s="27" t="s">
        <v>28</v>
      </c>
      <c r="F1366" s="27" t="s">
        <v>5493</v>
      </c>
      <c r="G1366" s="27" t="s">
        <v>9479</v>
      </c>
      <c r="H1366" s="42">
        <v>43739</v>
      </c>
      <c r="I1366" s="42">
        <v>45291</v>
      </c>
      <c r="J1366" s="43">
        <v>942991.78</v>
      </c>
      <c r="K1366" s="27">
        <v>0.4</v>
      </c>
      <c r="L1366" s="27" t="s">
        <v>169</v>
      </c>
      <c r="M1366" s="27" t="s">
        <v>400</v>
      </c>
    </row>
    <row r="1367" spans="1:13" ht="150" customHeight="1" x14ac:dyDescent="0.25">
      <c r="A1367" s="27">
        <v>109</v>
      </c>
      <c r="B1367" s="27" t="s">
        <v>6009</v>
      </c>
      <c r="C1367" s="27" t="s">
        <v>430</v>
      </c>
      <c r="D1367" s="27" t="s">
        <v>7471</v>
      </c>
      <c r="E1367" s="27" t="s">
        <v>5495</v>
      </c>
      <c r="F1367" s="27" t="s">
        <v>5504</v>
      </c>
      <c r="G1367" s="27" t="s">
        <v>9480</v>
      </c>
      <c r="H1367" s="42">
        <v>43739</v>
      </c>
      <c r="I1367" s="42">
        <v>45291</v>
      </c>
      <c r="J1367" s="43">
        <v>388085.42</v>
      </c>
      <c r="K1367" s="27">
        <v>0.4</v>
      </c>
      <c r="L1367" s="27" t="s">
        <v>160</v>
      </c>
      <c r="M1367" s="27" t="s">
        <v>400</v>
      </c>
    </row>
    <row r="1368" spans="1:13" ht="150" customHeight="1" x14ac:dyDescent="0.25">
      <c r="A1368" s="27">
        <v>109</v>
      </c>
      <c r="B1368" s="27" t="s">
        <v>6009</v>
      </c>
      <c r="C1368" s="27" t="s">
        <v>430</v>
      </c>
      <c r="D1368" s="27" t="s">
        <v>7471</v>
      </c>
      <c r="E1368" s="27" t="s">
        <v>5449</v>
      </c>
      <c r="F1368" s="27" t="s">
        <v>6087</v>
      </c>
      <c r="G1368" s="27" t="s">
        <v>9481</v>
      </c>
      <c r="H1368" s="42">
        <v>43739</v>
      </c>
      <c r="I1368" s="42">
        <v>45291</v>
      </c>
      <c r="J1368" s="43">
        <v>3508075.77</v>
      </c>
      <c r="K1368" s="27">
        <v>0.4</v>
      </c>
      <c r="L1368" s="27" t="s">
        <v>498</v>
      </c>
      <c r="M1368" s="27" t="s">
        <v>400</v>
      </c>
    </row>
    <row r="1369" spans="1:13" ht="150" customHeight="1" x14ac:dyDescent="0.25">
      <c r="A1369" s="27">
        <v>117</v>
      </c>
      <c r="B1369" s="27" t="s">
        <v>6004</v>
      </c>
      <c r="C1369" s="27" t="s">
        <v>430</v>
      </c>
      <c r="D1369" s="27" t="s">
        <v>7471</v>
      </c>
      <c r="E1369" s="27" t="s">
        <v>7478</v>
      </c>
      <c r="F1369" s="27" t="s">
        <v>6083</v>
      </c>
      <c r="G1369" s="27" t="s">
        <v>9482</v>
      </c>
      <c r="H1369" s="42">
        <v>43770</v>
      </c>
      <c r="I1369" s="42">
        <v>44926</v>
      </c>
      <c r="J1369" s="43">
        <v>332979.88</v>
      </c>
      <c r="K1369" s="27">
        <v>0.45</v>
      </c>
      <c r="L1369" s="27" t="s">
        <v>169</v>
      </c>
      <c r="M1369" s="27" t="s">
        <v>400</v>
      </c>
    </row>
    <row r="1370" spans="1:13" ht="150" customHeight="1" x14ac:dyDescent="0.25">
      <c r="A1370" s="27">
        <v>106</v>
      </c>
      <c r="B1370" s="27" t="s">
        <v>6012</v>
      </c>
      <c r="C1370" s="27" t="s">
        <v>430</v>
      </c>
      <c r="D1370" s="27" t="s">
        <v>7471</v>
      </c>
      <c r="E1370" s="27" t="s">
        <v>1759</v>
      </c>
      <c r="F1370" s="27" t="s">
        <v>5657</v>
      </c>
      <c r="G1370" s="27" t="s">
        <v>9483</v>
      </c>
      <c r="H1370" s="42">
        <v>43800</v>
      </c>
      <c r="I1370" s="42">
        <v>44165</v>
      </c>
      <c r="J1370" s="43">
        <v>237368.06</v>
      </c>
      <c r="K1370" s="27">
        <v>0.5</v>
      </c>
      <c r="L1370" s="27" t="s">
        <v>806</v>
      </c>
      <c r="M1370" s="27" t="s">
        <v>400</v>
      </c>
    </row>
    <row r="1371" spans="1:13" ht="192" customHeight="1" x14ac:dyDescent="0.25">
      <c r="A1371" s="27">
        <v>118</v>
      </c>
      <c r="B1371" s="27" t="s">
        <v>6039</v>
      </c>
      <c r="C1371" s="27" t="s">
        <v>430</v>
      </c>
      <c r="D1371" s="27" t="s">
        <v>7471</v>
      </c>
      <c r="E1371" s="27" t="s">
        <v>7792</v>
      </c>
      <c r="F1371" s="27" t="s">
        <v>5661</v>
      </c>
      <c r="G1371" s="27" t="s">
        <v>9484</v>
      </c>
      <c r="H1371" s="42">
        <v>43800</v>
      </c>
      <c r="I1371" s="42">
        <v>44347</v>
      </c>
      <c r="J1371" s="43">
        <v>255473.15</v>
      </c>
      <c r="K1371" s="27">
        <v>0.31</v>
      </c>
      <c r="L1371" s="27" t="s">
        <v>162</v>
      </c>
      <c r="M1371" s="27" t="s">
        <v>400</v>
      </c>
    </row>
    <row r="1372" spans="1:13" ht="187.5" customHeight="1" x14ac:dyDescent="0.25">
      <c r="A1372" s="27">
        <v>118</v>
      </c>
      <c r="B1372" s="27" t="s">
        <v>6039</v>
      </c>
      <c r="C1372" s="27" t="s">
        <v>430</v>
      </c>
      <c r="D1372" s="27" t="s">
        <v>7471</v>
      </c>
      <c r="E1372" s="27" t="s">
        <v>554</v>
      </c>
      <c r="F1372" s="27" t="s">
        <v>5719</v>
      </c>
      <c r="G1372" s="27" t="s">
        <v>9485</v>
      </c>
      <c r="H1372" s="42">
        <v>43800</v>
      </c>
      <c r="I1372" s="42">
        <v>44347</v>
      </c>
      <c r="J1372" s="43">
        <v>234309.6</v>
      </c>
      <c r="K1372" s="27">
        <v>0.33</v>
      </c>
      <c r="L1372" s="27" t="s">
        <v>443</v>
      </c>
      <c r="M1372" s="27" t="s">
        <v>400</v>
      </c>
    </row>
    <row r="1373" spans="1:13" ht="197.25" customHeight="1" x14ac:dyDescent="0.25">
      <c r="A1373" s="27">
        <v>118</v>
      </c>
      <c r="B1373" s="27" t="s">
        <v>6039</v>
      </c>
      <c r="C1373" s="27" t="s">
        <v>430</v>
      </c>
      <c r="D1373" s="27" t="s">
        <v>7471</v>
      </c>
      <c r="E1373" s="27" t="s">
        <v>5155</v>
      </c>
      <c r="F1373" s="27" t="s">
        <v>5655</v>
      </c>
      <c r="G1373" s="27" t="s">
        <v>9486</v>
      </c>
      <c r="H1373" s="42">
        <v>43800</v>
      </c>
      <c r="I1373" s="42">
        <v>44347</v>
      </c>
      <c r="J1373" s="43">
        <v>193845.23</v>
      </c>
      <c r="K1373" s="27">
        <v>0.34</v>
      </c>
      <c r="L1373" s="27" t="s">
        <v>160</v>
      </c>
      <c r="M1373" s="27" t="s">
        <v>400</v>
      </c>
    </row>
    <row r="1374" spans="1:13" ht="191.25" customHeight="1" x14ac:dyDescent="0.25">
      <c r="A1374" s="27">
        <v>118</v>
      </c>
      <c r="B1374" s="27" t="s">
        <v>6039</v>
      </c>
      <c r="C1374" s="27" t="s">
        <v>430</v>
      </c>
      <c r="D1374" s="27" t="s">
        <v>7471</v>
      </c>
      <c r="E1374" s="27" t="s">
        <v>5648</v>
      </c>
      <c r="F1374" s="27" t="s">
        <v>9487</v>
      </c>
      <c r="G1374" s="27" t="s">
        <v>9488</v>
      </c>
      <c r="H1374" s="42">
        <v>43800</v>
      </c>
      <c r="I1374" s="42">
        <v>44347</v>
      </c>
      <c r="J1374" s="43">
        <v>40316.82</v>
      </c>
      <c r="K1374" s="27">
        <v>0.34</v>
      </c>
      <c r="L1374" s="27" t="s">
        <v>770</v>
      </c>
      <c r="M1374" s="27" t="s">
        <v>400</v>
      </c>
    </row>
    <row r="1375" spans="1:13" ht="188.25" customHeight="1" x14ac:dyDescent="0.25">
      <c r="A1375" s="27">
        <v>118</v>
      </c>
      <c r="B1375" s="27" t="s">
        <v>6039</v>
      </c>
      <c r="C1375" s="27" t="s">
        <v>430</v>
      </c>
      <c r="D1375" s="27" t="s">
        <v>7471</v>
      </c>
      <c r="E1375" s="27" t="s">
        <v>5707</v>
      </c>
      <c r="F1375" s="27" t="s">
        <v>5706</v>
      </c>
      <c r="G1375" s="27" t="s">
        <v>9489</v>
      </c>
      <c r="H1375" s="42">
        <v>43800</v>
      </c>
      <c r="I1375" s="42">
        <v>44347</v>
      </c>
      <c r="J1375" s="43">
        <v>229995.36</v>
      </c>
      <c r="K1375" s="27">
        <v>0.34</v>
      </c>
      <c r="L1375" s="27" t="s">
        <v>816</v>
      </c>
      <c r="M1375" s="27" t="s">
        <v>400</v>
      </c>
    </row>
    <row r="1376" spans="1:13" ht="210.75" customHeight="1" x14ac:dyDescent="0.25">
      <c r="A1376" s="27">
        <v>118</v>
      </c>
      <c r="B1376" s="27" t="s">
        <v>6039</v>
      </c>
      <c r="C1376" s="27" t="s">
        <v>430</v>
      </c>
      <c r="D1376" s="27" t="s">
        <v>7471</v>
      </c>
      <c r="E1376" s="27" t="s">
        <v>6091</v>
      </c>
      <c r="F1376" s="27" t="s">
        <v>5678</v>
      </c>
      <c r="G1376" s="27" t="s">
        <v>9490</v>
      </c>
      <c r="H1376" s="42">
        <v>43800</v>
      </c>
      <c r="I1376" s="42">
        <v>44347</v>
      </c>
      <c r="J1376" s="43">
        <v>236491.07</v>
      </c>
      <c r="K1376" s="27">
        <v>0.34</v>
      </c>
      <c r="L1376" s="27" t="s">
        <v>1416</v>
      </c>
      <c r="M1376" s="27" t="s">
        <v>400</v>
      </c>
    </row>
    <row r="1377" spans="1:13" ht="198.75" customHeight="1" x14ac:dyDescent="0.25">
      <c r="A1377" s="27">
        <v>118</v>
      </c>
      <c r="B1377" s="27" t="s">
        <v>6039</v>
      </c>
      <c r="C1377" s="27" t="s">
        <v>430</v>
      </c>
      <c r="D1377" s="27" t="s">
        <v>7471</v>
      </c>
      <c r="E1377" s="27" t="s">
        <v>5644</v>
      </c>
      <c r="F1377" s="27" t="s">
        <v>5643</v>
      </c>
      <c r="G1377" s="27" t="s">
        <v>9491</v>
      </c>
      <c r="H1377" s="42">
        <v>43800</v>
      </c>
      <c r="I1377" s="42">
        <v>44439</v>
      </c>
      <c r="J1377" s="43">
        <v>220462.39</v>
      </c>
      <c r="K1377" s="27">
        <v>0.34</v>
      </c>
      <c r="L1377" s="27" t="s">
        <v>5642</v>
      </c>
      <c r="M1377" s="27" t="s">
        <v>400</v>
      </c>
    </row>
    <row r="1378" spans="1:13" ht="196.5" customHeight="1" x14ac:dyDescent="0.25">
      <c r="A1378" s="27">
        <v>118</v>
      </c>
      <c r="B1378" s="27" t="s">
        <v>6039</v>
      </c>
      <c r="C1378" s="27" t="s">
        <v>430</v>
      </c>
      <c r="D1378" s="27" t="s">
        <v>7471</v>
      </c>
      <c r="E1378" s="27" t="s">
        <v>4916</v>
      </c>
      <c r="F1378" s="27" t="s">
        <v>9492</v>
      </c>
      <c r="G1378" s="27" t="s">
        <v>9493</v>
      </c>
      <c r="H1378" s="42">
        <v>43800</v>
      </c>
      <c r="I1378" s="42">
        <v>44439</v>
      </c>
      <c r="J1378" s="43">
        <v>222096</v>
      </c>
      <c r="K1378" s="27">
        <v>0.34</v>
      </c>
      <c r="L1378" s="27" t="s">
        <v>449</v>
      </c>
      <c r="M1378" s="27" t="s">
        <v>400</v>
      </c>
    </row>
    <row r="1379" spans="1:13" ht="192" customHeight="1" x14ac:dyDescent="0.25">
      <c r="A1379" s="27">
        <v>118</v>
      </c>
      <c r="B1379" s="27" t="s">
        <v>6039</v>
      </c>
      <c r="C1379" s="27" t="s">
        <v>430</v>
      </c>
      <c r="D1379" s="27" t="s">
        <v>7471</v>
      </c>
      <c r="E1379" s="27" t="s">
        <v>6090</v>
      </c>
      <c r="F1379" s="27" t="s">
        <v>9494</v>
      </c>
      <c r="G1379" s="27" t="s">
        <v>5650</v>
      </c>
      <c r="H1379" s="42">
        <v>43800</v>
      </c>
      <c r="I1379" s="42">
        <v>44439</v>
      </c>
      <c r="J1379" s="43">
        <v>229043.99</v>
      </c>
      <c r="K1379" s="27">
        <v>0.34</v>
      </c>
      <c r="L1379" s="27" t="s">
        <v>162</v>
      </c>
      <c r="M1379" s="27" t="s">
        <v>400</v>
      </c>
    </row>
    <row r="1380" spans="1:13" ht="200.25" customHeight="1" x14ac:dyDescent="0.25">
      <c r="A1380" s="27">
        <v>118</v>
      </c>
      <c r="B1380" s="27" t="s">
        <v>6039</v>
      </c>
      <c r="C1380" s="27" t="s">
        <v>430</v>
      </c>
      <c r="D1380" s="27" t="s">
        <v>7471</v>
      </c>
      <c r="E1380" s="27" t="s">
        <v>6090</v>
      </c>
      <c r="F1380" s="27" t="s">
        <v>5645</v>
      </c>
      <c r="G1380" s="27" t="s">
        <v>9495</v>
      </c>
      <c r="H1380" s="42">
        <v>43800</v>
      </c>
      <c r="I1380" s="42">
        <v>44500</v>
      </c>
      <c r="J1380" s="43">
        <v>145600</v>
      </c>
      <c r="K1380" s="27">
        <v>0.34</v>
      </c>
      <c r="L1380" s="27" t="s">
        <v>162</v>
      </c>
      <c r="M1380" s="27" t="s">
        <v>400</v>
      </c>
    </row>
    <row r="1381" spans="1:13" ht="186.75" customHeight="1" x14ac:dyDescent="0.25">
      <c r="A1381" s="27">
        <v>118</v>
      </c>
      <c r="B1381" s="27" t="s">
        <v>6039</v>
      </c>
      <c r="C1381" s="27" t="s">
        <v>430</v>
      </c>
      <c r="D1381" s="27" t="s">
        <v>7471</v>
      </c>
      <c r="E1381" s="27" t="s">
        <v>5694</v>
      </c>
      <c r="F1381" s="27" t="s">
        <v>5693</v>
      </c>
      <c r="G1381" s="27" t="s">
        <v>9496</v>
      </c>
      <c r="H1381" s="42">
        <v>43800</v>
      </c>
      <c r="I1381" s="42">
        <v>44530</v>
      </c>
      <c r="J1381" s="43">
        <v>246775.38</v>
      </c>
      <c r="K1381" s="27">
        <v>0.32</v>
      </c>
      <c r="L1381" s="27" t="s">
        <v>449</v>
      </c>
      <c r="M1381" s="27" t="s">
        <v>400</v>
      </c>
    </row>
    <row r="1382" spans="1:13" ht="195" customHeight="1" x14ac:dyDescent="0.25">
      <c r="A1382" s="27">
        <v>118</v>
      </c>
      <c r="B1382" s="27" t="s">
        <v>6039</v>
      </c>
      <c r="C1382" s="27" t="s">
        <v>430</v>
      </c>
      <c r="D1382" s="27" t="s">
        <v>7471</v>
      </c>
      <c r="E1382" s="27" t="s">
        <v>5641</v>
      </c>
      <c r="F1382" s="27" t="s">
        <v>7517</v>
      </c>
      <c r="G1382" s="27" t="s">
        <v>9497</v>
      </c>
      <c r="H1382" s="42">
        <v>43800</v>
      </c>
      <c r="I1382" s="42">
        <v>44530</v>
      </c>
      <c r="J1382" s="43">
        <v>233707.15</v>
      </c>
      <c r="K1382" s="27">
        <v>0.34</v>
      </c>
      <c r="L1382" s="27" t="s">
        <v>648</v>
      </c>
      <c r="M1382" s="27" t="s">
        <v>400</v>
      </c>
    </row>
    <row r="1383" spans="1:13" ht="150" customHeight="1" x14ac:dyDescent="0.25">
      <c r="A1383" s="27">
        <v>109</v>
      </c>
      <c r="B1383" s="27" t="s">
        <v>6009</v>
      </c>
      <c r="C1383" s="27" t="s">
        <v>430</v>
      </c>
      <c r="D1383" s="27" t="s">
        <v>7471</v>
      </c>
      <c r="E1383" s="27" t="s">
        <v>5519</v>
      </c>
      <c r="F1383" s="27" t="s">
        <v>5702</v>
      </c>
      <c r="G1383" s="27" t="s">
        <v>5701</v>
      </c>
      <c r="H1383" s="42">
        <v>43800</v>
      </c>
      <c r="I1383" s="42">
        <v>44865</v>
      </c>
      <c r="J1383" s="43">
        <v>240000</v>
      </c>
      <c r="K1383" s="27">
        <v>0.5</v>
      </c>
      <c r="L1383" s="27" t="s">
        <v>6994</v>
      </c>
      <c r="M1383" s="27" t="s">
        <v>400</v>
      </c>
    </row>
    <row r="1384" spans="1:13" ht="189" customHeight="1" x14ac:dyDescent="0.25">
      <c r="A1384" s="27">
        <v>118</v>
      </c>
      <c r="B1384" s="27" t="s">
        <v>6039</v>
      </c>
      <c r="C1384" s="27" t="s">
        <v>430</v>
      </c>
      <c r="D1384" s="27" t="s">
        <v>7471</v>
      </c>
      <c r="E1384" s="27" t="s">
        <v>5663</v>
      </c>
      <c r="F1384" s="27" t="s">
        <v>5662</v>
      </c>
      <c r="G1384" s="27" t="s">
        <v>9498</v>
      </c>
      <c r="H1384" s="42">
        <v>43831</v>
      </c>
      <c r="I1384" s="42">
        <v>44109</v>
      </c>
      <c r="J1384" s="43">
        <v>117042.51</v>
      </c>
      <c r="K1384" s="27">
        <v>0.34</v>
      </c>
      <c r="L1384" s="27" t="s">
        <v>6932</v>
      </c>
      <c r="M1384" s="27" t="s">
        <v>400</v>
      </c>
    </row>
    <row r="1385" spans="1:13" ht="150" customHeight="1" x14ac:dyDescent="0.25">
      <c r="A1385" s="27">
        <v>117</v>
      </c>
      <c r="B1385" s="27" t="s">
        <v>6004</v>
      </c>
      <c r="C1385" s="27" t="s">
        <v>430</v>
      </c>
      <c r="D1385" s="27" t="s">
        <v>7471</v>
      </c>
      <c r="E1385" s="27" t="s">
        <v>4860</v>
      </c>
      <c r="F1385" s="27" t="s">
        <v>9499</v>
      </c>
      <c r="G1385" s="27" t="s">
        <v>9500</v>
      </c>
      <c r="H1385" s="42">
        <v>43831</v>
      </c>
      <c r="I1385" s="42">
        <v>44165</v>
      </c>
      <c r="J1385" s="43">
        <v>69971.13</v>
      </c>
      <c r="K1385" s="27">
        <v>0.5</v>
      </c>
      <c r="L1385" s="27" t="s">
        <v>160</v>
      </c>
      <c r="M1385" s="27" t="s">
        <v>400</v>
      </c>
    </row>
    <row r="1386" spans="1:13" ht="150" customHeight="1" x14ac:dyDescent="0.25">
      <c r="A1386" s="27">
        <v>102</v>
      </c>
      <c r="B1386" s="27" t="s">
        <v>6019</v>
      </c>
      <c r="C1386" s="27" t="s">
        <v>430</v>
      </c>
      <c r="D1386" s="27" t="s">
        <v>7471</v>
      </c>
      <c r="E1386" s="27" t="s">
        <v>7475</v>
      </c>
      <c r="F1386" s="27" t="s">
        <v>5721</v>
      </c>
      <c r="G1386" s="27" t="s">
        <v>9501</v>
      </c>
      <c r="H1386" s="42">
        <v>43831</v>
      </c>
      <c r="I1386" s="42">
        <v>44196</v>
      </c>
      <c r="J1386" s="43">
        <v>69942</v>
      </c>
      <c r="K1386" s="27">
        <v>0.5</v>
      </c>
      <c r="L1386" s="27" t="s">
        <v>164</v>
      </c>
      <c r="M1386" s="27" t="s">
        <v>400</v>
      </c>
    </row>
    <row r="1387" spans="1:13" ht="150" customHeight="1" x14ac:dyDescent="0.25">
      <c r="A1387" s="27">
        <v>109</v>
      </c>
      <c r="B1387" s="27" t="s">
        <v>6009</v>
      </c>
      <c r="C1387" s="27" t="s">
        <v>430</v>
      </c>
      <c r="D1387" s="27" t="s">
        <v>7471</v>
      </c>
      <c r="E1387" s="27" t="s">
        <v>4867</v>
      </c>
      <c r="F1387" s="27" t="s">
        <v>5691</v>
      </c>
      <c r="G1387" s="27" t="s">
        <v>9502</v>
      </c>
      <c r="H1387" s="42">
        <v>43831</v>
      </c>
      <c r="I1387" s="42">
        <v>44227</v>
      </c>
      <c r="J1387" s="43">
        <v>69964.81</v>
      </c>
      <c r="K1387" s="27">
        <v>0.5</v>
      </c>
      <c r="L1387" s="27" t="s">
        <v>158</v>
      </c>
      <c r="M1387" s="27" t="s">
        <v>400</v>
      </c>
    </row>
    <row r="1388" spans="1:13" ht="150" customHeight="1" x14ac:dyDescent="0.25">
      <c r="A1388" s="27">
        <v>109</v>
      </c>
      <c r="B1388" s="27" t="s">
        <v>6009</v>
      </c>
      <c r="C1388" s="27" t="s">
        <v>430</v>
      </c>
      <c r="D1388" s="27" t="s">
        <v>7471</v>
      </c>
      <c r="E1388" s="27" t="s">
        <v>5684</v>
      </c>
      <c r="F1388" s="27" t="s">
        <v>5683</v>
      </c>
      <c r="G1388" s="27" t="s">
        <v>9503</v>
      </c>
      <c r="H1388" s="42">
        <v>43831</v>
      </c>
      <c r="I1388" s="42">
        <v>44286</v>
      </c>
      <c r="J1388" s="43">
        <v>238140.03</v>
      </c>
      <c r="K1388" s="27">
        <v>0.5</v>
      </c>
      <c r="L1388" s="27" t="s">
        <v>6932</v>
      </c>
      <c r="M1388" s="27" t="s">
        <v>400</v>
      </c>
    </row>
    <row r="1389" spans="1:13" ht="192.75" customHeight="1" x14ac:dyDescent="0.25">
      <c r="A1389" s="27">
        <v>118</v>
      </c>
      <c r="B1389" s="27" t="s">
        <v>6039</v>
      </c>
      <c r="C1389" s="27" t="s">
        <v>430</v>
      </c>
      <c r="D1389" s="27" t="s">
        <v>7471</v>
      </c>
      <c r="E1389" s="27" t="s">
        <v>554</v>
      </c>
      <c r="F1389" s="27" t="s">
        <v>5671</v>
      </c>
      <c r="G1389" s="27" t="s">
        <v>9504</v>
      </c>
      <c r="H1389" s="42">
        <v>43831</v>
      </c>
      <c r="I1389" s="42">
        <v>44347</v>
      </c>
      <c r="J1389" s="43">
        <v>234057.60000000001</v>
      </c>
      <c r="K1389" s="27">
        <v>0.33</v>
      </c>
      <c r="L1389" s="27" t="s">
        <v>443</v>
      </c>
      <c r="M1389" s="27" t="s">
        <v>400</v>
      </c>
    </row>
    <row r="1390" spans="1:13" ht="197.25" customHeight="1" x14ac:dyDescent="0.25">
      <c r="A1390" s="27">
        <v>118</v>
      </c>
      <c r="B1390" s="27" t="s">
        <v>6039</v>
      </c>
      <c r="C1390" s="27" t="s">
        <v>430</v>
      </c>
      <c r="D1390" s="27" t="s">
        <v>7471</v>
      </c>
      <c r="E1390" s="27" t="s">
        <v>989</v>
      </c>
      <c r="F1390" s="27" t="s">
        <v>5647</v>
      </c>
      <c r="G1390" s="27" t="s">
        <v>9505</v>
      </c>
      <c r="H1390" s="42">
        <v>43831</v>
      </c>
      <c r="I1390" s="42">
        <v>44347</v>
      </c>
      <c r="J1390" s="43">
        <v>235357.86</v>
      </c>
      <c r="K1390" s="27">
        <v>0.34</v>
      </c>
      <c r="L1390" s="27" t="s">
        <v>161</v>
      </c>
      <c r="M1390" s="27" t="s">
        <v>400</v>
      </c>
    </row>
    <row r="1391" spans="1:13" ht="198" customHeight="1" x14ac:dyDescent="0.25">
      <c r="A1391" s="27">
        <v>118</v>
      </c>
      <c r="B1391" s="27" t="s">
        <v>6039</v>
      </c>
      <c r="C1391" s="27" t="s">
        <v>430</v>
      </c>
      <c r="D1391" s="27" t="s">
        <v>7471</v>
      </c>
      <c r="E1391" s="27" t="s">
        <v>382</v>
      </c>
      <c r="F1391" s="27" t="s">
        <v>5660</v>
      </c>
      <c r="G1391" s="27" t="s">
        <v>9506</v>
      </c>
      <c r="H1391" s="42">
        <v>43831</v>
      </c>
      <c r="I1391" s="42">
        <v>44439</v>
      </c>
      <c r="J1391" s="43">
        <v>154680</v>
      </c>
      <c r="K1391" s="27">
        <v>0.34</v>
      </c>
      <c r="L1391" s="27" t="s">
        <v>160</v>
      </c>
      <c r="M1391" s="27" t="s">
        <v>400</v>
      </c>
    </row>
    <row r="1392" spans="1:13" ht="150" customHeight="1" x14ac:dyDescent="0.25">
      <c r="A1392" s="27">
        <v>115</v>
      </c>
      <c r="B1392" s="27" t="s">
        <v>6027</v>
      </c>
      <c r="C1392" s="27" t="s">
        <v>430</v>
      </c>
      <c r="D1392" s="27" t="s">
        <v>7471</v>
      </c>
      <c r="E1392" s="27" t="s">
        <v>4785</v>
      </c>
      <c r="F1392" s="27" t="s">
        <v>5697</v>
      </c>
      <c r="G1392" s="27" t="s">
        <v>9507</v>
      </c>
      <c r="H1392" s="42">
        <v>43831</v>
      </c>
      <c r="I1392" s="42">
        <v>44561</v>
      </c>
      <c r="J1392" s="43">
        <v>235772.22</v>
      </c>
      <c r="K1392" s="27">
        <v>0.5</v>
      </c>
      <c r="L1392" s="27" t="s">
        <v>498</v>
      </c>
      <c r="M1392" s="27" t="s">
        <v>400</v>
      </c>
    </row>
    <row r="1393" spans="1:13" ht="150" customHeight="1" x14ac:dyDescent="0.25">
      <c r="A1393" s="27">
        <v>109</v>
      </c>
      <c r="B1393" s="27" t="s">
        <v>6009</v>
      </c>
      <c r="C1393" s="27" t="s">
        <v>430</v>
      </c>
      <c r="D1393" s="27" t="s">
        <v>7471</v>
      </c>
      <c r="E1393" s="27" t="s">
        <v>7475</v>
      </c>
      <c r="F1393" s="27" t="s">
        <v>5722</v>
      </c>
      <c r="G1393" s="27" t="s">
        <v>9508</v>
      </c>
      <c r="H1393" s="42">
        <v>43831</v>
      </c>
      <c r="I1393" s="42">
        <v>44561</v>
      </c>
      <c r="J1393" s="43">
        <v>239997.59</v>
      </c>
      <c r="K1393" s="27">
        <v>0.5</v>
      </c>
      <c r="L1393" s="27" t="s">
        <v>164</v>
      </c>
      <c r="M1393" s="27" t="s">
        <v>400</v>
      </c>
    </row>
    <row r="1394" spans="1:13" ht="150" customHeight="1" x14ac:dyDescent="0.25">
      <c r="A1394" s="27">
        <v>109</v>
      </c>
      <c r="B1394" s="27" t="s">
        <v>6009</v>
      </c>
      <c r="C1394" s="27" t="s">
        <v>430</v>
      </c>
      <c r="D1394" s="27" t="s">
        <v>7471</v>
      </c>
      <c r="E1394" s="27" t="s">
        <v>4802</v>
      </c>
      <c r="F1394" s="27" t="s">
        <v>5673</v>
      </c>
      <c r="G1394" s="27" t="s">
        <v>9509</v>
      </c>
      <c r="H1394" s="42">
        <v>43831</v>
      </c>
      <c r="I1394" s="42">
        <v>44561</v>
      </c>
      <c r="J1394" s="43">
        <v>240175.05</v>
      </c>
      <c r="K1394" s="27">
        <v>0.5</v>
      </c>
      <c r="L1394" s="27" t="s">
        <v>449</v>
      </c>
      <c r="M1394" s="27" t="s">
        <v>400</v>
      </c>
    </row>
    <row r="1395" spans="1:13" ht="150" customHeight="1" x14ac:dyDescent="0.25">
      <c r="A1395" s="27">
        <v>109</v>
      </c>
      <c r="B1395" s="27" t="s">
        <v>6009</v>
      </c>
      <c r="C1395" s="27" t="s">
        <v>430</v>
      </c>
      <c r="D1395" s="27" t="s">
        <v>7471</v>
      </c>
      <c r="E1395" s="27" t="s">
        <v>5705</v>
      </c>
      <c r="F1395" s="27" t="s">
        <v>5704</v>
      </c>
      <c r="G1395" s="27" t="s">
        <v>9510</v>
      </c>
      <c r="H1395" s="42">
        <v>43831</v>
      </c>
      <c r="I1395" s="42">
        <v>44561</v>
      </c>
      <c r="J1395" s="43">
        <v>309845.59999999998</v>
      </c>
      <c r="K1395" s="27">
        <v>0.39</v>
      </c>
      <c r="L1395" s="27" t="s">
        <v>431</v>
      </c>
      <c r="M1395" s="27" t="s">
        <v>400</v>
      </c>
    </row>
    <row r="1396" spans="1:13" ht="150" customHeight="1" x14ac:dyDescent="0.25">
      <c r="A1396" s="27">
        <v>109</v>
      </c>
      <c r="B1396" s="27" t="s">
        <v>6009</v>
      </c>
      <c r="C1396" s="27" t="s">
        <v>430</v>
      </c>
      <c r="D1396" s="27" t="s">
        <v>7471</v>
      </c>
      <c r="E1396" s="27" t="s">
        <v>28</v>
      </c>
      <c r="F1396" s="27" t="s">
        <v>5717</v>
      </c>
      <c r="G1396" s="27" t="s">
        <v>9511</v>
      </c>
      <c r="H1396" s="42">
        <v>43831</v>
      </c>
      <c r="I1396" s="42">
        <v>44561</v>
      </c>
      <c r="J1396" s="43">
        <v>239999.59</v>
      </c>
      <c r="K1396" s="27">
        <v>0.5</v>
      </c>
      <c r="L1396" s="27" t="s">
        <v>169</v>
      </c>
      <c r="M1396" s="27" t="s">
        <v>400</v>
      </c>
    </row>
    <row r="1397" spans="1:13" ht="150" customHeight="1" x14ac:dyDescent="0.25">
      <c r="A1397" s="27">
        <v>102</v>
      </c>
      <c r="B1397" s="27" t="s">
        <v>6019</v>
      </c>
      <c r="C1397" s="27" t="s">
        <v>430</v>
      </c>
      <c r="D1397" s="27" t="s">
        <v>7471</v>
      </c>
      <c r="E1397" s="27" t="s">
        <v>5665</v>
      </c>
      <c r="F1397" s="27" t="s">
        <v>5664</v>
      </c>
      <c r="G1397" s="27" t="s">
        <v>9512</v>
      </c>
      <c r="H1397" s="42">
        <v>43831</v>
      </c>
      <c r="I1397" s="42">
        <v>44620</v>
      </c>
      <c r="J1397" s="43">
        <v>235878.07</v>
      </c>
      <c r="K1397" s="27">
        <v>0.5</v>
      </c>
      <c r="L1397" s="27" t="s">
        <v>160</v>
      </c>
      <c r="M1397" s="27" t="s">
        <v>400</v>
      </c>
    </row>
    <row r="1398" spans="1:13" ht="150" customHeight="1" x14ac:dyDescent="0.25">
      <c r="A1398" s="27">
        <v>102</v>
      </c>
      <c r="B1398" s="27" t="s">
        <v>6019</v>
      </c>
      <c r="C1398" s="27" t="s">
        <v>430</v>
      </c>
      <c r="D1398" s="27" t="s">
        <v>7471</v>
      </c>
      <c r="E1398" s="27" t="s">
        <v>1503</v>
      </c>
      <c r="F1398" s="27" t="s">
        <v>5654</v>
      </c>
      <c r="G1398" s="27" t="s">
        <v>7793</v>
      </c>
      <c r="H1398" s="42">
        <v>43831</v>
      </c>
      <c r="I1398" s="42">
        <v>44651</v>
      </c>
      <c r="J1398" s="43">
        <v>223445.25</v>
      </c>
      <c r="K1398" s="27">
        <v>0.5</v>
      </c>
      <c r="L1398" s="27" t="s">
        <v>162</v>
      </c>
      <c r="M1398" s="27" t="s">
        <v>400</v>
      </c>
    </row>
    <row r="1399" spans="1:13" ht="150" customHeight="1" x14ac:dyDescent="0.25">
      <c r="A1399" s="27">
        <v>117</v>
      </c>
      <c r="B1399" s="27" t="s">
        <v>6004</v>
      </c>
      <c r="C1399" s="27" t="s">
        <v>430</v>
      </c>
      <c r="D1399" s="27" t="s">
        <v>7471</v>
      </c>
      <c r="E1399" s="27" t="s">
        <v>7767</v>
      </c>
      <c r="F1399" s="27" t="s">
        <v>5708</v>
      </c>
      <c r="G1399" s="27" t="s">
        <v>9513</v>
      </c>
      <c r="H1399" s="42">
        <v>43831</v>
      </c>
      <c r="I1399" s="42">
        <v>44651</v>
      </c>
      <c r="J1399" s="43">
        <v>221285.44</v>
      </c>
      <c r="K1399" s="27">
        <v>0.5</v>
      </c>
      <c r="L1399" s="27" t="s">
        <v>161</v>
      </c>
      <c r="M1399" s="27" t="s">
        <v>400</v>
      </c>
    </row>
    <row r="1400" spans="1:13" ht="150" customHeight="1" x14ac:dyDescent="0.25">
      <c r="A1400" s="27">
        <v>106</v>
      </c>
      <c r="B1400" s="27" t="s">
        <v>6012</v>
      </c>
      <c r="C1400" s="27" t="s">
        <v>430</v>
      </c>
      <c r="D1400" s="27" t="s">
        <v>7471</v>
      </c>
      <c r="E1400" s="27" t="s">
        <v>7506</v>
      </c>
      <c r="F1400" s="27" t="s">
        <v>6252</v>
      </c>
      <c r="G1400" s="27" t="s">
        <v>9514</v>
      </c>
      <c r="H1400" s="42">
        <v>43831</v>
      </c>
      <c r="I1400" s="42">
        <v>44651</v>
      </c>
      <c r="J1400" s="43">
        <v>1250000</v>
      </c>
      <c r="K1400" s="27">
        <v>0.4</v>
      </c>
      <c r="L1400" s="27" t="s">
        <v>160</v>
      </c>
      <c r="M1400" s="27" t="s">
        <v>400</v>
      </c>
    </row>
    <row r="1401" spans="1:13" ht="150" customHeight="1" x14ac:dyDescent="0.25">
      <c r="A1401" s="27">
        <v>109</v>
      </c>
      <c r="B1401" s="27" t="s">
        <v>6009</v>
      </c>
      <c r="C1401" s="27" t="s">
        <v>430</v>
      </c>
      <c r="D1401" s="27" t="s">
        <v>7471</v>
      </c>
      <c r="E1401" s="27" t="s">
        <v>614</v>
      </c>
      <c r="F1401" s="27" t="s">
        <v>5713</v>
      </c>
      <c r="G1401" s="27" t="s">
        <v>9515</v>
      </c>
      <c r="H1401" s="42">
        <v>43831</v>
      </c>
      <c r="I1401" s="42">
        <v>44651</v>
      </c>
      <c r="J1401" s="43">
        <v>239581.28</v>
      </c>
      <c r="K1401" s="27">
        <v>0.5</v>
      </c>
      <c r="L1401" s="27" t="s">
        <v>162</v>
      </c>
      <c r="M1401" s="27" t="s">
        <v>400</v>
      </c>
    </row>
    <row r="1402" spans="1:13" ht="150" customHeight="1" x14ac:dyDescent="0.25">
      <c r="A1402" s="27">
        <v>109</v>
      </c>
      <c r="B1402" s="27" t="s">
        <v>6009</v>
      </c>
      <c r="C1402" s="27" t="s">
        <v>430</v>
      </c>
      <c r="D1402" s="27" t="s">
        <v>7471</v>
      </c>
      <c r="E1402" s="27" t="s">
        <v>1369</v>
      </c>
      <c r="F1402" s="27" t="s">
        <v>5471</v>
      </c>
      <c r="G1402" s="27" t="s">
        <v>9516</v>
      </c>
      <c r="H1402" s="42">
        <v>43831</v>
      </c>
      <c r="I1402" s="42">
        <v>44712</v>
      </c>
      <c r="J1402" s="43">
        <v>659880.15</v>
      </c>
      <c r="K1402" s="27">
        <v>0.4</v>
      </c>
      <c r="L1402" s="27" t="s">
        <v>6984</v>
      </c>
      <c r="M1402" s="27" t="s">
        <v>400</v>
      </c>
    </row>
    <row r="1403" spans="1:13" ht="150" customHeight="1" x14ac:dyDescent="0.25">
      <c r="A1403" s="27">
        <v>102</v>
      </c>
      <c r="B1403" s="27" t="s">
        <v>6019</v>
      </c>
      <c r="C1403" s="27" t="s">
        <v>430</v>
      </c>
      <c r="D1403" s="27" t="s">
        <v>7471</v>
      </c>
      <c r="E1403" s="27" t="s">
        <v>5687</v>
      </c>
      <c r="F1403" s="27" t="s">
        <v>5686</v>
      </c>
      <c r="G1403" s="27" t="s">
        <v>9517</v>
      </c>
      <c r="H1403" s="42">
        <v>43831</v>
      </c>
      <c r="I1403" s="42">
        <v>44742</v>
      </c>
      <c r="J1403" s="43">
        <v>239336.48</v>
      </c>
      <c r="K1403" s="27">
        <v>0.5</v>
      </c>
      <c r="L1403" s="27" t="s">
        <v>160</v>
      </c>
      <c r="M1403" s="27" t="s">
        <v>400</v>
      </c>
    </row>
    <row r="1404" spans="1:13" ht="150" customHeight="1" x14ac:dyDescent="0.25">
      <c r="A1404" s="27">
        <v>109</v>
      </c>
      <c r="B1404" s="27" t="s">
        <v>6009</v>
      </c>
      <c r="C1404" s="27" t="s">
        <v>430</v>
      </c>
      <c r="D1404" s="27" t="s">
        <v>7471</v>
      </c>
      <c r="E1404" s="27" t="s">
        <v>5640</v>
      </c>
      <c r="F1404" s="27" t="s">
        <v>5639</v>
      </c>
      <c r="G1404" s="27" t="s">
        <v>6088</v>
      </c>
      <c r="H1404" s="42">
        <v>43831</v>
      </c>
      <c r="I1404" s="42">
        <v>44742</v>
      </c>
      <c r="J1404" s="43">
        <v>239729.18</v>
      </c>
      <c r="K1404" s="27">
        <v>0.5</v>
      </c>
      <c r="L1404" s="27" t="s">
        <v>7051</v>
      </c>
      <c r="M1404" s="27" t="s">
        <v>400</v>
      </c>
    </row>
    <row r="1405" spans="1:13" ht="150" customHeight="1" x14ac:dyDescent="0.25">
      <c r="A1405" s="27">
        <v>104</v>
      </c>
      <c r="B1405" s="27" t="s">
        <v>6018</v>
      </c>
      <c r="C1405" s="27" t="s">
        <v>430</v>
      </c>
      <c r="D1405" s="27" t="s">
        <v>7471</v>
      </c>
      <c r="E1405" s="27" t="s">
        <v>241</v>
      </c>
      <c r="F1405" s="27" t="s">
        <v>5692</v>
      </c>
      <c r="G1405" s="27" t="s">
        <v>9518</v>
      </c>
      <c r="H1405" s="42">
        <v>43831</v>
      </c>
      <c r="I1405" s="42">
        <v>44742</v>
      </c>
      <c r="J1405" s="43">
        <v>239999.41</v>
      </c>
      <c r="K1405" s="27">
        <v>0.5</v>
      </c>
      <c r="L1405" s="27" t="s">
        <v>453</v>
      </c>
      <c r="M1405" s="27" t="s">
        <v>400</v>
      </c>
    </row>
    <row r="1406" spans="1:13" ht="150" customHeight="1" x14ac:dyDescent="0.25">
      <c r="A1406" s="27">
        <v>102</v>
      </c>
      <c r="B1406" s="27" t="s">
        <v>6019</v>
      </c>
      <c r="C1406" s="27" t="s">
        <v>430</v>
      </c>
      <c r="D1406" s="27" t="s">
        <v>7471</v>
      </c>
      <c r="E1406" s="27" t="s">
        <v>6020</v>
      </c>
      <c r="F1406" s="27" t="s">
        <v>5656</v>
      </c>
      <c r="G1406" s="27" t="s">
        <v>9519</v>
      </c>
      <c r="H1406" s="42">
        <v>43831</v>
      </c>
      <c r="I1406" s="42">
        <v>44742</v>
      </c>
      <c r="J1406" s="43">
        <v>227064.62</v>
      </c>
      <c r="K1406" s="27">
        <v>0.5</v>
      </c>
      <c r="L1406" s="27" t="s">
        <v>449</v>
      </c>
      <c r="M1406" s="27" t="s">
        <v>400</v>
      </c>
    </row>
    <row r="1407" spans="1:13" ht="150" customHeight="1" x14ac:dyDescent="0.25">
      <c r="A1407" s="27">
        <v>117</v>
      </c>
      <c r="B1407" s="27" t="s">
        <v>6004</v>
      </c>
      <c r="C1407" s="27" t="s">
        <v>430</v>
      </c>
      <c r="D1407" s="27" t="s">
        <v>7471</v>
      </c>
      <c r="E1407" s="27" t="s">
        <v>9520</v>
      </c>
      <c r="F1407" s="27" t="s">
        <v>5716</v>
      </c>
      <c r="G1407" s="27" t="s">
        <v>9521</v>
      </c>
      <c r="H1407" s="42">
        <v>43831</v>
      </c>
      <c r="I1407" s="42">
        <v>44742</v>
      </c>
      <c r="J1407" s="43">
        <v>235027.29</v>
      </c>
      <c r="K1407" s="27">
        <v>0.49</v>
      </c>
      <c r="L1407" s="27" t="s">
        <v>443</v>
      </c>
      <c r="M1407" s="27" t="s">
        <v>400</v>
      </c>
    </row>
    <row r="1408" spans="1:13" ht="150" customHeight="1" x14ac:dyDescent="0.25">
      <c r="A1408" s="27">
        <v>106</v>
      </c>
      <c r="B1408" s="27" t="s">
        <v>6012</v>
      </c>
      <c r="C1408" s="27" t="s">
        <v>430</v>
      </c>
      <c r="D1408" s="27" t="s">
        <v>7471</v>
      </c>
      <c r="E1408" s="27" t="s">
        <v>4860</v>
      </c>
      <c r="F1408" s="27" t="s">
        <v>5679</v>
      </c>
      <c r="G1408" s="27" t="s">
        <v>9522</v>
      </c>
      <c r="H1408" s="42">
        <v>43831</v>
      </c>
      <c r="I1408" s="42">
        <v>44865</v>
      </c>
      <c r="J1408" s="43">
        <v>298211.67</v>
      </c>
      <c r="K1408" s="27">
        <v>0.5</v>
      </c>
      <c r="L1408" s="27" t="s">
        <v>160</v>
      </c>
      <c r="M1408" s="27" t="s">
        <v>400</v>
      </c>
    </row>
    <row r="1409" spans="1:13" ht="150" customHeight="1" x14ac:dyDescent="0.25">
      <c r="A1409" s="27">
        <v>109</v>
      </c>
      <c r="B1409" s="27" t="s">
        <v>6009</v>
      </c>
      <c r="C1409" s="27" t="s">
        <v>430</v>
      </c>
      <c r="D1409" s="27" t="s">
        <v>7471</v>
      </c>
      <c r="E1409" s="27" t="s">
        <v>482</v>
      </c>
      <c r="F1409" s="27" t="s">
        <v>9523</v>
      </c>
      <c r="G1409" s="27" t="s">
        <v>9524</v>
      </c>
      <c r="H1409" s="42">
        <v>43831</v>
      </c>
      <c r="I1409" s="42">
        <v>44883</v>
      </c>
      <c r="J1409" s="43">
        <v>606199.06999999995</v>
      </c>
      <c r="K1409" s="27">
        <v>0.4</v>
      </c>
      <c r="L1409" s="27" t="s">
        <v>164</v>
      </c>
      <c r="M1409" s="27" t="s">
        <v>400</v>
      </c>
    </row>
    <row r="1410" spans="1:13" ht="150" customHeight="1" x14ac:dyDescent="0.25">
      <c r="A1410" s="27">
        <v>106</v>
      </c>
      <c r="B1410" s="27" t="s">
        <v>6012</v>
      </c>
      <c r="C1410" s="27" t="s">
        <v>430</v>
      </c>
      <c r="D1410" s="27" t="s">
        <v>7471</v>
      </c>
      <c r="E1410" s="27" t="s">
        <v>4801</v>
      </c>
      <c r="F1410" s="27" t="s">
        <v>5710</v>
      </c>
      <c r="G1410" s="27" t="s">
        <v>9525</v>
      </c>
      <c r="H1410" s="42">
        <v>43831</v>
      </c>
      <c r="I1410" s="42">
        <v>44926</v>
      </c>
      <c r="J1410" s="43">
        <v>300019.42</v>
      </c>
      <c r="K1410" s="27">
        <v>0.5</v>
      </c>
      <c r="L1410" s="27" t="s">
        <v>160</v>
      </c>
      <c r="M1410" s="27" t="s">
        <v>400</v>
      </c>
    </row>
    <row r="1411" spans="1:13" ht="150" customHeight="1" x14ac:dyDescent="0.25">
      <c r="A1411" s="27">
        <v>106</v>
      </c>
      <c r="B1411" s="27" t="s">
        <v>6012</v>
      </c>
      <c r="C1411" s="27" t="s">
        <v>430</v>
      </c>
      <c r="D1411" s="27" t="s">
        <v>7471</v>
      </c>
      <c r="E1411" s="27" t="s">
        <v>437</v>
      </c>
      <c r="F1411" s="27" t="s">
        <v>5646</v>
      </c>
      <c r="G1411" s="27" t="s">
        <v>9526</v>
      </c>
      <c r="H1411" s="42">
        <v>43831</v>
      </c>
      <c r="I1411" s="42">
        <v>44926</v>
      </c>
      <c r="J1411" s="43">
        <v>299814.48</v>
      </c>
      <c r="K1411" s="27">
        <v>0.5</v>
      </c>
      <c r="L1411" s="27" t="s">
        <v>164</v>
      </c>
      <c r="M1411" s="27" t="s">
        <v>400</v>
      </c>
    </row>
    <row r="1412" spans="1:13" ht="150" customHeight="1" x14ac:dyDescent="0.25">
      <c r="A1412" s="27">
        <v>117</v>
      </c>
      <c r="B1412" s="27" t="s">
        <v>6004</v>
      </c>
      <c r="C1412" s="27" t="s">
        <v>430</v>
      </c>
      <c r="D1412" s="27" t="s">
        <v>7471</v>
      </c>
      <c r="E1412" s="27" t="s">
        <v>4867</v>
      </c>
      <c r="F1412" s="27" t="s">
        <v>5651</v>
      </c>
      <c r="G1412" s="27" t="s">
        <v>9527</v>
      </c>
      <c r="H1412" s="42">
        <v>43831</v>
      </c>
      <c r="I1412" s="42">
        <v>44926</v>
      </c>
      <c r="J1412" s="43">
        <v>299643.53999999998</v>
      </c>
      <c r="K1412" s="27">
        <v>0.5</v>
      </c>
      <c r="L1412" s="27" t="s">
        <v>158</v>
      </c>
      <c r="M1412" s="27" t="s">
        <v>400</v>
      </c>
    </row>
    <row r="1413" spans="1:13" ht="150" customHeight="1" x14ac:dyDescent="0.25">
      <c r="A1413" s="27">
        <v>102</v>
      </c>
      <c r="B1413" s="27" t="s">
        <v>6019</v>
      </c>
      <c r="C1413" s="27" t="s">
        <v>430</v>
      </c>
      <c r="D1413" s="27" t="s">
        <v>7471</v>
      </c>
      <c r="E1413" s="27" t="s">
        <v>7475</v>
      </c>
      <c r="F1413" s="27" t="s">
        <v>5680</v>
      </c>
      <c r="G1413" s="27" t="s">
        <v>7554</v>
      </c>
      <c r="H1413" s="42">
        <v>43831</v>
      </c>
      <c r="I1413" s="42">
        <v>44926</v>
      </c>
      <c r="J1413" s="43">
        <v>299984.23</v>
      </c>
      <c r="K1413" s="27">
        <v>0.5</v>
      </c>
      <c r="L1413" s="27" t="s">
        <v>164</v>
      </c>
      <c r="M1413" s="27" t="s">
        <v>400</v>
      </c>
    </row>
    <row r="1414" spans="1:13" ht="150" customHeight="1" x14ac:dyDescent="0.25">
      <c r="A1414" s="27">
        <v>109</v>
      </c>
      <c r="B1414" s="27" t="s">
        <v>6009</v>
      </c>
      <c r="C1414" s="27" t="s">
        <v>430</v>
      </c>
      <c r="D1414" s="27" t="s">
        <v>7471</v>
      </c>
      <c r="E1414" s="27" t="s">
        <v>441</v>
      </c>
      <c r="F1414" s="27" t="s">
        <v>5688</v>
      </c>
      <c r="G1414" s="27" t="s">
        <v>9528</v>
      </c>
      <c r="H1414" s="42">
        <v>43831</v>
      </c>
      <c r="I1414" s="42">
        <v>44926</v>
      </c>
      <c r="J1414" s="43">
        <v>239479.7</v>
      </c>
      <c r="K1414" s="27">
        <v>0.5</v>
      </c>
      <c r="L1414" s="27" t="s">
        <v>443</v>
      </c>
      <c r="M1414" s="27" t="s">
        <v>400</v>
      </c>
    </row>
    <row r="1415" spans="1:13" ht="150" customHeight="1" x14ac:dyDescent="0.25">
      <c r="A1415" s="27">
        <v>106</v>
      </c>
      <c r="B1415" s="27" t="s">
        <v>6012</v>
      </c>
      <c r="C1415" s="27" t="s">
        <v>430</v>
      </c>
      <c r="D1415" s="27" t="s">
        <v>7471</v>
      </c>
      <c r="E1415" s="27" t="s">
        <v>1581</v>
      </c>
      <c r="F1415" s="27" t="s">
        <v>5677</v>
      </c>
      <c r="G1415" s="27" t="s">
        <v>9529</v>
      </c>
      <c r="H1415" s="42">
        <v>43831</v>
      </c>
      <c r="I1415" s="42">
        <v>44957</v>
      </c>
      <c r="J1415" s="43">
        <v>296503.49</v>
      </c>
      <c r="K1415" s="27">
        <v>0.5</v>
      </c>
      <c r="L1415" s="27" t="s">
        <v>648</v>
      </c>
      <c r="M1415" s="27" t="s">
        <v>400</v>
      </c>
    </row>
    <row r="1416" spans="1:13" ht="150" customHeight="1" x14ac:dyDescent="0.25">
      <c r="A1416" s="27">
        <v>106</v>
      </c>
      <c r="B1416" s="27" t="s">
        <v>6012</v>
      </c>
      <c r="C1416" s="27" t="s">
        <v>430</v>
      </c>
      <c r="D1416" s="27" t="s">
        <v>7471</v>
      </c>
      <c r="E1416" s="27" t="s">
        <v>827</v>
      </c>
      <c r="F1416" s="27" t="s">
        <v>6248</v>
      </c>
      <c r="G1416" s="27" t="s">
        <v>6249</v>
      </c>
      <c r="H1416" s="42">
        <v>43831</v>
      </c>
      <c r="I1416" s="42">
        <v>45016</v>
      </c>
      <c r="J1416" s="43">
        <v>1916666.66</v>
      </c>
      <c r="K1416" s="27">
        <v>0.4</v>
      </c>
      <c r="L1416" s="27" t="s">
        <v>826</v>
      </c>
      <c r="M1416" s="27" t="s">
        <v>400</v>
      </c>
    </row>
    <row r="1417" spans="1:13" ht="150" customHeight="1" x14ac:dyDescent="0.25">
      <c r="A1417" s="27">
        <v>106</v>
      </c>
      <c r="B1417" s="27" t="s">
        <v>6012</v>
      </c>
      <c r="C1417" s="27" t="s">
        <v>430</v>
      </c>
      <c r="D1417" s="27" t="s">
        <v>7471</v>
      </c>
      <c r="E1417" s="27" t="s">
        <v>6250</v>
      </c>
      <c r="F1417" s="27" t="s">
        <v>6251</v>
      </c>
      <c r="G1417" s="27" t="s">
        <v>9530</v>
      </c>
      <c r="H1417" s="42">
        <v>43831</v>
      </c>
      <c r="I1417" s="42">
        <v>45016</v>
      </c>
      <c r="J1417" s="43">
        <v>1916666.66</v>
      </c>
      <c r="K1417" s="27">
        <v>0.4</v>
      </c>
      <c r="L1417" s="27" t="s">
        <v>449</v>
      </c>
      <c r="M1417" s="27" t="s">
        <v>400</v>
      </c>
    </row>
    <row r="1418" spans="1:13" ht="150" customHeight="1" x14ac:dyDescent="0.25">
      <c r="A1418" s="27">
        <v>106</v>
      </c>
      <c r="B1418" s="27" t="s">
        <v>6012</v>
      </c>
      <c r="C1418" s="27" t="s">
        <v>430</v>
      </c>
      <c r="D1418" s="27" t="s">
        <v>7471</v>
      </c>
      <c r="E1418" s="27" t="s">
        <v>1058</v>
      </c>
      <c r="F1418" s="27" t="s">
        <v>6253</v>
      </c>
      <c r="G1418" s="27" t="s">
        <v>9531</v>
      </c>
      <c r="H1418" s="42">
        <v>43831</v>
      </c>
      <c r="I1418" s="42">
        <v>45016</v>
      </c>
      <c r="J1418" s="43">
        <v>1916666.66</v>
      </c>
      <c r="K1418" s="27">
        <v>0.4</v>
      </c>
      <c r="L1418" s="27" t="s">
        <v>159</v>
      </c>
      <c r="M1418" s="27" t="s">
        <v>400</v>
      </c>
    </row>
    <row r="1419" spans="1:13" ht="150" customHeight="1" x14ac:dyDescent="0.25">
      <c r="A1419" s="27">
        <v>102</v>
      </c>
      <c r="B1419" s="27" t="s">
        <v>6019</v>
      </c>
      <c r="C1419" s="27" t="s">
        <v>430</v>
      </c>
      <c r="D1419" s="27" t="s">
        <v>7471</v>
      </c>
      <c r="E1419" s="27" t="s">
        <v>5653</v>
      </c>
      <c r="F1419" s="27" t="s">
        <v>5652</v>
      </c>
      <c r="G1419" s="27" t="s">
        <v>9532</v>
      </c>
      <c r="H1419" s="42">
        <v>43831</v>
      </c>
      <c r="I1419" s="42">
        <v>45107</v>
      </c>
      <c r="J1419" s="43">
        <v>303976.05</v>
      </c>
      <c r="K1419" s="27">
        <v>0.49</v>
      </c>
      <c r="L1419" s="27" t="s">
        <v>443</v>
      </c>
      <c r="M1419" s="27" t="s">
        <v>400</v>
      </c>
    </row>
    <row r="1420" spans="1:13" ht="150" customHeight="1" x14ac:dyDescent="0.25">
      <c r="A1420" s="27">
        <v>109</v>
      </c>
      <c r="B1420" s="27" t="s">
        <v>6009</v>
      </c>
      <c r="C1420" s="27" t="s">
        <v>430</v>
      </c>
      <c r="D1420" s="27" t="s">
        <v>7471</v>
      </c>
      <c r="E1420" s="27" t="s">
        <v>473</v>
      </c>
      <c r="F1420" s="27" t="s">
        <v>5699</v>
      </c>
      <c r="G1420" s="27" t="s">
        <v>9533</v>
      </c>
      <c r="H1420" s="42">
        <v>43831</v>
      </c>
      <c r="I1420" s="42">
        <v>45291</v>
      </c>
      <c r="J1420" s="43">
        <v>564635.07999999996</v>
      </c>
      <c r="K1420" s="27">
        <v>0.4</v>
      </c>
      <c r="L1420" s="27" t="s">
        <v>170</v>
      </c>
      <c r="M1420" s="27" t="s">
        <v>400</v>
      </c>
    </row>
    <row r="1421" spans="1:13" ht="150" customHeight="1" x14ac:dyDescent="0.25">
      <c r="A1421" s="27">
        <v>109</v>
      </c>
      <c r="B1421" s="27" t="s">
        <v>6009</v>
      </c>
      <c r="C1421" s="27" t="s">
        <v>430</v>
      </c>
      <c r="D1421" s="27" t="s">
        <v>7471</v>
      </c>
      <c r="E1421" s="27" t="s">
        <v>924</v>
      </c>
      <c r="F1421" s="27" t="s">
        <v>5476</v>
      </c>
      <c r="G1421" s="27" t="s">
        <v>9534</v>
      </c>
      <c r="H1421" s="42">
        <v>43831</v>
      </c>
      <c r="I1421" s="42">
        <v>45291</v>
      </c>
      <c r="J1421" s="43">
        <v>687225.84</v>
      </c>
      <c r="K1421" s="27">
        <v>0.4</v>
      </c>
      <c r="L1421" s="27" t="s">
        <v>496</v>
      </c>
      <c r="M1421" s="27" t="s">
        <v>400</v>
      </c>
    </row>
    <row r="1422" spans="1:13" ht="150" customHeight="1" x14ac:dyDescent="0.25">
      <c r="A1422" s="27">
        <v>109</v>
      </c>
      <c r="B1422" s="27" t="s">
        <v>6009</v>
      </c>
      <c r="C1422" s="27" t="s">
        <v>430</v>
      </c>
      <c r="D1422" s="27" t="s">
        <v>7471</v>
      </c>
      <c r="E1422" s="27" t="s">
        <v>924</v>
      </c>
      <c r="F1422" s="27" t="s">
        <v>5505</v>
      </c>
      <c r="G1422" s="27" t="s">
        <v>9535</v>
      </c>
      <c r="H1422" s="42">
        <v>43831</v>
      </c>
      <c r="I1422" s="42">
        <v>45291</v>
      </c>
      <c r="J1422" s="43">
        <v>1838533.56</v>
      </c>
      <c r="K1422" s="27">
        <v>0.4</v>
      </c>
      <c r="L1422" s="27" t="s">
        <v>496</v>
      </c>
      <c r="M1422" s="27" t="s">
        <v>400</v>
      </c>
    </row>
    <row r="1423" spans="1:13" ht="150" customHeight="1" x14ac:dyDescent="0.25">
      <c r="A1423" s="27">
        <v>109</v>
      </c>
      <c r="B1423" s="27" t="s">
        <v>6009</v>
      </c>
      <c r="C1423" s="27" t="s">
        <v>430</v>
      </c>
      <c r="D1423" s="27" t="s">
        <v>7471</v>
      </c>
      <c r="E1423" s="27" t="s">
        <v>924</v>
      </c>
      <c r="F1423" s="27" t="s">
        <v>5499</v>
      </c>
      <c r="G1423" s="27" t="s">
        <v>9536</v>
      </c>
      <c r="H1423" s="42">
        <v>43831</v>
      </c>
      <c r="I1423" s="42">
        <v>45291</v>
      </c>
      <c r="J1423" s="43">
        <v>607157.87</v>
      </c>
      <c r="K1423" s="27">
        <v>0.4</v>
      </c>
      <c r="L1423" s="27" t="s">
        <v>496</v>
      </c>
      <c r="M1423" s="27" t="s">
        <v>400</v>
      </c>
    </row>
    <row r="1424" spans="1:13" ht="150" customHeight="1" x14ac:dyDescent="0.25">
      <c r="A1424" s="27">
        <v>109</v>
      </c>
      <c r="B1424" s="27" t="s">
        <v>6009</v>
      </c>
      <c r="C1424" s="27" t="s">
        <v>430</v>
      </c>
      <c r="D1424" s="27" t="s">
        <v>7471</v>
      </c>
      <c r="E1424" s="27" t="s">
        <v>924</v>
      </c>
      <c r="F1424" s="27" t="s">
        <v>5492</v>
      </c>
      <c r="G1424" s="27" t="s">
        <v>9537</v>
      </c>
      <c r="H1424" s="42">
        <v>43831</v>
      </c>
      <c r="I1424" s="42">
        <v>45291</v>
      </c>
      <c r="J1424" s="43">
        <v>638953.46</v>
      </c>
      <c r="K1424" s="27">
        <v>0.4</v>
      </c>
      <c r="L1424" s="27" t="s">
        <v>496</v>
      </c>
      <c r="M1424" s="27" t="s">
        <v>400</v>
      </c>
    </row>
    <row r="1425" spans="1:13" ht="150" customHeight="1" x14ac:dyDescent="0.25">
      <c r="A1425" s="27">
        <v>109</v>
      </c>
      <c r="B1425" s="27" t="s">
        <v>6009</v>
      </c>
      <c r="C1425" s="27" t="s">
        <v>430</v>
      </c>
      <c r="D1425" s="27" t="s">
        <v>7471</v>
      </c>
      <c r="E1425" s="27" t="s">
        <v>6947</v>
      </c>
      <c r="F1425" s="27" t="s">
        <v>5500</v>
      </c>
      <c r="G1425" s="27" t="s">
        <v>8791</v>
      </c>
      <c r="H1425" s="42">
        <v>43831</v>
      </c>
      <c r="I1425" s="42">
        <v>45291</v>
      </c>
      <c r="J1425" s="43">
        <v>2953984.35</v>
      </c>
      <c r="K1425" s="27">
        <v>0.4</v>
      </c>
      <c r="L1425" s="27" t="s">
        <v>6941</v>
      </c>
      <c r="M1425" s="27" t="s">
        <v>400</v>
      </c>
    </row>
    <row r="1426" spans="1:13" ht="150" customHeight="1" x14ac:dyDescent="0.25">
      <c r="A1426" s="27">
        <v>109</v>
      </c>
      <c r="B1426" s="27" t="s">
        <v>6009</v>
      </c>
      <c r="C1426" s="27" t="s">
        <v>430</v>
      </c>
      <c r="D1426" s="27" t="s">
        <v>7471</v>
      </c>
      <c r="E1426" s="27" t="s">
        <v>696</v>
      </c>
      <c r="F1426" s="27" t="s">
        <v>9538</v>
      </c>
      <c r="G1426" s="27" t="s">
        <v>9457</v>
      </c>
      <c r="H1426" s="42">
        <v>43831</v>
      </c>
      <c r="I1426" s="42">
        <v>45291</v>
      </c>
      <c r="J1426" s="43">
        <v>3287478.42</v>
      </c>
      <c r="K1426" s="27">
        <v>0.4</v>
      </c>
      <c r="L1426" s="27" t="s">
        <v>453</v>
      </c>
      <c r="M1426" s="27" t="s">
        <v>400</v>
      </c>
    </row>
    <row r="1427" spans="1:13" ht="150" customHeight="1" x14ac:dyDescent="0.25">
      <c r="A1427" s="27">
        <v>109</v>
      </c>
      <c r="B1427" s="27" t="s">
        <v>6009</v>
      </c>
      <c r="C1427" s="27" t="s">
        <v>430</v>
      </c>
      <c r="D1427" s="27" t="s">
        <v>7471</v>
      </c>
      <c r="E1427" s="27" t="s">
        <v>696</v>
      </c>
      <c r="F1427" s="27" t="s">
        <v>5491</v>
      </c>
      <c r="G1427" s="27" t="s">
        <v>9539</v>
      </c>
      <c r="H1427" s="42">
        <v>43831</v>
      </c>
      <c r="I1427" s="42">
        <v>45291</v>
      </c>
      <c r="J1427" s="43">
        <v>970840.13</v>
      </c>
      <c r="K1427" s="27">
        <v>0.4</v>
      </c>
      <c r="L1427" s="27" t="s">
        <v>453</v>
      </c>
      <c r="M1427" s="27" t="s">
        <v>400</v>
      </c>
    </row>
    <row r="1428" spans="1:13" ht="150" customHeight="1" x14ac:dyDescent="0.25">
      <c r="A1428" s="27">
        <v>109</v>
      </c>
      <c r="B1428" s="27" t="s">
        <v>6009</v>
      </c>
      <c r="C1428" s="27" t="s">
        <v>430</v>
      </c>
      <c r="D1428" s="27" t="s">
        <v>7471</v>
      </c>
      <c r="E1428" s="27" t="s">
        <v>5676</v>
      </c>
      <c r="F1428" s="27" t="s">
        <v>5718</v>
      </c>
      <c r="G1428" s="27" t="s">
        <v>9540</v>
      </c>
      <c r="H1428" s="42">
        <v>43831</v>
      </c>
      <c r="I1428" s="42">
        <v>45291</v>
      </c>
      <c r="J1428" s="43">
        <v>716058.53</v>
      </c>
      <c r="K1428" s="27">
        <v>0.4</v>
      </c>
      <c r="L1428" s="27" t="s">
        <v>161</v>
      </c>
      <c r="M1428" s="27" t="s">
        <v>400</v>
      </c>
    </row>
    <row r="1429" spans="1:13" ht="150" customHeight="1" x14ac:dyDescent="0.25">
      <c r="A1429" s="27">
        <v>109</v>
      </c>
      <c r="B1429" s="27" t="s">
        <v>6009</v>
      </c>
      <c r="C1429" s="27" t="s">
        <v>430</v>
      </c>
      <c r="D1429" s="27" t="s">
        <v>7471</v>
      </c>
      <c r="E1429" s="27" t="s">
        <v>621</v>
      </c>
      <c r="F1429" s="27" t="s">
        <v>7885</v>
      </c>
      <c r="G1429" s="27" t="s">
        <v>9541</v>
      </c>
      <c r="H1429" s="42">
        <v>43831</v>
      </c>
      <c r="I1429" s="42">
        <v>45291</v>
      </c>
      <c r="J1429" s="43">
        <v>2503862.2599999998</v>
      </c>
      <c r="K1429" s="27">
        <v>0.4</v>
      </c>
      <c r="L1429" s="27" t="s">
        <v>577</v>
      </c>
      <c r="M1429" s="27" t="s">
        <v>400</v>
      </c>
    </row>
    <row r="1430" spans="1:13" ht="150" customHeight="1" x14ac:dyDescent="0.25">
      <c r="A1430" s="27">
        <v>109</v>
      </c>
      <c r="B1430" s="27" t="s">
        <v>6009</v>
      </c>
      <c r="C1430" s="27" t="s">
        <v>430</v>
      </c>
      <c r="D1430" s="27" t="s">
        <v>7471</v>
      </c>
      <c r="E1430" s="27" t="s">
        <v>1271</v>
      </c>
      <c r="F1430" s="27" t="s">
        <v>5474</v>
      </c>
      <c r="G1430" s="27" t="s">
        <v>9542</v>
      </c>
      <c r="H1430" s="42">
        <v>43831</v>
      </c>
      <c r="I1430" s="42">
        <v>45291</v>
      </c>
      <c r="J1430" s="43">
        <v>2399452.44</v>
      </c>
      <c r="K1430" s="27">
        <v>0.4</v>
      </c>
      <c r="L1430" s="27" t="s">
        <v>463</v>
      </c>
      <c r="M1430" s="27" t="s">
        <v>400</v>
      </c>
    </row>
    <row r="1431" spans="1:13" ht="150" customHeight="1" x14ac:dyDescent="0.25">
      <c r="A1431" s="27">
        <v>109</v>
      </c>
      <c r="B1431" s="27" t="s">
        <v>6009</v>
      </c>
      <c r="C1431" s="27" t="s">
        <v>430</v>
      </c>
      <c r="D1431" s="27" t="s">
        <v>7471</v>
      </c>
      <c r="E1431" s="27" t="s">
        <v>556</v>
      </c>
      <c r="F1431" s="27" t="s">
        <v>7257</v>
      </c>
      <c r="G1431" s="27" t="s">
        <v>9543</v>
      </c>
      <c r="H1431" s="42">
        <v>43831</v>
      </c>
      <c r="I1431" s="42">
        <v>45291</v>
      </c>
      <c r="J1431" s="43">
        <v>1189227.3500000001</v>
      </c>
      <c r="K1431" s="27">
        <v>0.4</v>
      </c>
      <c r="L1431" s="27" t="s">
        <v>169</v>
      </c>
      <c r="M1431" s="27" t="s">
        <v>400</v>
      </c>
    </row>
    <row r="1432" spans="1:13" ht="150" customHeight="1" x14ac:dyDescent="0.25">
      <c r="A1432" s="27">
        <v>109</v>
      </c>
      <c r="B1432" s="27" t="s">
        <v>6009</v>
      </c>
      <c r="C1432" s="27" t="s">
        <v>430</v>
      </c>
      <c r="D1432" s="27" t="s">
        <v>7471</v>
      </c>
      <c r="E1432" s="27" t="s">
        <v>619</v>
      </c>
      <c r="F1432" s="27" t="s">
        <v>5502</v>
      </c>
      <c r="G1432" s="27" t="s">
        <v>9544</v>
      </c>
      <c r="H1432" s="42">
        <v>43831</v>
      </c>
      <c r="I1432" s="42">
        <v>45291</v>
      </c>
      <c r="J1432" s="43">
        <v>726813.32</v>
      </c>
      <c r="K1432" s="27">
        <v>0.4</v>
      </c>
      <c r="L1432" s="27" t="s">
        <v>496</v>
      </c>
      <c r="M1432" s="27" t="s">
        <v>400</v>
      </c>
    </row>
    <row r="1433" spans="1:13" ht="150" customHeight="1" x14ac:dyDescent="0.25">
      <c r="A1433" s="27">
        <v>109</v>
      </c>
      <c r="B1433" s="27" t="s">
        <v>6009</v>
      </c>
      <c r="C1433" s="27" t="s">
        <v>430</v>
      </c>
      <c r="D1433" s="27" t="s">
        <v>7471</v>
      </c>
      <c r="E1433" s="27" t="s">
        <v>4907</v>
      </c>
      <c r="F1433" s="27" t="s">
        <v>6943</v>
      </c>
      <c r="G1433" s="27" t="s">
        <v>9545</v>
      </c>
      <c r="H1433" s="42">
        <v>43831</v>
      </c>
      <c r="I1433" s="42">
        <v>45291</v>
      </c>
      <c r="J1433" s="43">
        <v>3322158.43</v>
      </c>
      <c r="K1433" s="27">
        <v>0.4</v>
      </c>
      <c r="L1433" s="27" t="s">
        <v>722</v>
      </c>
      <c r="M1433" s="27" t="s">
        <v>400</v>
      </c>
    </row>
    <row r="1434" spans="1:13" ht="150" customHeight="1" x14ac:dyDescent="0.25">
      <c r="A1434" s="27">
        <v>109</v>
      </c>
      <c r="B1434" s="27" t="s">
        <v>6009</v>
      </c>
      <c r="C1434" s="27" t="s">
        <v>430</v>
      </c>
      <c r="D1434" s="27" t="s">
        <v>7471</v>
      </c>
      <c r="E1434" s="27" t="s">
        <v>1098</v>
      </c>
      <c r="F1434" s="27" t="s">
        <v>5485</v>
      </c>
      <c r="G1434" s="27" t="s">
        <v>9546</v>
      </c>
      <c r="H1434" s="42">
        <v>43831</v>
      </c>
      <c r="I1434" s="42">
        <v>45291</v>
      </c>
      <c r="J1434" s="43">
        <v>762964.18</v>
      </c>
      <c r="K1434" s="27">
        <v>0.4</v>
      </c>
      <c r="L1434" s="27" t="s">
        <v>633</v>
      </c>
      <c r="M1434" s="27" t="s">
        <v>400</v>
      </c>
    </row>
    <row r="1435" spans="1:13" ht="150" customHeight="1" x14ac:dyDescent="0.25">
      <c r="A1435" s="27">
        <v>109</v>
      </c>
      <c r="B1435" s="27" t="s">
        <v>6009</v>
      </c>
      <c r="C1435" s="27" t="s">
        <v>430</v>
      </c>
      <c r="D1435" s="27" t="s">
        <v>7471</v>
      </c>
      <c r="E1435" s="27" t="s">
        <v>494</v>
      </c>
      <c r="F1435" s="27" t="s">
        <v>5511</v>
      </c>
      <c r="G1435" s="27" t="s">
        <v>9547</v>
      </c>
      <c r="H1435" s="42">
        <v>43831</v>
      </c>
      <c r="I1435" s="42">
        <v>45291</v>
      </c>
      <c r="J1435" s="43">
        <v>1305346.48</v>
      </c>
      <c r="K1435" s="27">
        <v>0.4</v>
      </c>
      <c r="L1435" s="27" t="s">
        <v>496</v>
      </c>
      <c r="M1435" s="27" t="s">
        <v>400</v>
      </c>
    </row>
    <row r="1436" spans="1:13" ht="150" customHeight="1" x14ac:dyDescent="0.25">
      <c r="A1436" s="27">
        <v>109</v>
      </c>
      <c r="B1436" s="27" t="s">
        <v>6009</v>
      </c>
      <c r="C1436" s="27" t="s">
        <v>430</v>
      </c>
      <c r="D1436" s="27" t="s">
        <v>7471</v>
      </c>
      <c r="E1436" s="27" t="s">
        <v>494</v>
      </c>
      <c r="F1436" s="27" t="s">
        <v>5467</v>
      </c>
      <c r="G1436" s="27" t="s">
        <v>8870</v>
      </c>
      <c r="H1436" s="42">
        <v>43831</v>
      </c>
      <c r="I1436" s="42">
        <v>45291</v>
      </c>
      <c r="J1436" s="43">
        <v>1663769.35</v>
      </c>
      <c r="K1436" s="27">
        <v>0.4</v>
      </c>
      <c r="L1436" s="27" t="s">
        <v>496</v>
      </c>
      <c r="M1436" s="27" t="s">
        <v>400</v>
      </c>
    </row>
    <row r="1437" spans="1:13" ht="150" customHeight="1" x14ac:dyDescent="0.25">
      <c r="A1437" s="27">
        <v>109</v>
      </c>
      <c r="B1437" s="27" t="s">
        <v>6009</v>
      </c>
      <c r="C1437" s="27" t="s">
        <v>430</v>
      </c>
      <c r="D1437" s="27" t="s">
        <v>7471</v>
      </c>
      <c r="E1437" s="27" t="s">
        <v>1372</v>
      </c>
      <c r="F1437" s="27" t="s">
        <v>5516</v>
      </c>
      <c r="G1437" s="27" t="s">
        <v>9548</v>
      </c>
      <c r="H1437" s="42">
        <v>43831</v>
      </c>
      <c r="I1437" s="42">
        <v>45291</v>
      </c>
      <c r="J1437" s="43">
        <v>1719466.99</v>
      </c>
      <c r="K1437" s="27">
        <v>0.4</v>
      </c>
      <c r="L1437" s="27" t="s">
        <v>449</v>
      </c>
      <c r="M1437" s="27" t="s">
        <v>400</v>
      </c>
    </row>
    <row r="1438" spans="1:13" ht="150" customHeight="1" x14ac:dyDescent="0.25">
      <c r="A1438" s="27">
        <v>109</v>
      </c>
      <c r="B1438" s="27" t="s">
        <v>6009</v>
      </c>
      <c r="C1438" s="27" t="s">
        <v>430</v>
      </c>
      <c r="D1438" s="27" t="s">
        <v>7471</v>
      </c>
      <c r="E1438" s="27" t="s">
        <v>569</v>
      </c>
      <c r="F1438" s="27" t="s">
        <v>5472</v>
      </c>
      <c r="G1438" s="27" t="s">
        <v>9549</v>
      </c>
      <c r="H1438" s="42">
        <v>43831</v>
      </c>
      <c r="I1438" s="42">
        <v>45291</v>
      </c>
      <c r="J1438" s="43">
        <v>1758713.71</v>
      </c>
      <c r="K1438" s="27">
        <v>0.4</v>
      </c>
      <c r="L1438" s="27" t="s">
        <v>7023</v>
      </c>
      <c r="M1438" s="27" t="s">
        <v>400</v>
      </c>
    </row>
    <row r="1439" spans="1:13" ht="150" customHeight="1" x14ac:dyDescent="0.25">
      <c r="A1439" s="27">
        <v>109</v>
      </c>
      <c r="B1439" s="27" t="s">
        <v>6009</v>
      </c>
      <c r="C1439" s="27" t="s">
        <v>430</v>
      </c>
      <c r="D1439" s="27" t="s">
        <v>7471</v>
      </c>
      <c r="E1439" s="27" t="s">
        <v>1723</v>
      </c>
      <c r="F1439" s="27" t="s">
        <v>1724</v>
      </c>
      <c r="G1439" s="27" t="s">
        <v>9550</v>
      </c>
      <c r="H1439" s="42">
        <v>43831</v>
      </c>
      <c r="I1439" s="42">
        <v>45291</v>
      </c>
      <c r="J1439" s="43">
        <v>581897.39</v>
      </c>
      <c r="K1439" s="27">
        <v>0.4</v>
      </c>
      <c r="L1439" s="27" t="s">
        <v>733</v>
      </c>
      <c r="M1439" s="27" t="s">
        <v>400</v>
      </c>
    </row>
    <row r="1440" spans="1:13" ht="150" customHeight="1" x14ac:dyDescent="0.25">
      <c r="A1440" s="27">
        <v>109</v>
      </c>
      <c r="B1440" s="27" t="s">
        <v>6009</v>
      </c>
      <c r="C1440" s="27" t="s">
        <v>430</v>
      </c>
      <c r="D1440" s="27" t="s">
        <v>7471</v>
      </c>
      <c r="E1440" s="27" t="s">
        <v>5461</v>
      </c>
      <c r="F1440" s="27" t="s">
        <v>5460</v>
      </c>
      <c r="G1440" s="27" t="s">
        <v>9551</v>
      </c>
      <c r="H1440" s="42">
        <v>43831</v>
      </c>
      <c r="I1440" s="42">
        <v>45291</v>
      </c>
      <c r="J1440" s="43">
        <v>2628244.81</v>
      </c>
      <c r="K1440" s="27">
        <v>0.4</v>
      </c>
      <c r="L1440" s="27" t="s">
        <v>1480</v>
      </c>
      <c r="M1440" s="27" t="s">
        <v>400</v>
      </c>
    </row>
    <row r="1441" spans="1:13" ht="150" customHeight="1" x14ac:dyDescent="0.25">
      <c r="A1441" s="27">
        <v>109</v>
      </c>
      <c r="B1441" s="27" t="s">
        <v>6009</v>
      </c>
      <c r="C1441" s="27" t="s">
        <v>430</v>
      </c>
      <c r="D1441" s="27" t="s">
        <v>7471</v>
      </c>
      <c r="E1441" s="27" t="s">
        <v>5012</v>
      </c>
      <c r="F1441" s="27" t="s">
        <v>5484</v>
      </c>
      <c r="G1441" s="27" t="s">
        <v>9552</v>
      </c>
      <c r="H1441" s="42">
        <v>43831</v>
      </c>
      <c r="I1441" s="42">
        <v>45291</v>
      </c>
      <c r="J1441" s="43">
        <v>619033.5</v>
      </c>
      <c r="K1441" s="27">
        <v>0.4</v>
      </c>
      <c r="L1441" s="27" t="s">
        <v>443</v>
      </c>
      <c r="M1441" s="27" t="s">
        <v>400</v>
      </c>
    </row>
    <row r="1442" spans="1:13" ht="150" customHeight="1" x14ac:dyDescent="0.25">
      <c r="A1442" s="27">
        <v>109</v>
      </c>
      <c r="B1442" s="27" t="s">
        <v>6009</v>
      </c>
      <c r="C1442" s="27" t="s">
        <v>430</v>
      </c>
      <c r="D1442" s="27" t="s">
        <v>7471</v>
      </c>
      <c r="E1442" s="27" t="s">
        <v>5012</v>
      </c>
      <c r="F1442" s="27" t="s">
        <v>5483</v>
      </c>
      <c r="G1442" s="27" t="s">
        <v>9553</v>
      </c>
      <c r="H1442" s="42">
        <v>43831</v>
      </c>
      <c r="I1442" s="42">
        <v>45291</v>
      </c>
      <c r="J1442" s="43">
        <v>286092.92</v>
      </c>
      <c r="K1442" s="27">
        <v>0.4</v>
      </c>
      <c r="L1442" s="27" t="s">
        <v>443</v>
      </c>
      <c r="M1442" s="27" t="s">
        <v>400</v>
      </c>
    </row>
    <row r="1443" spans="1:13" ht="150" customHeight="1" x14ac:dyDescent="0.25">
      <c r="A1443" s="27">
        <v>109</v>
      </c>
      <c r="B1443" s="27" t="s">
        <v>6009</v>
      </c>
      <c r="C1443" s="27" t="s">
        <v>430</v>
      </c>
      <c r="D1443" s="27" t="s">
        <v>7471</v>
      </c>
      <c r="E1443" s="27" t="s">
        <v>5012</v>
      </c>
      <c r="F1443" s="27" t="s">
        <v>5482</v>
      </c>
      <c r="G1443" s="27" t="s">
        <v>9553</v>
      </c>
      <c r="H1443" s="42">
        <v>43831</v>
      </c>
      <c r="I1443" s="42">
        <v>45291</v>
      </c>
      <c r="J1443" s="43">
        <v>273062.05</v>
      </c>
      <c r="K1443" s="27">
        <v>0.4</v>
      </c>
      <c r="L1443" s="27" t="s">
        <v>443</v>
      </c>
      <c r="M1443" s="27" t="s">
        <v>400</v>
      </c>
    </row>
    <row r="1444" spans="1:13" ht="150" customHeight="1" x14ac:dyDescent="0.25">
      <c r="A1444" s="27">
        <v>109</v>
      </c>
      <c r="B1444" s="27" t="s">
        <v>6009</v>
      </c>
      <c r="C1444" s="27" t="s">
        <v>430</v>
      </c>
      <c r="D1444" s="27" t="s">
        <v>7471</v>
      </c>
      <c r="E1444" s="27" t="s">
        <v>5255</v>
      </c>
      <c r="F1444" s="27" t="s">
        <v>5473</v>
      </c>
      <c r="G1444" s="27" t="s">
        <v>9554</v>
      </c>
      <c r="H1444" s="42">
        <v>43831</v>
      </c>
      <c r="I1444" s="42">
        <v>45291</v>
      </c>
      <c r="J1444" s="43">
        <v>1187829.21</v>
      </c>
      <c r="K1444" s="27">
        <v>0.37</v>
      </c>
      <c r="L1444" s="27" t="s">
        <v>431</v>
      </c>
      <c r="M1444" s="27" t="s">
        <v>400</v>
      </c>
    </row>
    <row r="1445" spans="1:13" ht="150" customHeight="1" x14ac:dyDescent="0.25">
      <c r="A1445" s="27">
        <v>109</v>
      </c>
      <c r="B1445" s="27" t="s">
        <v>6009</v>
      </c>
      <c r="C1445" s="27" t="s">
        <v>430</v>
      </c>
      <c r="D1445" s="27" t="s">
        <v>7471</v>
      </c>
      <c r="E1445" s="27" t="s">
        <v>1435</v>
      </c>
      <c r="F1445" s="27" t="s">
        <v>5466</v>
      </c>
      <c r="G1445" s="27" t="s">
        <v>9555</v>
      </c>
      <c r="H1445" s="42">
        <v>43831</v>
      </c>
      <c r="I1445" s="42">
        <v>45291</v>
      </c>
      <c r="J1445" s="43">
        <v>817998.16</v>
      </c>
      <c r="K1445" s="27">
        <v>0.4</v>
      </c>
      <c r="L1445" s="27" t="s">
        <v>170</v>
      </c>
      <c r="M1445" s="27" t="s">
        <v>400</v>
      </c>
    </row>
    <row r="1446" spans="1:13" ht="150" customHeight="1" x14ac:dyDescent="0.25">
      <c r="A1446" s="27">
        <v>109</v>
      </c>
      <c r="B1446" s="27" t="s">
        <v>6009</v>
      </c>
      <c r="C1446" s="27" t="s">
        <v>430</v>
      </c>
      <c r="D1446" s="27" t="s">
        <v>7471</v>
      </c>
      <c r="E1446" s="27" t="s">
        <v>7799</v>
      </c>
      <c r="F1446" s="27" t="s">
        <v>5698</v>
      </c>
      <c r="G1446" s="27" t="s">
        <v>9556</v>
      </c>
      <c r="H1446" s="42">
        <v>43831</v>
      </c>
      <c r="I1446" s="42">
        <v>45291</v>
      </c>
      <c r="J1446" s="43">
        <v>12607430.57</v>
      </c>
      <c r="K1446" s="27">
        <v>0.4</v>
      </c>
      <c r="L1446" s="27" t="s">
        <v>160</v>
      </c>
      <c r="M1446" s="27" t="s">
        <v>400</v>
      </c>
    </row>
    <row r="1447" spans="1:13" ht="150" customHeight="1" x14ac:dyDescent="0.25">
      <c r="A1447" s="27">
        <v>109</v>
      </c>
      <c r="B1447" s="27" t="s">
        <v>6009</v>
      </c>
      <c r="C1447" s="27" t="s">
        <v>430</v>
      </c>
      <c r="D1447" s="27" t="s">
        <v>7471</v>
      </c>
      <c r="E1447" s="27" t="s">
        <v>5069</v>
      </c>
      <c r="F1447" s="27" t="s">
        <v>5478</v>
      </c>
      <c r="G1447" s="27" t="s">
        <v>9557</v>
      </c>
      <c r="H1447" s="42">
        <v>43831</v>
      </c>
      <c r="I1447" s="42">
        <v>45291</v>
      </c>
      <c r="J1447" s="43">
        <v>2694469.12</v>
      </c>
      <c r="K1447" s="27">
        <v>0.4</v>
      </c>
      <c r="L1447" s="27" t="s">
        <v>431</v>
      </c>
      <c r="M1447" s="27" t="s">
        <v>400</v>
      </c>
    </row>
    <row r="1448" spans="1:13" ht="150" customHeight="1" x14ac:dyDescent="0.25">
      <c r="A1448" s="27">
        <v>109</v>
      </c>
      <c r="B1448" s="27" t="s">
        <v>6009</v>
      </c>
      <c r="C1448" s="27" t="s">
        <v>430</v>
      </c>
      <c r="D1448" s="27" t="s">
        <v>7471</v>
      </c>
      <c r="E1448" s="27" t="s">
        <v>927</v>
      </c>
      <c r="F1448" s="27" t="s">
        <v>1442</v>
      </c>
      <c r="G1448" s="27" t="s">
        <v>9558</v>
      </c>
      <c r="H1448" s="42">
        <v>43831</v>
      </c>
      <c r="I1448" s="42">
        <v>45291</v>
      </c>
      <c r="J1448" s="43">
        <v>644191.5</v>
      </c>
      <c r="K1448" s="27">
        <v>0.4</v>
      </c>
      <c r="L1448" s="27" t="s">
        <v>443</v>
      </c>
      <c r="M1448" s="27" t="s">
        <v>400</v>
      </c>
    </row>
    <row r="1449" spans="1:13" ht="150" customHeight="1" x14ac:dyDescent="0.25">
      <c r="A1449" s="27">
        <v>109</v>
      </c>
      <c r="B1449" s="27" t="s">
        <v>6009</v>
      </c>
      <c r="C1449" s="27" t="s">
        <v>430</v>
      </c>
      <c r="D1449" s="27" t="s">
        <v>7471</v>
      </c>
      <c r="E1449" s="27" t="s">
        <v>7841</v>
      </c>
      <c r="F1449" s="27" t="s">
        <v>5479</v>
      </c>
      <c r="G1449" s="27" t="s">
        <v>9559</v>
      </c>
      <c r="H1449" s="42">
        <v>43831</v>
      </c>
      <c r="I1449" s="42">
        <v>45291</v>
      </c>
      <c r="J1449" s="43">
        <v>902671.48</v>
      </c>
      <c r="K1449" s="27">
        <v>0.4</v>
      </c>
      <c r="L1449" s="27" t="s">
        <v>169</v>
      </c>
      <c r="M1449" s="27" t="s">
        <v>400</v>
      </c>
    </row>
    <row r="1450" spans="1:13" ht="150" customHeight="1" x14ac:dyDescent="0.25">
      <c r="A1450" s="27">
        <v>109</v>
      </c>
      <c r="B1450" s="27" t="s">
        <v>6009</v>
      </c>
      <c r="C1450" s="27" t="s">
        <v>430</v>
      </c>
      <c r="D1450" s="27" t="s">
        <v>7471</v>
      </c>
      <c r="E1450" s="27" t="s">
        <v>5495</v>
      </c>
      <c r="F1450" s="27" t="s">
        <v>5494</v>
      </c>
      <c r="G1450" s="27" t="s">
        <v>9560</v>
      </c>
      <c r="H1450" s="42">
        <v>43831</v>
      </c>
      <c r="I1450" s="42">
        <v>45291</v>
      </c>
      <c r="J1450" s="43">
        <v>744050.49</v>
      </c>
      <c r="K1450" s="27">
        <v>0.4</v>
      </c>
      <c r="L1450" s="27" t="s">
        <v>160</v>
      </c>
      <c r="M1450" s="27" t="s">
        <v>400</v>
      </c>
    </row>
    <row r="1451" spans="1:13" ht="150" customHeight="1" x14ac:dyDescent="0.25">
      <c r="A1451" s="27">
        <v>109</v>
      </c>
      <c r="B1451" s="27" t="s">
        <v>6009</v>
      </c>
      <c r="C1451" s="27" t="s">
        <v>430</v>
      </c>
      <c r="D1451" s="27" t="s">
        <v>7471</v>
      </c>
      <c r="E1451" s="27" t="s">
        <v>559</v>
      </c>
      <c r="F1451" s="27" t="s">
        <v>5503</v>
      </c>
      <c r="G1451" s="27" t="s">
        <v>8826</v>
      </c>
      <c r="H1451" s="42">
        <v>43831</v>
      </c>
      <c r="I1451" s="42">
        <v>45291</v>
      </c>
      <c r="J1451" s="43">
        <v>705012.23</v>
      </c>
      <c r="K1451" s="27">
        <v>0.4</v>
      </c>
      <c r="L1451" s="27" t="s">
        <v>560</v>
      </c>
      <c r="M1451" s="27" t="s">
        <v>400</v>
      </c>
    </row>
    <row r="1452" spans="1:13" ht="150" customHeight="1" x14ac:dyDescent="0.25">
      <c r="A1452" s="27">
        <v>109</v>
      </c>
      <c r="B1452" s="27" t="s">
        <v>6009</v>
      </c>
      <c r="C1452" s="27" t="s">
        <v>430</v>
      </c>
      <c r="D1452" s="27" t="s">
        <v>7471</v>
      </c>
      <c r="E1452" s="27" t="s">
        <v>559</v>
      </c>
      <c r="F1452" s="27" t="s">
        <v>5463</v>
      </c>
      <c r="G1452" s="27" t="s">
        <v>9561</v>
      </c>
      <c r="H1452" s="42">
        <v>43831</v>
      </c>
      <c r="I1452" s="42">
        <v>45291</v>
      </c>
      <c r="J1452" s="43">
        <v>1666168.25</v>
      </c>
      <c r="K1452" s="27">
        <v>0.4</v>
      </c>
      <c r="L1452" s="27" t="s">
        <v>560</v>
      </c>
      <c r="M1452" s="27" t="s">
        <v>400</v>
      </c>
    </row>
    <row r="1453" spans="1:13" ht="196.5" customHeight="1" x14ac:dyDescent="0.25">
      <c r="A1453" s="27">
        <v>118</v>
      </c>
      <c r="B1453" s="27" t="s">
        <v>6039</v>
      </c>
      <c r="C1453" s="27" t="s">
        <v>430</v>
      </c>
      <c r="D1453" s="27" t="s">
        <v>7471</v>
      </c>
      <c r="E1453" s="27" t="s">
        <v>4941</v>
      </c>
      <c r="F1453" s="27" t="s">
        <v>6089</v>
      </c>
      <c r="G1453" s="27" t="s">
        <v>9562</v>
      </c>
      <c r="H1453" s="42">
        <v>43862</v>
      </c>
      <c r="I1453" s="42">
        <v>44439</v>
      </c>
      <c r="J1453" s="43">
        <v>235374.61</v>
      </c>
      <c r="K1453" s="27">
        <v>0.34</v>
      </c>
      <c r="L1453" s="27" t="s">
        <v>6932</v>
      </c>
      <c r="M1453" s="27" t="s">
        <v>400</v>
      </c>
    </row>
    <row r="1454" spans="1:13" ht="150" customHeight="1" x14ac:dyDescent="0.25">
      <c r="A1454" s="27">
        <v>102</v>
      </c>
      <c r="B1454" s="27" t="s">
        <v>6019</v>
      </c>
      <c r="C1454" s="27" t="s">
        <v>430</v>
      </c>
      <c r="D1454" s="27" t="s">
        <v>7471</v>
      </c>
      <c r="E1454" s="27" t="s">
        <v>7883</v>
      </c>
      <c r="F1454" s="27" t="s">
        <v>5695</v>
      </c>
      <c r="G1454" s="27" t="s">
        <v>9563</v>
      </c>
      <c r="H1454" s="42">
        <v>43862</v>
      </c>
      <c r="I1454" s="42">
        <v>44651</v>
      </c>
      <c r="J1454" s="43">
        <v>321413.78999999998</v>
      </c>
      <c r="K1454" s="27">
        <v>0.4</v>
      </c>
      <c r="L1454" s="27" t="s">
        <v>449</v>
      </c>
      <c r="M1454" s="27" t="s">
        <v>400</v>
      </c>
    </row>
    <row r="1455" spans="1:13" ht="190.5" customHeight="1" x14ac:dyDescent="0.25">
      <c r="A1455" s="27">
        <v>118</v>
      </c>
      <c r="B1455" s="27" t="s">
        <v>6039</v>
      </c>
      <c r="C1455" s="27" t="s">
        <v>430</v>
      </c>
      <c r="D1455" s="27" t="s">
        <v>7471</v>
      </c>
      <c r="E1455" s="27" t="s">
        <v>5659</v>
      </c>
      <c r="F1455" s="27" t="s">
        <v>5658</v>
      </c>
      <c r="G1455" s="27" t="s">
        <v>9564</v>
      </c>
      <c r="H1455" s="42">
        <v>43965</v>
      </c>
      <c r="I1455" s="42">
        <v>44439</v>
      </c>
      <c r="J1455" s="43">
        <v>185711.68</v>
      </c>
      <c r="K1455" s="27">
        <v>0.34</v>
      </c>
      <c r="L1455" s="27" t="s">
        <v>443</v>
      </c>
      <c r="M1455" s="27" t="s">
        <v>400</v>
      </c>
    </row>
    <row r="1456" spans="1:13" ht="150" customHeight="1" x14ac:dyDescent="0.25">
      <c r="A1456" s="27">
        <v>102</v>
      </c>
      <c r="B1456" s="27" t="s">
        <v>6019</v>
      </c>
      <c r="C1456" s="27" t="s">
        <v>430</v>
      </c>
      <c r="D1456" s="27" t="s">
        <v>7471</v>
      </c>
      <c r="E1456" s="27" t="s">
        <v>6099</v>
      </c>
      <c r="F1456" s="27" t="s">
        <v>6100</v>
      </c>
      <c r="G1456" s="27" t="s">
        <v>6101</v>
      </c>
      <c r="H1456" s="42">
        <v>43983</v>
      </c>
      <c r="I1456" s="42">
        <v>44255</v>
      </c>
      <c r="J1456" s="43">
        <v>79726.880000000005</v>
      </c>
      <c r="K1456" s="27">
        <v>0.44</v>
      </c>
      <c r="L1456" s="27" t="s">
        <v>708</v>
      </c>
      <c r="M1456" s="27" t="s">
        <v>400</v>
      </c>
    </row>
    <row r="1457" spans="1:13" ht="150" customHeight="1" x14ac:dyDescent="0.25">
      <c r="A1457" s="27">
        <v>110</v>
      </c>
      <c r="B1457" s="27" t="s">
        <v>505</v>
      </c>
      <c r="C1457" s="27" t="s">
        <v>430</v>
      </c>
      <c r="D1457" s="27" t="s">
        <v>7471</v>
      </c>
      <c r="E1457" s="27" t="s">
        <v>4860</v>
      </c>
      <c r="F1457" s="27" t="s">
        <v>9565</v>
      </c>
      <c r="G1457" s="27" t="s">
        <v>9566</v>
      </c>
      <c r="H1457" s="42">
        <v>43983</v>
      </c>
      <c r="I1457" s="42">
        <v>44347</v>
      </c>
      <c r="J1457" s="43">
        <v>69960.53</v>
      </c>
      <c r="K1457" s="27">
        <v>0.5</v>
      </c>
      <c r="L1457" s="27" t="s">
        <v>160</v>
      </c>
      <c r="M1457" s="27" t="s">
        <v>400</v>
      </c>
    </row>
    <row r="1458" spans="1:13" ht="150" customHeight="1" x14ac:dyDescent="0.25">
      <c r="A1458" s="27">
        <v>117</v>
      </c>
      <c r="B1458" s="27" t="s">
        <v>6004</v>
      </c>
      <c r="C1458" s="27" t="s">
        <v>430</v>
      </c>
      <c r="D1458" s="27" t="s">
        <v>7471</v>
      </c>
      <c r="E1458" s="27" t="s">
        <v>6160</v>
      </c>
      <c r="F1458" s="27" t="s">
        <v>6161</v>
      </c>
      <c r="G1458" s="27" t="s">
        <v>9567</v>
      </c>
      <c r="H1458" s="42">
        <v>43983</v>
      </c>
      <c r="I1458" s="42">
        <v>44439</v>
      </c>
      <c r="J1458" s="43">
        <v>184744</v>
      </c>
      <c r="K1458" s="27">
        <v>0.17</v>
      </c>
      <c r="L1458" s="27" t="s">
        <v>6941</v>
      </c>
      <c r="M1458" s="27" t="s">
        <v>400</v>
      </c>
    </row>
    <row r="1459" spans="1:13" ht="150" customHeight="1" x14ac:dyDescent="0.25">
      <c r="A1459" s="27">
        <v>117</v>
      </c>
      <c r="B1459" s="27" t="s">
        <v>6004</v>
      </c>
      <c r="C1459" s="27" t="s">
        <v>430</v>
      </c>
      <c r="D1459" s="27" t="s">
        <v>7471</v>
      </c>
      <c r="E1459" s="27" t="s">
        <v>668</v>
      </c>
      <c r="F1459" s="27" t="s">
        <v>6228</v>
      </c>
      <c r="G1459" s="27" t="s">
        <v>9568</v>
      </c>
      <c r="H1459" s="42">
        <v>43983</v>
      </c>
      <c r="I1459" s="42">
        <v>44439</v>
      </c>
      <c r="J1459" s="43">
        <v>60328</v>
      </c>
      <c r="K1459" s="27">
        <v>0.21</v>
      </c>
      <c r="L1459" s="27" t="s">
        <v>155</v>
      </c>
      <c r="M1459" s="27" t="s">
        <v>400</v>
      </c>
    </row>
    <row r="1460" spans="1:13" ht="150" customHeight="1" x14ac:dyDescent="0.25">
      <c r="A1460" s="27">
        <v>117</v>
      </c>
      <c r="B1460" s="27" t="s">
        <v>6004</v>
      </c>
      <c r="C1460" s="27" t="s">
        <v>430</v>
      </c>
      <c r="D1460" s="27" t="s">
        <v>7471</v>
      </c>
      <c r="E1460" s="27" t="s">
        <v>6244</v>
      </c>
      <c r="F1460" s="27" t="s">
        <v>6245</v>
      </c>
      <c r="G1460" s="27" t="s">
        <v>9569</v>
      </c>
      <c r="H1460" s="42">
        <v>43983</v>
      </c>
      <c r="I1460" s="42">
        <v>44439</v>
      </c>
      <c r="J1460" s="43">
        <v>57411</v>
      </c>
      <c r="K1460" s="27">
        <v>0.19</v>
      </c>
      <c r="L1460" s="27" t="s">
        <v>449</v>
      </c>
      <c r="M1460" s="27" t="s">
        <v>400</v>
      </c>
    </row>
    <row r="1461" spans="1:13" ht="150" customHeight="1" x14ac:dyDescent="0.25">
      <c r="A1461" s="27">
        <v>117</v>
      </c>
      <c r="B1461" s="27" t="s">
        <v>6004</v>
      </c>
      <c r="C1461" s="27" t="s">
        <v>430</v>
      </c>
      <c r="D1461" s="27" t="s">
        <v>7471</v>
      </c>
      <c r="E1461" s="27" t="s">
        <v>6177</v>
      </c>
      <c r="F1461" s="27" t="s">
        <v>6178</v>
      </c>
      <c r="G1461" s="27" t="s">
        <v>9570</v>
      </c>
      <c r="H1461" s="42">
        <v>43983</v>
      </c>
      <c r="I1461" s="42">
        <v>44439</v>
      </c>
      <c r="J1461" s="43">
        <v>51872</v>
      </c>
      <c r="K1461" s="27">
        <v>0.2</v>
      </c>
      <c r="L1461" s="27" t="s">
        <v>164</v>
      </c>
      <c r="M1461" s="27" t="s">
        <v>400</v>
      </c>
    </row>
    <row r="1462" spans="1:13" ht="150" customHeight="1" x14ac:dyDescent="0.25">
      <c r="A1462" s="27">
        <v>117</v>
      </c>
      <c r="B1462" s="27" t="s">
        <v>6004</v>
      </c>
      <c r="C1462" s="27" t="s">
        <v>430</v>
      </c>
      <c r="D1462" s="27" t="s">
        <v>7471</v>
      </c>
      <c r="E1462" s="27" t="s">
        <v>6162</v>
      </c>
      <c r="F1462" s="27" t="s">
        <v>6163</v>
      </c>
      <c r="G1462" s="27" t="s">
        <v>9571</v>
      </c>
      <c r="H1462" s="42">
        <v>43983</v>
      </c>
      <c r="I1462" s="42">
        <v>44439</v>
      </c>
      <c r="J1462" s="43">
        <v>194768</v>
      </c>
      <c r="K1462" s="27">
        <v>0.2</v>
      </c>
      <c r="L1462" s="27" t="s">
        <v>4946</v>
      </c>
      <c r="M1462" s="27" t="s">
        <v>400</v>
      </c>
    </row>
    <row r="1463" spans="1:13" ht="150" customHeight="1" x14ac:dyDescent="0.25">
      <c r="A1463" s="27">
        <v>117</v>
      </c>
      <c r="B1463" s="27" t="s">
        <v>6004</v>
      </c>
      <c r="C1463" s="27" t="s">
        <v>430</v>
      </c>
      <c r="D1463" s="27" t="s">
        <v>7471</v>
      </c>
      <c r="E1463" s="27" t="s">
        <v>6217</v>
      </c>
      <c r="F1463" s="27" t="s">
        <v>6218</v>
      </c>
      <c r="G1463" s="27" t="s">
        <v>6169</v>
      </c>
      <c r="H1463" s="42">
        <v>43983</v>
      </c>
      <c r="I1463" s="42">
        <v>44439</v>
      </c>
      <c r="J1463" s="43">
        <v>65184</v>
      </c>
      <c r="K1463" s="27">
        <v>0.2</v>
      </c>
      <c r="L1463" s="27" t="s">
        <v>7016</v>
      </c>
      <c r="M1463" s="27" t="s">
        <v>400</v>
      </c>
    </row>
    <row r="1464" spans="1:13" ht="150" customHeight="1" x14ac:dyDescent="0.25">
      <c r="A1464" s="27">
        <v>117</v>
      </c>
      <c r="B1464" s="27" t="s">
        <v>6004</v>
      </c>
      <c r="C1464" s="27" t="s">
        <v>430</v>
      </c>
      <c r="D1464" s="27" t="s">
        <v>7471</v>
      </c>
      <c r="E1464" s="27" t="s">
        <v>6165</v>
      </c>
      <c r="F1464" s="27" t="s">
        <v>6166</v>
      </c>
      <c r="G1464" s="27" t="s">
        <v>9572</v>
      </c>
      <c r="H1464" s="42">
        <v>43983</v>
      </c>
      <c r="I1464" s="42">
        <v>44530</v>
      </c>
      <c r="J1464" s="43">
        <v>106736</v>
      </c>
      <c r="K1464" s="27">
        <v>0.2</v>
      </c>
      <c r="L1464" s="27" t="s">
        <v>161</v>
      </c>
      <c r="M1464" s="27" t="s">
        <v>400</v>
      </c>
    </row>
    <row r="1465" spans="1:13" ht="150" customHeight="1" x14ac:dyDescent="0.25">
      <c r="A1465" s="27">
        <v>117</v>
      </c>
      <c r="B1465" s="27" t="s">
        <v>6004</v>
      </c>
      <c r="C1465" s="27" t="s">
        <v>430</v>
      </c>
      <c r="D1465" s="27" t="s">
        <v>7471</v>
      </c>
      <c r="E1465" s="27" t="s">
        <v>6997</v>
      </c>
      <c r="F1465" s="27" t="s">
        <v>6191</v>
      </c>
      <c r="G1465" s="27" t="s">
        <v>9573</v>
      </c>
      <c r="H1465" s="42">
        <v>43983</v>
      </c>
      <c r="I1465" s="42">
        <v>44530</v>
      </c>
      <c r="J1465" s="43">
        <v>84944</v>
      </c>
      <c r="K1465" s="27">
        <v>0.22</v>
      </c>
      <c r="L1465" s="27" t="s">
        <v>6998</v>
      </c>
      <c r="M1465" s="27" t="s">
        <v>400</v>
      </c>
    </row>
    <row r="1466" spans="1:13" ht="150" customHeight="1" x14ac:dyDescent="0.25">
      <c r="A1466" s="27">
        <v>117</v>
      </c>
      <c r="B1466" s="27" t="s">
        <v>6004</v>
      </c>
      <c r="C1466" s="27" t="s">
        <v>430</v>
      </c>
      <c r="D1466" s="27" t="s">
        <v>7471</v>
      </c>
      <c r="E1466" s="27" t="s">
        <v>6225</v>
      </c>
      <c r="F1466" s="27" t="s">
        <v>6226</v>
      </c>
      <c r="G1466" s="27" t="s">
        <v>6227</v>
      </c>
      <c r="H1466" s="42">
        <v>43983</v>
      </c>
      <c r="I1466" s="42">
        <v>44530</v>
      </c>
      <c r="J1466" s="43">
        <v>114960</v>
      </c>
      <c r="K1466" s="27">
        <v>0.28000000000000003</v>
      </c>
      <c r="L1466" s="27" t="s">
        <v>7006</v>
      </c>
      <c r="M1466" s="27" t="s">
        <v>400</v>
      </c>
    </row>
    <row r="1467" spans="1:13" ht="150" customHeight="1" x14ac:dyDescent="0.25">
      <c r="A1467" s="27">
        <v>117</v>
      </c>
      <c r="B1467" s="27" t="s">
        <v>6004</v>
      </c>
      <c r="C1467" s="27" t="s">
        <v>430</v>
      </c>
      <c r="D1467" s="27" t="s">
        <v>7471</v>
      </c>
      <c r="E1467" s="27" t="s">
        <v>700</v>
      </c>
      <c r="F1467" s="27" t="s">
        <v>6140</v>
      </c>
      <c r="G1467" s="27" t="s">
        <v>7482</v>
      </c>
      <c r="H1467" s="42">
        <v>43983</v>
      </c>
      <c r="I1467" s="42">
        <v>44530</v>
      </c>
      <c r="J1467" s="43">
        <v>39888</v>
      </c>
      <c r="K1467" s="27">
        <v>0.23</v>
      </c>
      <c r="L1467" s="27" t="s">
        <v>6933</v>
      </c>
      <c r="M1467" s="27" t="s">
        <v>400</v>
      </c>
    </row>
    <row r="1468" spans="1:13" ht="150" customHeight="1" x14ac:dyDescent="0.25">
      <c r="A1468" s="27">
        <v>117</v>
      </c>
      <c r="B1468" s="27" t="s">
        <v>6004</v>
      </c>
      <c r="C1468" s="27" t="s">
        <v>430</v>
      </c>
      <c r="D1468" s="27" t="s">
        <v>7471</v>
      </c>
      <c r="E1468" s="27" t="s">
        <v>6965</v>
      </c>
      <c r="F1468" s="27" t="s">
        <v>6170</v>
      </c>
      <c r="G1468" s="27" t="s">
        <v>9574</v>
      </c>
      <c r="H1468" s="42">
        <v>43983</v>
      </c>
      <c r="I1468" s="42">
        <v>44530</v>
      </c>
      <c r="J1468" s="43">
        <v>67328</v>
      </c>
      <c r="K1468" s="27">
        <v>0.22</v>
      </c>
      <c r="L1468" s="27" t="s">
        <v>6966</v>
      </c>
      <c r="M1468" s="27" t="s">
        <v>400</v>
      </c>
    </row>
    <row r="1469" spans="1:13" ht="150" customHeight="1" x14ac:dyDescent="0.25">
      <c r="A1469" s="27">
        <v>117</v>
      </c>
      <c r="B1469" s="27" t="s">
        <v>6004</v>
      </c>
      <c r="C1469" s="27" t="s">
        <v>430</v>
      </c>
      <c r="D1469" s="27" t="s">
        <v>7471</v>
      </c>
      <c r="E1469" s="27" t="s">
        <v>6235</v>
      </c>
      <c r="F1469" s="27" t="s">
        <v>6236</v>
      </c>
      <c r="G1469" s="27" t="s">
        <v>9575</v>
      </c>
      <c r="H1469" s="42">
        <v>43983</v>
      </c>
      <c r="I1469" s="42">
        <v>44530</v>
      </c>
      <c r="J1469" s="43">
        <v>85716</v>
      </c>
      <c r="K1469" s="27">
        <v>0.2</v>
      </c>
      <c r="L1469" s="27" t="s">
        <v>6945</v>
      </c>
      <c r="M1469" s="27" t="s">
        <v>400</v>
      </c>
    </row>
    <row r="1470" spans="1:13" ht="150" customHeight="1" x14ac:dyDescent="0.25">
      <c r="A1470" s="27">
        <v>117</v>
      </c>
      <c r="B1470" s="27" t="s">
        <v>6004</v>
      </c>
      <c r="C1470" s="27" t="s">
        <v>430</v>
      </c>
      <c r="D1470" s="27" t="s">
        <v>7471</v>
      </c>
      <c r="E1470" s="27" t="s">
        <v>6144</v>
      </c>
      <c r="F1470" s="27" t="s">
        <v>6145</v>
      </c>
      <c r="G1470" s="27" t="s">
        <v>9576</v>
      </c>
      <c r="H1470" s="42">
        <v>43983</v>
      </c>
      <c r="I1470" s="42">
        <v>44530</v>
      </c>
      <c r="J1470" s="43">
        <v>27272</v>
      </c>
      <c r="K1470" s="27">
        <v>0.28000000000000003</v>
      </c>
      <c r="L1470" s="27" t="s">
        <v>7097</v>
      </c>
      <c r="M1470" s="27" t="s">
        <v>400</v>
      </c>
    </row>
    <row r="1471" spans="1:13" ht="150" customHeight="1" x14ac:dyDescent="0.25">
      <c r="A1471" s="27">
        <v>117</v>
      </c>
      <c r="B1471" s="27" t="s">
        <v>6004</v>
      </c>
      <c r="C1471" s="27" t="s">
        <v>430</v>
      </c>
      <c r="D1471" s="27" t="s">
        <v>7471</v>
      </c>
      <c r="E1471" s="27" t="s">
        <v>5530</v>
      </c>
      <c r="F1471" s="27" t="s">
        <v>6206</v>
      </c>
      <c r="G1471" s="27" t="s">
        <v>6207</v>
      </c>
      <c r="H1471" s="42">
        <v>43983</v>
      </c>
      <c r="I1471" s="42">
        <v>44530</v>
      </c>
      <c r="J1471" s="43">
        <v>61714</v>
      </c>
      <c r="K1471" s="27">
        <v>0.2</v>
      </c>
      <c r="L1471" s="27" t="s">
        <v>170</v>
      </c>
      <c r="M1471" s="27" t="s">
        <v>400</v>
      </c>
    </row>
    <row r="1472" spans="1:13" ht="150" customHeight="1" x14ac:dyDescent="0.25">
      <c r="A1472" s="27">
        <v>117</v>
      </c>
      <c r="B1472" s="27" t="s">
        <v>6004</v>
      </c>
      <c r="C1472" s="27" t="s">
        <v>430</v>
      </c>
      <c r="D1472" s="27" t="s">
        <v>7471</v>
      </c>
      <c r="E1472" s="27" t="s">
        <v>6151</v>
      </c>
      <c r="F1472" s="27" t="s">
        <v>7522</v>
      </c>
      <c r="G1472" s="27" t="s">
        <v>9577</v>
      </c>
      <c r="H1472" s="42">
        <v>43983</v>
      </c>
      <c r="I1472" s="42">
        <v>44530</v>
      </c>
      <c r="J1472" s="43">
        <v>28776</v>
      </c>
      <c r="K1472" s="27">
        <v>0.2</v>
      </c>
      <c r="L1472" s="27" t="s">
        <v>171</v>
      </c>
      <c r="M1472" s="27" t="s">
        <v>400</v>
      </c>
    </row>
    <row r="1473" spans="1:13" ht="150" customHeight="1" x14ac:dyDescent="0.25">
      <c r="A1473" s="27">
        <v>117</v>
      </c>
      <c r="B1473" s="27" t="s">
        <v>6004</v>
      </c>
      <c r="C1473" s="27" t="s">
        <v>430</v>
      </c>
      <c r="D1473" s="27" t="s">
        <v>7471</v>
      </c>
      <c r="E1473" s="27" t="s">
        <v>6153</v>
      </c>
      <c r="F1473" s="27" t="s">
        <v>9578</v>
      </c>
      <c r="G1473" s="27" t="s">
        <v>9579</v>
      </c>
      <c r="H1473" s="42">
        <v>43983</v>
      </c>
      <c r="I1473" s="42">
        <v>44530</v>
      </c>
      <c r="J1473" s="43">
        <v>112144</v>
      </c>
      <c r="K1473" s="27">
        <v>0.2</v>
      </c>
      <c r="L1473" s="27" t="s">
        <v>496</v>
      </c>
      <c r="M1473" s="27" t="s">
        <v>400</v>
      </c>
    </row>
    <row r="1474" spans="1:13" ht="150" customHeight="1" x14ac:dyDescent="0.25">
      <c r="A1474" s="27">
        <v>117</v>
      </c>
      <c r="B1474" s="27" t="s">
        <v>6004</v>
      </c>
      <c r="C1474" s="27" t="s">
        <v>430</v>
      </c>
      <c r="D1474" s="27" t="s">
        <v>7471</v>
      </c>
      <c r="E1474" s="27" t="s">
        <v>6167</v>
      </c>
      <c r="F1474" s="27" t="s">
        <v>1333</v>
      </c>
      <c r="G1474" s="27" t="s">
        <v>6168</v>
      </c>
      <c r="H1474" s="42">
        <v>43983</v>
      </c>
      <c r="I1474" s="42">
        <v>44530</v>
      </c>
      <c r="J1474" s="43">
        <v>49680</v>
      </c>
      <c r="K1474" s="27">
        <v>0.2</v>
      </c>
      <c r="L1474" s="27" t="s">
        <v>826</v>
      </c>
      <c r="M1474" s="27" t="s">
        <v>400</v>
      </c>
    </row>
    <row r="1475" spans="1:13" ht="150" customHeight="1" x14ac:dyDescent="0.25">
      <c r="A1475" s="27">
        <v>117</v>
      </c>
      <c r="B1475" s="27" t="s">
        <v>6004</v>
      </c>
      <c r="C1475" s="27" t="s">
        <v>430</v>
      </c>
      <c r="D1475" s="27" t="s">
        <v>7471</v>
      </c>
      <c r="E1475" s="27" t="s">
        <v>5055</v>
      </c>
      <c r="F1475" s="27" t="s">
        <v>6216</v>
      </c>
      <c r="G1475" s="27" t="s">
        <v>9580</v>
      </c>
      <c r="H1475" s="42">
        <v>43983</v>
      </c>
      <c r="I1475" s="42">
        <v>44712</v>
      </c>
      <c r="J1475" s="43">
        <v>154000</v>
      </c>
      <c r="K1475" s="27">
        <v>0.2</v>
      </c>
      <c r="L1475" s="27" t="s">
        <v>563</v>
      </c>
      <c r="M1475" s="27" t="s">
        <v>400</v>
      </c>
    </row>
    <row r="1476" spans="1:13" ht="150" customHeight="1" x14ac:dyDescent="0.25">
      <c r="A1476" s="27">
        <v>117</v>
      </c>
      <c r="B1476" s="27" t="s">
        <v>6004</v>
      </c>
      <c r="C1476" s="27" t="s">
        <v>430</v>
      </c>
      <c r="D1476" s="27" t="s">
        <v>7471</v>
      </c>
      <c r="E1476" s="27" t="s">
        <v>5262</v>
      </c>
      <c r="F1476" s="27" t="s">
        <v>6211</v>
      </c>
      <c r="G1476" s="27" t="s">
        <v>9581</v>
      </c>
      <c r="H1476" s="42">
        <v>43983</v>
      </c>
      <c r="I1476" s="42">
        <v>44712</v>
      </c>
      <c r="J1476" s="43">
        <v>71324</v>
      </c>
      <c r="K1476" s="27">
        <v>0.2</v>
      </c>
      <c r="L1476" s="27" t="s">
        <v>6985</v>
      </c>
      <c r="M1476" s="27" t="s">
        <v>400</v>
      </c>
    </row>
    <row r="1477" spans="1:13" ht="150" customHeight="1" x14ac:dyDescent="0.25">
      <c r="A1477" s="27">
        <v>117</v>
      </c>
      <c r="B1477" s="27" t="s">
        <v>6004</v>
      </c>
      <c r="C1477" s="27" t="s">
        <v>430</v>
      </c>
      <c r="D1477" s="27" t="s">
        <v>7471</v>
      </c>
      <c r="E1477" s="27" t="s">
        <v>6148</v>
      </c>
      <c r="F1477" s="27" t="s">
        <v>6149</v>
      </c>
      <c r="G1477" s="27" t="s">
        <v>9582</v>
      </c>
      <c r="H1477" s="42">
        <v>43983</v>
      </c>
      <c r="I1477" s="42">
        <v>44712</v>
      </c>
      <c r="J1477" s="43">
        <v>160008</v>
      </c>
      <c r="K1477" s="27">
        <v>0.2</v>
      </c>
      <c r="L1477" s="27" t="s">
        <v>7127</v>
      </c>
      <c r="M1477" s="27" t="s">
        <v>400</v>
      </c>
    </row>
    <row r="1478" spans="1:13" ht="150" customHeight="1" x14ac:dyDescent="0.25">
      <c r="A1478" s="27">
        <v>102</v>
      </c>
      <c r="B1478" s="27" t="s">
        <v>6019</v>
      </c>
      <c r="C1478" s="27" t="s">
        <v>430</v>
      </c>
      <c r="D1478" s="27" t="s">
        <v>7471</v>
      </c>
      <c r="E1478" s="27" t="s">
        <v>6108</v>
      </c>
      <c r="F1478" s="27" t="s">
        <v>6109</v>
      </c>
      <c r="G1478" s="27" t="s">
        <v>9583</v>
      </c>
      <c r="H1478" s="42">
        <v>43983</v>
      </c>
      <c r="I1478" s="42">
        <v>44712</v>
      </c>
      <c r="J1478" s="43">
        <v>103824.31</v>
      </c>
      <c r="K1478" s="27">
        <v>0.5</v>
      </c>
      <c r="L1478" s="27" t="s">
        <v>7079</v>
      </c>
      <c r="M1478" s="27" t="s">
        <v>400</v>
      </c>
    </row>
    <row r="1479" spans="1:13" ht="150" customHeight="1" x14ac:dyDescent="0.25">
      <c r="A1479" s="27">
        <v>117</v>
      </c>
      <c r="B1479" s="27" t="s">
        <v>6004</v>
      </c>
      <c r="C1479" s="27" t="s">
        <v>430</v>
      </c>
      <c r="D1479" s="27" t="s">
        <v>7471</v>
      </c>
      <c r="E1479" s="27" t="s">
        <v>5252</v>
      </c>
      <c r="F1479" s="27" t="s">
        <v>6173</v>
      </c>
      <c r="G1479" s="27" t="s">
        <v>9584</v>
      </c>
      <c r="H1479" s="42">
        <v>43983</v>
      </c>
      <c r="I1479" s="42">
        <v>44712</v>
      </c>
      <c r="J1479" s="43">
        <v>141316</v>
      </c>
      <c r="K1479" s="27">
        <v>0.2</v>
      </c>
      <c r="L1479" s="27" t="s">
        <v>6893</v>
      </c>
      <c r="M1479" s="27" t="s">
        <v>400</v>
      </c>
    </row>
    <row r="1480" spans="1:13" ht="150" customHeight="1" x14ac:dyDescent="0.25">
      <c r="A1480" s="27">
        <v>117</v>
      </c>
      <c r="B1480" s="27" t="s">
        <v>6004</v>
      </c>
      <c r="C1480" s="27" t="s">
        <v>430</v>
      </c>
      <c r="D1480" s="27" t="s">
        <v>7471</v>
      </c>
      <c r="E1480" s="27" t="s">
        <v>6232</v>
      </c>
      <c r="F1480" s="27" t="s">
        <v>6233</v>
      </c>
      <c r="G1480" s="27" t="s">
        <v>9585</v>
      </c>
      <c r="H1480" s="42">
        <v>43983</v>
      </c>
      <c r="I1480" s="42">
        <v>44712</v>
      </c>
      <c r="J1480" s="43">
        <v>136608</v>
      </c>
      <c r="K1480" s="27">
        <v>0.2</v>
      </c>
      <c r="L1480" s="27" t="s">
        <v>645</v>
      </c>
      <c r="M1480" s="27" t="s">
        <v>400</v>
      </c>
    </row>
    <row r="1481" spans="1:13" ht="150" customHeight="1" x14ac:dyDescent="0.25">
      <c r="A1481" s="27">
        <v>117</v>
      </c>
      <c r="B1481" s="27" t="s">
        <v>6004</v>
      </c>
      <c r="C1481" s="27" t="s">
        <v>430</v>
      </c>
      <c r="D1481" s="27" t="s">
        <v>7471</v>
      </c>
      <c r="E1481" s="27" t="s">
        <v>624</v>
      </c>
      <c r="F1481" s="27" t="s">
        <v>6181</v>
      </c>
      <c r="G1481" s="27" t="s">
        <v>9586</v>
      </c>
      <c r="H1481" s="42">
        <v>43983</v>
      </c>
      <c r="I1481" s="42">
        <v>44712</v>
      </c>
      <c r="J1481" s="43">
        <v>119208.5</v>
      </c>
      <c r="K1481" s="27">
        <v>0.21</v>
      </c>
      <c r="L1481" s="27" t="s">
        <v>6979</v>
      </c>
      <c r="M1481" s="27" t="s">
        <v>400</v>
      </c>
    </row>
    <row r="1482" spans="1:13" ht="150" customHeight="1" x14ac:dyDescent="0.25">
      <c r="A1482" s="27">
        <v>117</v>
      </c>
      <c r="B1482" s="27" t="s">
        <v>6004</v>
      </c>
      <c r="C1482" s="27" t="s">
        <v>430</v>
      </c>
      <c r="D1482" s="27" t="s">
        <v>7471</v>
      </c>
      <c r="E1482" s="27" t="s">
        <v>5191</v>
      </c>
      <c r="F1482" s="27" t="s">
        <v>6150</v>
      </c>
      <c r="G1482" s="27" t="s">
        <v>9587</v>
      </c>
      <c r="H1482" s="42">
        <v>43983</v>
      </c>
      <c r="I1482" s="42">
        <v>44712</v>
      </c>
      <c r="J1482" s="43">
        <v>101490</v>
      </c>
      <c r="K1482" s="27">
        <v>0.28000000000000003</v>
      </c>
      <c r="L1482" s="27" t="s">
        <v>563</v>
      </c>
      <c r="M1482" s="27" t="s">
        <v>400</v>
      </c>
    </row>
    <row r="1483" spans="1:13" ht="150" customHeight="1" x14ac:dyDescent="0.25">
      <c r="A1483" s="27">
        <v>117</v>
      </c>
      <c r="B1483" s="27" t="s">
        <v>6004</v>
      </c>
      <c r="C1483" s="27" t="s">
        <v>430</v>
      </c>
      <c r="D1483" s="27" t="s">
        <v>7471</v>
      </c>
      <c r="E1483" s="27" t="s">
        <v>6171</v>
      </c>
      <c r="F1483" s="27" t="s">
        <v>6172</v>
      </c>
      <c r="G1483" s="27" t="s">
        <v>9588</v>
      </c>
      <c r="H1483" s="42">
        <v>43983</v>
      </c>
      <c r="I1483" s="42">
        <v>44712</v>
      </c>
      <c r="J1483" s="43">
        <v>105608</v>
      </c>
      <c r="K1483" s="27">
        <v>0.21</v>
      </c>
      <c r="L1483" s="27" t="s">
        <v>453</v>
      </c>
      <c r="M1483" s="27" t="s">
        <v>400</v>
      </c>
    </row>
    <row r="1484" spans="1:13" ht="150" customHeight="1" x14ac:dyDescent="0.25">
      <c r="A1484" s="27">
        <v>117</v>
      </c>
      <c r="B1484" s="27" t="s">
        <v>6004</v>
      </c>
      <c r="C1484" s="27" t="s">
        <v>430</v>
      </c>
      <c r="D1484" s="27" t="s">
        <v>7471</v>
      </c>
      <c r="E1484" s="27" t="s">
        <v>6215</v>
      </c>
      <c r="F1484" s="27" t="s">
        <v>1333</v>
      </c>
      <c r="G1484" s="27" t="s">
        <v>9589</v>
      </c>
      <c r="H1484" s="42">
        <v>43983</v>
      </c>
      <c r="I1484" s="42">
        <v>44712</v>
      </c>
      <c r="J1484" s="43">
        <v>105872</v>
      </c>
      <c r="K1484" s="27">
        <v>0.2</v>
      </c>
      <c r="L1484" s="27" t="s">
        <v>826</v>
      </c>
      <c r="M1484" s="27" t="s">
        <v>400</v>
      </c>
    </row>
    <row r="1485" spans="1:13" ht="150" customHeight="1" x14ac:dyDescent="0.25">
      <c r="A1485" s="27">
        <v>117</v>
      </c>
      <c r="B1485" s="27" t="s">
        <v>6004</v>
      </c>
      <c r="C1485" s="27" t="s">
        <v>430</v>
      </c>
      <c r="D1485" s="27" t="s">
        <v>7471</v>
      </c>
      <c r="E1485" s="27" t="s">
        <v>6192</v>
      </c>
      <c r="F1485" s="27" t="s">
        <v>6193</v>
      </c>
      <c r="G1485" s="27" t="s">
        <v>9590</v>
      </c>
      <c r="H1485" s="42">
        <v>43983</v>
      </c>
      <c r="I1485" s="42">
        <v>44712</v>
      </c>
      <c r="J1485" s="43">
        <v>241920</v>
      </c>
      <c r="K1485" s="27">
        <v>0.13</v>
      </c>
      <c r="L1485" s="27" t="s">
        <v>6962</v>
      </c>
      <c r="M1485" s="27" t="s">
        <v>400</v>
      </c>
    </row>
    <row r="1486" spans="1:13" ht="150" customHeight="1" x14ac:dyDescent="0.25">
      <c r="A1486" s="27">
        <v>117</v>
      </c>
      <c r="B1486" s="27" t="s">
        <v>6004</v>
      </c>
      <c r="C1486" s="27" t="s">
        <v>430</v>
      </c>
      <c r="D1486" s="27" t="s">
        <v>7471</v>
      </c>
      <c r="E1486" s="27" t="s">
        <v>6188</v>
      </c>
      <c r="F1486" s="27" t="s">
        <v>6189</v>
      </c>
      <c r="G1486" s="27" t="s">
        <v>9591</v>
      </c>
      <c r="H1486" s="42">
        <v>43983</v>
      </c>
      <c r="I1486" s="42">
        <v>44712</v>
      </c>
      <c r="J1486" s="43">
        <v>163164</v>
      </c>
      <c r="K1486" s="27">
        <v>0.2</v>
      </c>
      <c r="L1486" s="27" t="s">
        <v>6933</v>
      </c>
      <c r="M1486" s="27" t="s">
        <v>400</v>
      </c>
    </row>
    <row r="1487" spans="1:13" ht="150" customHeight="1" x14ac:dyDescent="0.25">
      <c r="A1487" s="27">
        <v>117</v>
      </c>
      <c r="B1487" s="27" t="s">
        <v>6004</v>
      </c>
      <c r="C1487" s="27" t="s">
        <v>430</v>
      </c>
      <c r="D1487" s="27" t="s">
        <v>7471</v>
      </c>
      <c r="E1487" s="27" t="s">
        <v>6077</v>
      </c>
      <c r="F1487" s="27" t="s">
        <v>6208</v>
      </c>
      <c r="G1487" s="27" t="s">
        <v>9592</v>
      </c>
      <c r="H1487" s="42">
        <v>43983</v>
      </c>
      <c r="I1487" s="42">
        <v>44712</v>
      </c>
      <c r="J1487" s="43">
        <v>160160</v>
      </c>
      <c r="K1487" s="27">
        <v>0.2</v>
      </c>
      <c r="L1487" s="27" t="s">
        <v>6999</v>
      </c>
      <c r="M1487" s="27" t="s">
        <v>400</v>
      </c>
    </row>
    <row r="1488" spans="1:13" ht="150" customHeight="1" x14ac:dyDescent="0.25">
      <c r="A1488" s="27">
        <v>109</v>
      </c>
      <c r="B1488" s="27" t="s">
        <v>6009</v>
      </c>
      <c r="C1488" s="27" t="s">
        <v>430</v>
      </c>
      <c r="D1488" s="27" t="s">
        <v>7471</v>
      </c>
      <c r="E1488" s="27" t="s">
        <v>5640</v>
      </c>
      <c r="F1488" s="27" t="s">
        <v>6112</v>
      </c>
      <c r="G1488" s="27" t="s">
        <v>9593</v>
      </c>
      <c r="H1488" s="42">
        <v>43983</v>
      </c>
      <c r="I1488" s="42">
        <v>44712</v>
      </c>
      <c r="J1488" s="43">
        <v>238359.84</v>
      </c>
      <c r="K1488" s="27">
        <v>0.5</v>
      </c>
      <c r="L1488" s="27" t="s">
        <v>7051</v>
      </c>
      <c r="M1488" s="27" t="s">
        <v>400</v>
      </c>
    </row>
    <row r="1489" spans="1:13" ht="150" customHeight="1" x14ac:dyDescent="0.25">
      <c r="A1489" s="27">
        <v>117</v>
      </c>
      <c r="B1489" s="27" t="s">
        <v>6004</v>
      </c>
      <c r="C1489" s="27" t="s">
        <v>430</v>
      </c>
      <c r="D1489" s="27" t="s">
        <v>7471</v>
      </c>
      <c r="E1489" s="27" t="s">
        <v>1102</v>
      </c>
      <c r="F1489" s="27" t="s">
        <v>6142</v>
      </c>
      <c r="G1489" s="27" t="s">
        <v>8717</v>
      </c>
      <c r="H1489" s="42">
        <v>43983</v>
      </c>
      <c r="I1489" s="42">
        <v>44712</v>
      </c>
      <c r="J1489" s="43">
        <v>161620</v>
      </c>
      <c r="K1489" s="27">
        <v>0.2</v>
      </c>
      <c r="L1489" s="27" t="s">
        <v>1104</v>
      </c>
      <c r="M1489" s="27" t="s">
        <v>400</v>
      </c>
    </row>
    <row r="1490" spans="1:13" ht="150" customHeight="1" x14ac:dyDescent="0.25">
      <c r="A1490" s="27">
        <v>117</v>
      </c>
      <c r="B1490" s="27" t="s">
        <v>6004</v>
      </c>
      <c r="C1490" s="27" t="s">
        <v>430</v>
      </c>
      <c r="D1490" s="27" t="s">
        <v>7471</v>
      </c>
      <c r="E1490" s="27" t="s">
        <v>6240</v>
      </c>
      <c r="F1490" s="27" t="s">
        <v>5741</v>
      </c>
      <c r="G1490" s="27" t="s">
        <v>6241</v>
      </c>
      <c r="H1490" s="42">
        <v>43983</v>
      </c>
      <c r="I1490" s="42">
        <v>44712</v>
      </c>
      <c r="J1490" s="43">
        <v>160136</v>
      </c>
      <c r="K1490" s="27">
        <v>0.2</v>
      </c>
      <c r="L1490" s="27" t="s">
        <v>6912</v>
      </c>
      <c r="M1490" s="27" t="s">
        <v>400</v>
      </c>
    </row>
    <row r="1491" spans="1:13" ht="150" customHeight="1" x14ac:dyDescent="0.25">
      <c r="A1491" s="27">
        <v>117</v>
      </c>
      <c r="B1491" s="27" t="s">
        <v>6004</v>
      </c>
      <c r="C1491" s="27" t="s">
        <v>430</v>
      </c>
      <c r="D1491" s="27" t="s">
        <v>7471</v>
      </c>
      <c r="E1491" s="27" t="s">
        <v>5261</v>
      </c>
      <c r="F1491" s="27" t="s">
        <v>6139</v>
      </c>
      <c r="G1491" s="27" t="s">
        <v>9594</v>
      </c>
      <c r="H1491" s="42">
        <v>43983</v>
      </c>
      <c r="I1491" s="42">
        <v>44712</v>
      </c>
      <c r="J1491" s="43">
        <v>170315.2</v>
      </c>
      <c r="K1491" s="27">
        <v>0.19</v>
      </c>
      <c r="L1491" s="27" t="s">
        <v>1104</v>
      </c>
      <c r="M1491" s="27" t="s">
        <v>400</v>
      </c>
    </row>
    <row r="1492" spans="1:13" ht="150" customHeight="1" x14ac:dyDescent="0.25">
      <c r="A1492" s="27">
        <v>117</v>
      </c>
      <c r="B1492" s="27" t="s">
        <v>6004</v>
      </c>
      <c r="C1492" s="27" t="s">
        <v>430</v>
      </c>
      <c r="D1492" s="27" t="s">
        <v>7471</v>
      </c>
      <c r="E1492" s="27" t="s">
        <v>6133</v>
      </c>
      <c r="F1492" s="27" t="s">
        <v>6134</v>
      </c>
      <c r="G1492" s="27" t="s">
        <v>9595</v>
      </c>
      <c r="H1492" s="42">
        <v>43983</v>
      </c>
      <c r="I1492" s="42">
        <v>44712</v>
      </c>
      <c r="J1492" s="43">
        <v>51590</v>
      </c>
      <c r="K1492" s="27">
        <v>0.2</v>
      </c>
      <c r="L1492" s="27" t="s">
        <v>7188</v>
      </c>
      <c r="M1492" s="27" t="s">
        <v>400</v>
      </c>
    </row>
    <row r="1493" spans="1:13" ht="150" customHeight="1" x14ac:dyDescent="0.25">
      <c r="A1493" s="27">
        <v>102</v>
      </c>
      <c r="B1493" s="27" t="s">
        <v>6019</v>
      </c>
      <c r="C1493" s="27" t="s">
        <v>430</v>
      </c>
      <c r="D1493" s="27" t="s">
        <v>7471</v>
      </c>
      <c r="E1493" s="27" t="s">
        <v>6102</v>
      </c>
      <c r="F1493" s="27" t="s">
        <v>6103</v>
      </c>
      <c r="G1493" s="27" t="s">
        <v>9596</v>
      </c>
      <c r="H1493" s="42">
        <v>43983</v>
      </c>
      <c r="I1493" s="42">
        <v>44712</v>
      </c>
      <c r="J1493" s="43">
        <v>236378.38</v>
      </c>
      <c r="K1493" s="27">
        <v>0.5</v>
      </c>
      <c r="L1493" s="27" t="s">
        <v>159</v>
      </c>
      <c r="M1493" s="27" t="s">
        <v>400</v>
      </c>
    </row>
    <row r="1494" spans="1:13" ht="150" customHeight="1" x14ac:dyDescent="0.25">
      <c r="A1494" s="27">
        <v>117</v>
      </c>
      <c r="B1494" s="27" t="s">
        <v>6004</v>
      </c>
      <c r="C1494" s="27" t="s">
        <v>430</v>
      </c>
      <c r="D1494" s="27" t="s">
        <v>7471</v>
      </c>
      <c r="E1494" s="27" t="s">
        <v>5167</v>
      </c>
      <c r="F1494" s="27" t="s">
        <v>6141</v>
      </c>
      <c r="G1494" s="27" t="s">
        <v>9597</v>
      </c>
      <c r="H1494" s="42">
        <v>43983</v>
      </c>
      <c r="I1494" s="42">
        <v>44712</v>
      </c>
      <c r="J1494" s="43">
        <v>161728</v>
      </c>
      <c r="K1494" s="27">
        <v>0.2</v>
      </c>
      <c r="L1494" s="27" t="s">
        <v>158</v>
      </c>
      <c r="M1494" s="27" t="s">
        <v>400</v>
      </c>
    </row>
    <row r="1495" spans="1:13" ht="150" customHeight="1" x14ac:dyDescent="0.25">
      <c r="A1495" s="27">
        <v>117</v>
      </c>
      <c r="B1495" s="27" t="s">
        <v>6004</v>
      </c>
      <c r="C1495" s="27" t="s">
        <v>430</v>
      </c>
      <c r="D1495" s="27" t="s">
        <v>7471</v>
      </c>
      <c r="E1495" s="27" t="s">
        <v>548</v>
      </c>
      <c r="F1495" s="27" t="s">
        <v>6184</v>
      </c>
      <c r="G1495" s="27" t="s">
        <v>9598</v>
      </c>
      <c r="H1495" s="42">
        <v>43983</v>
      </c>
      <c r="I1495" s="42">
        <v>44712</v>
      </c>
      <c r="J1495" s="43">
        <v>121040.8</v>
      </c>
      <c r="K1495" s="27">
        <v>0.23</v>
      </c>
      <c r="L1495" s="27" t="s">
        <v>449</v>
      </c>
      <c r="M1495" s="27" t="s">
        <v>400</v>
      </c>
    </row>
    <row r="1496" spans="1:13" ht="150" customHeight="1" x14ac:dyDescent="0.25">
      <c r="A1496" s="27">
        <v>117</v>
      </c>
      <c r="B1496" s="27" t="s">
        <v>6004</v>
      </c>
      <c r="C1496" s="27" t="s">
        <v>430</v>
      </c>
      <c r="D1496" s="27" t="s">
        <v>7471</v>
      </c>
      <c r="E1496" s="27" t="s">
        <v>6202</v>
      </c>
      <c r="F1496" s="27" t="s">
        <v>6203</v>
      </c>
      <c r="G1496" s="27" t="s">
        <v>9599</v>
      </c>
      <c r="H1496" s="42">
        <v>43983</v>
      </c>
      <c r="I1496" s="42">
        <v>44712</v>
      </c>
      <c r="J1496" s="43">
        <v>165000</v>
      </c>
      <c r="K1496" s="27">
        <v>0.19</v>
      </c>
      <c r="L1496" s="27" t="s">
        <v>7000</v>
      </c>
      <c r="M1496" s="27" t="s">
        <v>400</v>
      </c>
    </row>
    <row r="1497" spans="1:13" ht="150" customHeight="1" x14ac:dyDescent="0.25">
      <c r="A1497" s="27">
        <v>117</v>
      </c>
      <c r="B1497" s="27" t="s">
        <v>6004</v>
      </c>
      <c r="C1497" s="27" t="s">
        <v>430</v>
      </c>
      <c r="D1497" s="27" t="s">
        <v>7471</v>
      </c>
      <c r="E1497" s="27" t="s">
        <v>6158</v>
      </c>
      <c r="F1497" s="27" t="s">
        <v>6159</v>
      </c>
      <c r="G1497" s="27" t="s">
        <v>9600</v>
      </c>
      <c r="H1497" s="42">
        <v>43983</v>
      </c>
      <c r="I1497" s="42">
        <v>44712</v>
      </c>
      <c r="J1497" s="43">
        <v>168480</v>
      </c>
      <c r="K1497" s="27">
        <v>0.19</v>
      </c>
      <c r="L1497" s="27" t="s">
        <v>6975</v>
      </c>
      <c r="M1497" s="27" t="s">
        <v>400</v>
      </c>
    </row>
    <row r="1498" spans="1:13" ht="150" customHeight="1" x14ac:dyDescent="0.25">
      <c r="A1498" s="27">
        <v>117</v>
      </c>
      <c r="B1498" s="27" t="s">
        <v>6004</v>
      </c>
      <c r="C1498" s="27" t="s">
        <v>430</v>
      </c>
      <c r="D1498" s="27" t="s">
        <v>7471</v>
      </c>
      <c r="E1498" s="27" t="s">
        <v>6199</v>
      </c>
      <c r="F1498" s="27" t="s">
        <v>6200</v>
      </c>
      <c r="G1498" s="27" t="s">
        <v>9601</v>
      </c>
      <c r="H1498" s="42">
        <v>43983</v>
      </c>
      <c r="I1498" s="42">
        <v>44712</v>
      </c>
      <c r="J1498" s="43">
        <v>161592</v>
      </c>
      <c r="K1498" s="27">
        <v>0.2</v>
      </c>
      <c r="L1498" s="27" t="s">
        <v>170</v>
      </c>
      <c r="M1498" s="27" t="s">
        <v>400</v>
      </c>
    </row>
    <row r="1499" spans="1:13" ht="150" customHeight="1" x14ac:dyDescent="0.25">
      <c r="A1499" s="27">
        <v>117</v>
      </c>
      <c r="B1499" s="27" t="s">
        <v>6004</v>
      </c>
      <c r="C1499" s="27" t="s">
        <v>430</v>
      </c>
      <c r="D1499" s="27" t="s">
        <v>7471</v>
      </c>
      <c r="E1499" s="27" t="s">
        <v>5035</v>
      </c>
      <c r="F1499" s="27" t="s">
        <v>6179</v>
      </c>
      <c r="G1499" s="27" t="s">
        <v>9602</v>
      </c>
      <c r="H1499" s="42">
        <v>43983</v>
      </c>
      <c r="I1499" s="42">
        <v>44712</v>
      </c>
      <c r="J1499" s="43">
        <v>153496</v>
      </c>
      <c r="K1499" s="27">
        <v>0.21</v>
      </c>
      <c r="L1499" s="27" t="s">
        <v>169</v>
      </c>
      <c r="M1499" s="27" t="s">
        <v>400</v>
      </c>
    </row>
    <row r="1500" spans="1:13" ht="150" customHeight="1" x14ac:dyDescent="0.25">
      <c r="A1500" s="27">
        <v>117</v>
      </c>
      <c r="B1500" s="27" t="s">
        <v>6004</v>
      </c>
      <c r="C1500" s="27" t="s">
        <v>430</v>
      </c>
      <c r="D1500" s="27" t="s">
        <v>7471</v>
      </c>
      <c r="E1500" s="27" t="s">
        <v>7751</v>
      </c>
      <c r="F1500" s="27" t="s">
        <v>6237</v>
      </c>
      <c r="G1500" s="27" t="s">
        <v>9603</v>
      </c>
      <c r="H1500" s="42">
        <v>43983</v>
      </c>
      <c r="I1500" s="42">
        <v>44712</v>
      </c>
      <c r="J1500" s="43">
        <v>64512</v>
      </c>
      <c r="K1500" s="27">
        <v>0.2</v>
      </c>
      <c r="L1500" s="27" t="s">
        <v>6994</v>
      </c>
      <c r="M1500" s="27" t="s">
        <v>400</v>
      </c>
    </row>
    <row r="1501" spans="1:13" ht="150" customHeight="1" x14ac:dyDescent="0.25">
      <c r="A1501" s="27">
        <v>117</v>
      </c>
      <c r="B1501" s="27" t="s">
        <v>6004</v>
      </c>
      <c r="C1501" s="27" t="s">
        <v>430</v>
      </c>
      <c r="D1501" s="27" t="s">
        <v>7471</v>
      </c>
      <c r="E1501" s="27" t="s">
        <v>6204</v>
      </c>
      <c r="F1501" s="27" t="s">
        <v>6205</v>
      </c>
      <c r="G1501" s="27" t="s">
        <v>9604</v>
      </c>
      <c r="H1501" s="42">
        <v>43983</v>
      </c>
      <c r="I1501" s="42">
        <v>44712</v>
      </c>
      <c r="J1501" s="43">
        <v>130272</v>
      </c>
      <c r="K1501" s="27">
        <v>0.2</v>
      </c>
      <c r="L1501" s="27" t="s">
        <v>7169</v>
      </c>
      <c r="M1501" s="27" t="s">
        <v>400</v>
      </c>
    </row>
    <row r="1502" spans="1:13" ht="150" customHeight="1" x14ac:dyDescent="0.25">
      <c r="A1502" s="27">
        <v>117</v>
      </c>
      <c r="B1502" s="27" t="s">
        <v>6004</v>
      </c>
      <c r="C1502" s="27" t="s">
        <v>430</v>
      </c>
      <c r="D1502" s="27" t="s">
        <v>7471</v>
      </c>
      <c r="E1502" s="27" t="s">
        <v>6182</v>
      </c>
      <c r="F1502" s="27" t="s">
        <v>6183</v>
      </c>
      <c r="G1502" s="27" t="s">
        <v>9605</v>
      </c>
      <c r="H1502" s="42">
        <v>43983</v>
      </c>
      <c r="I1502" s="42">
        <v>44712</v>
      </c>
      <c r="J1502" s="43">
        <v>96200</v>
      </c>
      <c r="K1502" s="27">
        <v>0.2</v>
      </c>
      <c r="L1502" s="27" t="s">
        <v>6993</v>
      </c>
      <c r="M1502" s="27" t="s">
        <v>400</v>
      </c>
    </row>
    <row r="1503" spans="1:13" ht="150" customHeight="1" x14ac:dyDescent="0.25">
      <c r="A1503" s="27">
        <v>117</v>
      </c>
      <c r="B1503" s="27" t="s">
        <v>6004</v>
      </c>
      <c r="C1503" s="27" t="s">
        <v>430</v>
      </c>
      <c r="D1503" s="27" t="s">
        <v>7471</v>
      </c>
      <c r="E1503" s="27" t="s">
        <v>6221</v>
      </c>
      <c r="F1503" s="27" t="s">
        <v>6222</v>
      </c>
      <c r="G1503" s="27" t="s">
        <v>9606</v>
      </c>
      <c r="H1503" s="42">
        <v>43983</v>
      </c>
      <c r="I1503" s="42">
        <v>44712</v>
      </c>
      <c r="J1503" s="43">
        <v>160062</v>
      </c>
      <c r="K1503" s="27">
        <v>0.2</v>
      </c>
      <c r="L1503" s="27" t="s">
        <v>7256</v>
      </c>
      <c r="M1503" s="27" t="s">
        <v>400</v>
      </c>
    </row>
    <row r="1504" spans="1:13" ht="150" customHeight="1" x14ac:dyDescent="0.25">
      <c r="A1504" s="27">
        <v>117</v>
      </c>
      <c r="B1504" s="27" t="s">
        <v>6004</v>
      </c>
      <c r="C1504" s="27" t="s">
        <v>430</v>
      </c>
      <c r="D1504" s="27" t="s">
        <v>7471</v>
      </c>
      <c r="E1504" s="27" t="s">
        <v>1699</v>
      </c>
      <c r="F1504" s="27" t="s">
        <v>9607</v>
      </c>
      <c r="G1504" s="27" t="s">
        <v>9608</v>
      </c>
      <c r="H1504" s="42">
        <v>43983</v>
      </c>
      <c r="I1504" s="42">
        <v>44712</v>
      </c>
      <c r="J1504" s="43">
        <v>160356</v>
      </c>
      <c r="K1504" s="27">
        <v>0.2</v>
      </c>
      <c r="L1504" s="27" t="s">
        <v>733</v>
      </c>
      <c r="M1504" s="27" t="s">
        <v>400</v>
      </c>
    </row>
    <row r="1505" spans="1:13" ht="150" customHeight="1" x14ac:dyDescent="0.25">
      <c r="A1505" s="27">
        <v>117</v>
      </c>
      <c r="B1505" s="27" t="s">
        <v>6004</v>
      </c>
      <c r="C1505" s="27" t="s">
        <v>430</v>
      </c>
      <c r="D1505" s="27" t="s">
        <v>7471</v>
      </c>
      <c r="E1505" s="27" t="s">
        <v>849</v>
      </c>
      <c r="F1505" s="27" t="s">
        <v>1333</v>
      </c>
      <c r="G1505" s="27" t="s">
        <v>9609</v>
      </c>
      <c r="H1505" s="42">
        <v>43983</v>
      </c>
      <c r="I1505" s="42">
        <v>44712</v>
      </c>
      <c r="J1505" s="43">
        <v>86976</v>
      </c>
      <c r="K1505" s="27">
        <v>0.21</v>
      </c>
      <c r="L1505" s="27" t="s">
        <v>6978</v>
      </c>
      <c r="M1505" s="27" t="s">
        <v>400</v>
      </c>
    </row>
    <row r="1506" spans="1:13" ht="150" customHeight="1" x14ac:dyDescent="0.25">
      <c r="A1506" s="27">
        <v>117</v>
      </c>
      <c r="B1506" s="27" t="s">
        <v>6004</v>
      </c>
      <c r="C1506" s="27" t="s">
        <v>430</v>
      </c>
      <c r="D1506" s="27" t="s">
        <v>7471</v>
      </c>
      <c r="E1506" s="27" t="s">
        <v>4949</v>
      </c>
      <c r="F1506" s="27" t="s">
        <v>6180</v>
      </c>
      <c r="G1506" s="27" t="s">
        <v>9610</v>
      </c>
      <c r="H1506" s="42">
        <v>43983</v>
      </c>
      <c r="I1506" s="42">
        <v>44712</v>
      </c>
      <c r="J1506" s="43">
        <v>160156</v>
      </c>
      <c r="K1506" s="27">
        <v>0.2</v>
      </c>
      <c r="L1506" s="27" t="s">
        <v>6944</v>
      </c>
      <c r="M1506" s="27" t="s">
        <v>400</v>
      </c>
    </row>
    <row r="1507" spans="1:13" ht="150" customHeight="1" x14ac:dyDescent="0.25">
      <c r="A1507" s="27">
        <v>117</v>
      </c>
      <c r="B1507" s="27" t="s">
        <v>6004</v>
      </c>
      <c r="C1507" s="27" t="s">
        <v>430</v>
      </c>
      <c r="D1507" s="27" t="s">
        <v>7471</v>
      </c>
      <c r="E1507" s="27" t="s">
        <v>852</v>
      </c>
      <c r="F1507" s="27" t="s">
        <v>6195</v>
      </c>
      <c r="G1507" s="27" t="s">
        <v>9611</v>
      </c>
      <c r="H1507" s="42">
        <v>43983</v>
      </c>
      <c r="I1507" s="42">
        <v>44712</v>
      </c>
      <c r="J1507" s="43">
        <v>159360</v>
      </c>
      <c r="K1507" s="27">
        <v>0.2</v>
      </c>
      <c r="L1507" s="27" t="s">
        <v>6912</v>
      </c>
      <c r="M1507" s="27" t="s">
        <v>400</v>
      </c>
    </row>
    <row r="1508" spans="1:13" ht="150" customHeight="1" x14ac:dyDescent="0.25">
      <c r="A1508" s="27">
        <v>117</v>
      </c>
      <c r="B1508" s="27" t="s">
        <v>6004</v>
      </c>
      <c r="C1508" s="27" t="s">
        <v>430</v>
      </c>
      <c r="D1508" s="27" t="s">
        <v>7471</v>
      </c>
      <c r="E1508" s="27" t="s">
        <v>6242</v>
      </c>
      <c r="F1508" s="27" t="s">
        <v>6243</v>
      </c>
      <c r="G1508" s="27" t="s">
        <v>9612</v>
      </c>
      <c r="H1508" s="42">
        <v>43983</v>
      </c>
      <c r="I1508" s="42">
        <v>44712</v>
      </c>
      <c r="J1508" s="43">
        <v>6800</v>
      </c>
      <c r="K1508" s="27">
        <v>0.2</v>
      </c>
      <c r="L1508" s="27" t="s">
        <v>6952</v>
      </c>
      <c r="M1508" s="27" t="s">
        <v>400</v>
      </c>
    </row>
    <row r="1509" spans="1:13" ht="150" customHeight="1" x14ac:dyDescent="0.25">
      <c r="A1509" s="27">
        <v>117</v>
      </c>
      <c r="B1509" s="27" t="s">
        <v>6004</v>
      </c>
      <c r="C1509" s="27" t="s">
        <v>430</v>
      </c>
      <c r="D1509" s="27" t="s">
        <v>7471</v>
      </c>
      <c r="E1509" s="27" t="s">
        <v>6121</v>
      </c>
      <c r="F1509" s="27" t="s">
        <v>9613</v>
      </c>
      <c r="G1509" s="27" t="s">
        <v>9614</v>
      </c>
      <c r="H1509" s="42">
        <v>43983</v>
      </c>
      <c r="I1509" s="42">
        <v>44712</v>
      </c>
      <c r="J1509" s="43">
        <v>12500</v>
      </c>
      <c r="K1509" s="27">
        <v>0.2</v>
      </c>
      <c r="L1509" s="27" t="s">
        <v>498</v>
      </c>
      <c r="M1509" s="27" t="s">
        <v>400</v>
      </c>
    </row>
    <row r="1510" spans="1:13" ht="150" customHeight="1" x14ac:dyDescent="0.25">
      <c r="A1510" s="27">
        <v>117</v>
      </c>
      <c r="B1510" s="27" t="s">
        <v>6004</v>
      </c>
      <c r="C1510" s="27" t="s">
        <v>430</v>
      </c>
      <c r="D1510" s="27" t="s">
        <v>7471</v>
      </c>
      <c r="E1510" s="27" t="s">
        <v>6136</v>
      </c>
      <c r="F1510" s="27" t="s">
        <v>6137</v>
      </c>
      <c r="G1510" s="27" t="s">
        <v>9615</v>
      </c>
      <c r="H1510" s="42">
        <v>43983</v>
      </c>
      <c r="I1510" s="42">
        <v>44712</v>
      </c>
      <c r="J1510" s="43">
        <v>165824</v>
      </c>
      <c r="K1510" s="27">
        <v>0.19</v>
      </c>
      <c r="L1510" s="27" t="s">
        <v>476</v>
      </c>
      <c r="M1510" s="27" t="s">
        <v>400</v>
      </c>
    </row>
    <row r="1511" spans="1:13" ht="150" customHeight="1" x14ac:dyDescent="0.25">
      <c r="A1511" s="27">
        <v>117</v>
      </c>
      <c r="B1511" s="27" t="s">
        <v>6004</v>
      </c>
      <c r="C1511" s="27" t="s">
        <v>430</v>
      </c>
      <c r="D1511" s="27" t="s">
        <v>7471</v>
      </c>
      <c r="E1511" s="27" t="s">
        <v>6154</v>
      </c>
      <c r="F1511" s="27" t="s">
        <v>6155</v>
      </c>
      <c r="G1511" s="27" t="s">
        <v>6156</v>
      </c>
      <c r="H1511" s="42">
        <v>43983</v>
      </c>
      <c r="I1511" s="42">
        <v>44712</v>
      </c>
      <c r="J1511" s="43">
        <v>106000</v>
      </c>
      <c r="K1511" s="27">
        <v>0.2</v>
      </c>
      <c r="L1511" s="27" t="s">
        <v>6978</v>
      </c>
      <c r="M1511" s="27" t="s">
        <v>400</v>
      </c>
    </row>
    <row r="1512" spans="1:13" ht="150" customHeight="1" x14ac:dyDescent="0.25">
      <c r="A1512" s="27">
        <v>117</v>
      </c>
      <c r="B1512" s="27" t="s">
        <v>6004</v>
      </c>
      <c r="C1512" s="27" t="s">
        <v>430</v>
      </c>
      <c r="D1512" s="27" t="s">
        <v>7471</v>
      </c>
      <c r="E1512" s="27" t="s">
        <v>4963</v>
      </c>
      <c r="F1512" s="27" t="s">
        <v>9616</v>
      </c>
      <c r="G1512" s="27" t="s">
        <v>7476</v>
      </c>
      <c r="H1512" s="42">
        <v>43983</v>
      </c>
      <c r="I1512" s="42">
        <v>44712</v>
      </c>
      <c r="J1512" s="43">
        <v>50718</v>
      </c>
      <c r="K1512" s="27">
        <v>0.27</v>
      </c>
      <c r="L1512" s="27" t="s">
        <v>160</v>
      </c>
      <c r="M1512" s="27" t="s">
        <v>400</v>
      </c>
    </row>
    <row r="1513" spans="1:13" ht="150" customHeight="1" x14ac:dyDescent="0.25">
      <c r="A1513" s="27">
        <v>117</v>
      </c>
      <c r="B1513" s="27" t="s">
        <v>6004</v>
      </c>
      <c r="C1513" s="27" t="s">
        <v>430</v>
      </c>
      <c r="D1513" s="27" t="s">
        <v>7471</v>
      </c>
      <c r="E1513" s="27" t="s">
        <v>6186</v>
      </c>
      <c r="F1513" s="27" t="s">
        <v>6187</v>
      </c>
      <c r="G1513" s="27" t="s">
        <v>9617</v>
      </c>
      <c r="H1513" s="42">
        <v>43983</v>
      </c>
      <c r="I1513" s="42">
        <v>44712</v>
      </c>
      <c r="J1513" s="43">
        <v>71808</v>
      </c>
      <c r="K1513" s="27">
        <v>0.2</v>
      </c>
      <c r="L1513" s="27" t="s">
        <v>7037</v>
      </c>
      <c r="M1513" s="27" t="s">
        <v>400</v>
      </c>
    </row>
    <row r="1514" spans="1:13" ht="150" customHeight="1" x14ac:dyDescent="0.25">
      <c r="A1514" s="27">
        <v>117</v>
      </c>
      <c r="B1514" s="27" t="s">
        <v>6004</v>
      </c>
      <c r="C1514" s="27" t="s">
        <v>430</v>
      </c>
      <c r="D1514" s="27" t="s">
        <v>7471</v>
      </c>
      <c r="E1514" s="27" t="s">
        <v>1604</v>
      </c>
      <c r="F1514" s="27" t="s">
        <v>6176</v>
      </c>
      <c r="G1514" s="27" t="s">
        <v>9618</v>
      </c>
      <c r="H1514" s="42">
        <v>43983</v>
      </c>
      <c r="I1514" s="42">
        <v>44712</v>
      </c>
      <c r="J1514" s="43">
        <v>161685</v>
      </c>
      <c r="K1514" s="27">
        <v>0.2</v>
      </c>
      <c r="L1514" s="27" t="s">
        <v>560</v>
      </c>
      <c r="M1514" s="27" t="s">
        <v>400</v>
      </c>
    </row>
    <row r="1515" spans="1:13" ht="150" customHeight="1" x14ac:dyDescent="0.25">
      <c r="A1515" s="27">
        <v>117</v>
      </c>
      <c r="B1515" s="27" t="s">
        <v>6004</v>
      </c>
      <c r="C1515" s="27" t="s">
        <v>430</v>
      </c>
      <c r="D1515" s="27" t="s">
        <v>7471</v>
      </c>
      <c r="E1515" s="27" t="s">
        <v>6238</v>
      </c>
      <c r="F1515" s="27" t="s">
        <v>6239</v>
      </c>
      <c r="G1515" s="27" t="s">
        <v>9619</v>
      </c>
      <c r="H1515" s="42">
        <v>43983</v>
      </c>
      <c r="I1515" s="42">
        <v>44712</v>
      </c>
      <c r="J1515" s="43">
        <v>41712</v>
      </c>
      <c r="K1515" s="27">
        <v>0.2</v>
      </c>
      <c r="L1515" s="27" t="s">
        <v>6489</v>
      </c>
      <c r="M1515" s="27" t="s">
        <v>400</v>
      </c>
    </row>
    <row r="1516" spans="1:13" ht="150" customHeight="1" x14ac:dyDescent="0.25">
      <c r="A1516" s="27">
        <v>117</v>
      </c>
      <c r="B1516" s="27" t="s">
        <v>6004</v>
      </c>
      <c r="C1516" s="27" t="s">
        <v>430</v>
      </c>
      <c r="D1516" s="27" t="s">
        <v>7471</v>
      </c>
      <c r="E1516" s="27" t="s">
        <v>5010</v>
      </c>
      <c r="F1516" s="27" t="s">
        <v>6223</v>
      </c>
      <c r="G1516" s="27" t="s">
        <v>6224</v>
      </c>
      <c r="H1516" s="42">
        <v>43983</v>
      </c>
      <c r="I1516" s="42">
        <v>44712</v>
      </c>
      <c r="J1516" s="43">
        <v>160432</v>
      </c>
      <c r="K1516" s="27">
        <v>0.2</v>
      </c>
      <c r="L1516" s="27" t="s">
        <v>170</v>
      </c>
      <c r="M1516" s="27" t="s">
        <v>400</v>
      </c>
    </row>
    <row r="1517" spans="1:13" ht="150" customHeight="1" x14ac:dyDescent="0.25">
      <c r="A1517" s="27">
        <v>117</v>
      </c>
      <c r="B1517" s="27" t="s">
        <v>6004</v>
      </c>
      <c r="C1517" s="27" t="s">
        <v>430</v>
      </c>
      <c r="D1517" s="27" t="s">
        <v>7471</v>
      </c>
      <c r="E1517" s="27" t="s">
        <v>977</v>
      </c>
      <c r="F1517" s="27" t="s">
        <v>6143</v>
      </c>
      <c r="G1517" s="27" t="s">
        <v>9620</v>
      </c>
      <c r="H1517" s="42">
        <v>43983</v>
      </c>
      <c r="I1517" s="42">
        <v>44712</v>
      </c>
      <c r="J1517" s="43">
        <v>76695</v>
      </c>
      <c r="K1517" s="27">
        <v>0.2</v>
      </c>
      <c r="L1517" s="27" t="s">
        <v>7036</v>
      </c>
      <c r="M1517" s="27" t="s">
        <v>400</v>
      </c>
    </row>
    <row r="1518" spans="1:13" ht="150" customHeight="1" x14ac:dyDescent="0.25">
      <c r="A1518" s="27">
        <v>117</v>
      </c>
      <c r="B1518" s="27" t="s">
        <v>6004</v>
      </c>
      <c r="C1518" s="27" t="s">
        <v>430</v>
      </c>
      <c r="D1518" s="27" t="s">
        <v>7471</v>
      </c>
      <c r="E1518" s="27" t="s">
        <v>7764</v>
      </c>
      <c r="F1518" s="27" t="s">
        <v>6135</v>
      </c>
      <c r="G1518" s="27" t="s">
        <v>9621</v>
      </c>
      <c r="H1518" s="42">
        <v>43983</v>
      </c>
      <c r="I1518" s="42">
        <v>44712</v>
      </c>
      <c r="J1518" s="43">
        <v>162400</v>
      </c>
      <c r="K1518" s="27">
        <v>0.2</v>
      </c>
      <c r="L1518" s="27" t="s">
        <v>463</v>
      </c>
      <c r="M1518" s="27" t="s">
        <v>400</v>
      </c>
    </row>
    <row r="1519" spans="1:13" ht="150" customHeight="1" x14ac:dyDescent="0.25">
      <c r="A1519" s="27">
        <v>117</v>
      </c>
      <c r="B1519" s="27" t="s">
        <v>6004</v>
      </c>
      <c r="C1519" s="27" t="s">
        <v>430</v>
      </c>
      <c r="D1519" s="27" t="s">
        <v>7471</v>
      </c>
      <c r="E1519" s="27" t="s">
        <v>6246</v>
      </c>
      <c r="F1519" s="27" t="s">
        <v>6247</v>
      </c>
      <c r="G1519" s="27" t="s">
        <v>9622</v>
      </c>
      <c r="H1519" s="42">
        <v>43983</v>
      </c>
      <c r="I1519" s="42">
        <v>44712</v>
      </c>
      <c r="J1519" s="43">
        <v>91888</v>
      </c>
      <c r="K1519" s="27">
        <v>0.2</v>
      </c>
      <c r="L1519" s="27" t="s">
        <v>170</v>
      </c>
      <c r="M1519" s="27" t="s">
        <v>400</v>
      </c>
    </row>
    <row r="1520" spans="1:13" ht="150" customHeight="1" x14ac:dyDescent="0.25">
      <c r="A1520" s="27">
        <v>117</v>
      </c>
      <c r="B1520" s="27" t="s">
        <v>6004</v>
      </c>
      <c r="C1520" s="27" t="s">
        <v>430</v>
      </c>
      <c r="D1520" s="27" t="s">
        <v>7471</v>
      </c>
      <c r="E1520" s="27" t="s">
        <v>1129</v>
      </c>
      <c r="F1520" s="27" t="s">
        <v>6157</v>
      </c>
      <c r="G1520" s="27" t="s">
        <v>9623</v>
      </c>
      <c r="H1520" s="42">
        <v>43983</v>
      </c>
      <c r="I1520" s="42">
        <v>44712</v>
      </c>
      <c r="J1520" s="43">
        <v>177736</v>
      </c>
      <c r="K1520" s="27">
        <v>0.18</v>
      </c>
      <c r="L1520" s="27" t="s">
        <v>156</v>
      </c>
      <c r="M1520" s="27" t="s">
        <v>400</v>
      </c>
    </row>
    <row r="1521" spans="1:13" ht="150" customHeight="1" x14ac:dyDescent="0.25">
      <c r="A1521" s="27">
        <v>117</v>
      </c>
      <c r="B1521" s="27" t="s">
        <v>6004</v>
      </c>
      <c r="C1521" s="27" t="s">
        <v>430</v>
      </c>
      <c r="D1521" s="27" t="s">
        <v>7471</v>
      </c>
      <c r="E1521" s="27" t="s">
        <v>626</v>
      </c>
      <c r="F1521" s="27" t="s">
        <v>6234</v>
      </c>
      <c r="G1521" s="27" t="s">
        <v>9624</v>
      </c>
      <c r="H1521" s="42">
        <v>43983</v>
      </c>
      <c r="I1521" s="42">
        <v>44712</v>
      </c>
      <c r="J1521" s="43">
        <v>160388</v>
      </c>
      <c r="K1521" s="27">
        <v>0.2</v>
      </c>
      <c r="L1521" s="27" t="s">
        <v>166</v>
      </c>
      <c r="M1521" s="27" t="s">
        <v>400</v>
      </c>
    </row>
    <row r="1522" spans="1:13" ht="150" customHeight="1" x14ac:dyDescent="0.25">
      <c r="A1522" s="27">
        <v>117</v>
      </c>
      <c r="B1522" s="27" t="s">
        <v>6004</v>
      </c>
      <c r="C1522" s="27" t="s">
        <v>430</v>
      </c>
      <c r="D1522" s="27" t="s">
        <v>7471</v>
      </c>
      <c r="E1522" s="27" t="s">
        <v>4852</v>
      </c>
      <c r="F1522" s="27" t="s">
        <v>6152</v>
      </c>
      <c r="G1522" s="27" t="s">
        <v>9625</v>
      </c>
      <c r="H1522" s="42">
        <v>43983</v>
      </c>
      <c r="I1522" s="42">
        <v>44712</v>
      </c>
      <c r="J1522" s="43">
        <v>117040.01</v>
      </c>
      <c r="K1522" s="27">
        <v>0.2</v>
      </c>
      <c r="L1522" s="27" t="s">
        <v>6933</v>
      </c>
      <c r="M1522" s="27" t="s">
        <v>400</v>
      </c>
    </row>
    <row r="1523" spans="1:13" ht="150" customHeight="1" x14ac:dyDescent="0.25">
      <c r="A1523" s="27">
        <v>117</v>
      </c>
      <c r="B1523" s="27" t="s">
        <v>6004</v>
      </c>
      <c r="C1523" s="27" t="s">
        <v>430</v>
      </c>
      <c r="D1523" s="27" t="s">
        <v>7471</v>
      </c>
      <c r="E1523" s="27" t="s">
        <v>1055</v>
      </c>
      <c r="F1523" s="27" t="s">
        <v>6169</v>
      </c>
      <c r="G1523" s="27" t="s">
        <v>9626</v>
      </c>
      <c r="H1523" s="42">
        <v>43983</v>
      </c>
      <c r="I1523" s="42">
        <v>44712</v>
      </c>
      <c r="J1523" s="43">
        <v>112531</v>
      </c>
      <c r="K1523" s="27">
        <v>0.2</v>
      </c>
      <c r="L1523" s="27" t="s">
        <v>453</v>
      </c>
      <c r="M1523" s="27" t="s">
        <v>400</v>
      </c>
    </row>
    <row r="1524" spans="1:13" ht="150" customHeight="1" x14ac:dyDescent="0.25">
      <c r="A1524" s="27">
        <v>109</v>
      </c>
      <c r="B1524" s="27" t="s">
        <v>6009</v>
      </c>
      <c r="C1524" s="27" t="s">
        <v>430</v>
      </c>
      <c r="D1524" s="27" t="s">
        <v>7471</v>
      </c>
      <c r="E1524" s="27" t="s">
        <v>6106</v>
      </c>
      <c r="F1524" s="27" t="s">
        <v>6107</v>
      </c>
      <c r="G1524" s="27" t="s">
        <v>9627</v>
      </c>
      <c r="H1524" s="42">
        <v>43983</v>
      </c>
      <c r="I1524" s="42">
        <v>44742</v>
      </c>
      <c r="J1524" s="43">
        <v>249372.17</v>
      </c>
      <c r="K1524" s="27">
        <v>0.48</v>
      </c>
      <c r="L1524" s="27" t="s">
        <v>443</v>
      </c>
      <c r="M1524" s="27" t="s">
        <v>400</v>
      </c>
    </row>
    <row r="1525" spans="1:13" ht="150" customHeight="1" x14ac:dyDescent="0.25">
      <c r="A1525" s="27">
        <v>117</v>
      </c>
      <c r="B1525" s="27" t="s">
        <v>6004</v>
      </c>
      <c r="C1525" s="27" t="s">
        <v>430</v>
      </c>
      <c r="D1525" s="27" t="s">
        <v>7471</v>
      </c>
      <c r="E1525" s="27" t="s">
        <v>9628</v>
      </c>
      <c r="F1525" s="27" t="s">
        <v>6201</v>
      </c>
      <c r="G1525" s="27" t="s">
        <v>9629</v>
      </c>
      <c r="H1525" s="42">
        <v>43983</v>
      </c>
      <c r="I1525" s="42">
        <v>44804</v>
      </c>
      <c r="J1525" s="43">
        <v>131296</v>
      </c>
      <c r="K1525" s="27">
        <v>0.2</v>
      </c>
      <c r="L1525" s="27" t="s">
        <v>170</v>
      </c>
      <c r="M1525" s="27" t="s">
        <v>400</v>
      </c>
    </row>
    <row r="1526" spans="1:13" ht="150" customHeight="1" x14ac:dyDescent="0.25">
      <c r="A1526" s="27">
        <v>117</v>
      </c>
      <c r="B1526" s="27" t="s">
        <v>6004</v>
      </c>
      <c r="C1526" s="27" t="s">
        <v>430</v>
      </c>
      <c r="D1526" s="27" t="s">
        <v>7471</v>
      </c>
      <c r="E1526" s="27" t="s">
        <v>6138</v>
      </c>
      <c r="F1526" s="27" t="s">
        <v>5213</v>
      </c>
      <c r="G1526" s="27" t="s">
        <v>9630</v>
      </c>
      <c r="H1526" s="42">
        <v>43983</v>
      </c>
      <c r="I1526" s="42">
        <v>44804</v>
      </c>
      <c r="J1526" s="43">
        <v>159040</v>
      </c>
      <c r="K1526" s="27">
        <v>0.2</v>
      </c>
      <c r="L1526" s="27" t="s">
        <v>156</v>
      </c>
      <c r="M1526" s="27" t="s">
        <v>400</v>
      </c>
    </row>
    <row r="1527" spans="1:13" ht="150" customHeight="1" x14ac:dyDescent="0.25">
      <c r="A1527" s="27">
        <v>117</v>
      </c>
      <c r="B1527" s="27" t="s">
        <v>6004</v>
      </c>
      <c r="C1527" s="27" t="s">
        <v>430</v>
      </c>
      <c r="D1527" s="27" t="s">
        <v>7471</v>
      </c>
      <c r="E1527" s="27" t="s">
        <v>550</v>
      </c>
      <c r="F1527" s="27" t="s">
        <v>6212</v>
      </c>
      <c r="G1527" s="27" t="s">
        <v>9631</v>
      </c>
      <c r="H1527" s="42">
        <v>43983</v>
      </c>
      <c r="I1527" s="42">
        <v>44804</v>
      </c>
      <c r="J1527" s="43">
        <v>160632</v>
      </c>
      <c r="K1527" s="27">
        <v>0.2</v>
      </c>
      <c r="L1527" s="27" t="s">
        <v>170</v>
      </c>
      <c r="M1527" s="27" t="s">
        <v>400</v>
      </c>
    </row>
    <row r="1528" spans="1:13" ht="150" customHeight="1" x14ac:dyDescent="0.25">
      <c r="A1528" s="27">
        <v>117</v>
      </c>
      <c r="B1528" s="27" t="s">
        <v>6004</v>
      </c>
      <c r="C1528" s="27" t="s">
        <v>430</v>
      </c>
      <c r="D1528" s="27" t="s">
        <v>7471</v>
      </c>
      <c r="E1528" s="27" t="s">
        <v>6219</v>
      </c>
      <c r="F1528" s="27" t="s">
        <v>6220</v>
      </c>
      <c r="G1528" s="27" t="s">
        <v>9632</v>
      </c>
      <c r="H1528" s="42">
        <v>43983</v>
      </c>
      <c r="I1528" s="42">
        <v>44804</v>
      </c>
      <c r="J1528" s="43">
        <v>125440</v>
      </c>
      <c r="K1528" s="27">
        <v>0.2</v>
      </c>
      <c r="L1528" s="27" t="s">
        <v>7080</v>
      </c>
      <c r="M1528" s="27" t="s">
        <v>400</v>
      </c>
    </row>
    <row r="1529" spans="1:13" ht="150" customHeight="1" x14ac:dyDescent="0.25">
      <c r="A1529" s="27">
        <v>117</v>
      </c>
      <c r="B1529" s="27" t="s">
        <v>6004</v>
      </c>
      <c r="C1529" s="27" t="s">
        <v>430</v>
      </c>
      <c r="D1529" s="27" t="s">
        <v>7471</v>
      </c>
      <c r="E1529" s="27" t="s">
        <v>6146</v>
      </c>
      <c r="F1529" s="27" t="s">
        <v>6147</v>
      </c>
      <c r="G1529" s="27" t="s">
        <v>9633</v>
      </c>
      <c r="H1529" s="42">
        <v>43983</v>
      </c>
      <c r="I1529" s="42">
        <v>44804</v>
      </c>
      <c r="J1529" s="43">
        <v>121864</v>
      </c>
      <c r="K1529" s="27">
        <v>0.2</v>
      </c>
      <c r="L1529" s="27" t="s">
        <v>168</v>
      </c>
      <c r="M1529" s="27" t="s">
        <v>400</v>
      </c>
    </row>
    <row r="1530" spans="1:13" ht="150" customHeight="1" x14ac:dyDescent="0.25">
      <c r="A1530" s="27">
        <v>117</v>
      </c>
      <c r="B1530" s="27" t="s">
        <v>6004</v>
      </c>
      <c r="C1530" s="27" t="s">
        <v>430</v>
      </c>
      <c r="D1530" s="27" t="s">
        <v>7471</v>
      </c>
      <c r="E1530" s="27" t="s">
        <v>861</v>
      </c>
      <c r="F1530" s="27" t="s">
        <v>6164</v>
      </c>
      <c r="G1530" s="27" t="s">
        <v>9634</v>
      </c>
      <c r="H1530" s="42">
        <v>43983</v>
      </c>
      <c r="I1530" s="42">
        <v>44804</v>
      </c>
      <c r="J1530" s="43">
        <v>160846</v>
      </c>
      <c r="K1530" s="27">
        <v>0.2</v>
      </c>
      <c r="L1530" s="27" t="s">
        <v>563</v>
      </c>
      <c r="M1530" s="27" t="s">
        <v>400</v>
      </c>
    </row>
    <row r="1531" spans="1:13" ht="150" customHeight="1" x14ac:dyDescent="0.25">
      <c r="A1531" s="27">
        <v>117</v>
      </c>
      <c r="B1531" s="27" t="s">
        <v>6004</v>
      </c>
      <c r="C1531" s="27" t="s">
        <v>430</v>
      </c>
      <c r="D1531" s="27" t="s">
        <v>7471</v>
      </c>
      <c r="E1531" s="27" t="s">
        <v>6196</v>
      </c>
      <c r="F1531" s="27" t="s">
        <v>6197</v>
      </c>
      <c r="G1531" s="27" t="s">
        <v>9635</v>
      </c>
      <c r="H1531" s="42">
        <v>43983</v>
      </c>
      <c r="I1531" s="42">
        <v>44804</v>
      </c>
      <c r="J1531" s="43">
        <v>151280</v>
      </c>
      <c r="K1531" s="27">
        <v>0.2</v>
      </c>
      <c r="L1531" s="27" t="s">
        <v>6951</v>
      </c>
      <c r="M1531" s="27" t="s">
        <v>400</v>
      </c>
    </row>
    <row r="1532" spans="1:13" ht="150" customHeight="1" x14ac:dyDescent="0.25">
      <c r="A1532" s="27">
        <v>117</v>
      </c>
      <c r="B1532" s="27" t="s">
        <v>6004</v>
      </c>
      <c r="C1532" s="27" t="s">
        <v>430</v>
      </c>
      <c r="D1532" s="27" t="s">
        <v>7471</v>
      </c>
      <c r="E1532" s="27" t="s">
        <v>6194</v>
      </c>
      <c r="F1532" s="27" t="s">
        <v>7497</v>
      </c>
      <c r="G1532" s="27" t="s">
        <v>9636</v>
      </c>
      <c r="H1532" s="42">
        <v>43983</v>
      </c>
      <c r="I1532" s="42">
        <v>44804</v>
      </c>
      <c r="J1532" s="43">
        <v>178192</v>
      </c>
      <c r="K1532" s="27">
        <v>0.18</v>
      </c>
      <c r="L1532" s="27" t="s">
        <v>7088</v>
      </c>
      <c r="M1532" s="27" t="s">
        <v>400</v>
      </c>
    </row>
    <row r="1533" spans="1:13" ht="150" customHeight="1" x14ac:dyDescent="0.25">
      <c r="A1533" s="27">
        <v>117</v>
      </c>
      <c r="B1533" s="27" t="s">
        <v>6004</v>
      </c>
      <c r="C1533" s="27" t="s">
        <v>430</v>
      </c>
      <c r="D1533" s="27" t="s">
        <v>7471</v>
      </c>
      <c r="E1533" s="27" t="s">
        <v>6174</v>
      </c>
      <c r="F1533" s="27" t="s">
        <v>6175</v>
      </c>
      <c r="G1533" s="27" t="s">
        <v>9637</v>
      </c>
      <c r="H1533" s="42">
        <v>43983</v>
      </c>
      <c r="I1533" s="42">
        <v>44804</v>
      </c>
      <c r="J1533" s="43">
        <v>6000</v>
      </c>
      <c r="K1533" s="27">
        <v>0.2</v>
      </c>
      <c r="L1533" s="27" t="s">
        <v>453</v>
      </c>
      <c r="M1533" s="27" t="s">
        <v>400</v>
      </c>
    </row>
    <row r="1534" spans="1:13" ht="150" customHeight="1" x14ac:dyDescent="0.25">
      <c r="A1534" s="27">
        <v>117</v>
      </c>
      <c r="B1534" s="27" t="s">
        <v>6004</v>
      </c>
      <c r="C1534" s="27" t="s">
        <v>430</v>
      </c>
      <c r="D1534" s="27" t="s">
        <v>7471</v>
      </c>
      <c r="E1534" s="27" t="s">
        <v>6209</v>
      </c>
      <c r="F1534" s="27" t="s">
        <v>6210</v>
      </c>
      <c r="G1534" s="27" t="s">
        <v>9638</v>
      </c>
      <c r="H1534" s="42">
        <v>43983</v>
      </c>
      <c r="I1534" s="42">
        <v>44804</v>
      </c>
      <c r="J1534" s="43">
        <v>162780</v>
      </c>
      <c r="K1534" s="27">
        <v>0.2</v>
      </c>
      <c r="L1534" s="27" t="s">
        <v>6923</v>
      </c>
      <c r="M1534" s="27" t="s">
        <v>400</v>
      </c>
    </row>
    <row r="1535" spans="1:13" ht="150" customHeight="1" x14ac:dyDescent="0.25">
      <c r="A1535" s="27">
        <v>117</v>
      </c>
      <c r="B1535" s="27" t="s">
        <v>6004</v>
      </c>
      <c r="C1535" s="27" t="s">
        <v>430</v>
      </c>
      <c r="D1535" s="27" t="s">
        <v>7471</v>
      </c>
      <c r="E1535" s="27" t="s">
        <v>6229</v>
      </c>
      <c r="F1535" s="27" t="s">
        <v>6230</v>
      </c>
      <c r="G1535" s="27" t="s">
        <v>6231</v>
      </c>
      <c r="H1535" s="42">
        <v>43983</v>
      </c>
      <c r="I1535" s="42">
        <v>44804</v>
      </c>
      <c r="J1535" s="43">
        <v>112032</v>
      </c>
      <c r="K1535" s="27">
        <v>0.2</v>
      </c>
      <c r="L1535" s="27" t="s">
        <v>160</v>
      </c>
      <c r="M1535" s="27" t="s">
        <v>400</v>
      </c>
    </row>
    <row r="1536" spans="1:13" ht="150" customHeight="1" x14ac:dyDescent="0.25">
      <c r="A1536" s="27">
        <v>117</v>
      </c>
      <c r="B1536" s="27" t="s">
        <v>6004</v>
      </c>
      <c r="C1536" s="27" t="s">
        <v>430</v>
      </c>
      <c r="D1536" s="27" t="s">
        <v>7471</v>
      </c>
      <c r="E1536" s="27" t="s">
        <v>7765</v>
      </c>
      <c r="F1536" s="27" t="s">
        <v>6198</v>
      </c>
      <c r="G1536" s="27" t="s">
        <v>9639</v>
      </c>
      <c r="H1536" s="42">
        <v>43983</v>
      </c>
      <c r="I1536" s="42">
        <v>44804</v>
      </c>
      <c r="J1536" s="43">
        <v>160048</v>
      </c>
      <c r="K1536" s="27">
        <v>0.2</v>
      </c>
      <c r="L1536" s="27" t="s">
        <v>6939</v>
      </c>
      <c r="M1536" s="27" t="s">
        <v>400</v>
      </c>
    </row>
    <row r="1537" spans="1:13" ht="150" customHeight="1" x14ac:dyDescent="0.25">
      <c r="A1537" s="27">
        <v>117</v>
      </c>
      <c r="B1537" s="27" t="s">
        <v>6004</v>
      </c>
      <c r="C1537" s="27" t="s">
        <v>430</v>
      </c>
      <c r="D1537" s="27" t="s">
        <v>7471</v>
      </c>
      <c r="E1537" s="27" t="s">
        <v>6213</v>
      </c>
      <c r="F1537" s="27" t="s">
        <v>6214</v>
      </c>
      <c r="G1537" s="27" t="s">
        <v>9640</v>
      </c>
      <c r="H1537" s="42">
        <v>43983</v>
      </c>
      <c r="I1537" s="42">
        <v>44804</v>
      </c>
      <c r="J1537" s="43">
        <v>158660</v>
      </c>
      <c r="K1537" s="27">
        <v>0.2</v>
      </c>
      <c r="L1537" s="27" t="s">
        <v>536</v>
      </c>
      <c r="M1537" s="27" t="s">
        <v>400</v>
      </c>
    </row>
    <row r="1538" spans="1:13" ht="150" customHeight="1" x14ac:dyDescent="0.25">
      <c r="A1538" s="27">
        <v>117</v>
      </c>
      <c r="B1538" s="27" t="s">
        <v>6004</v>
      </c>
      <c r="C1538" s="27" t="s">
        <v>430</v>
      </c>
      <c r="D1538" s="27" t="s">
        <v>7471</v>
      </c>
      <c r="E1538" s="27" t="s">
        <v>1493</v>
      </c>
      <c r="F1538" s="27" t="s">
        <v>6190</v>
      </c>
      <c r="G1538" s="27" t="s">
        <v>9641</v>
      </c>
      <c r="H1538" s="42">
        <v>43983</v>
      </c>
      <c r="I1538" s="42">
        <v>44804</v>
      </c>
      <c r="J1538" s="43">
        <v>149509</v>
      </c>
      <c r="K1538" s="27">
        <v>0.2</v>
      </c>
      <c r="L1538" s="27" t="s">
        <v>163</v>
      </c>
      <c r="M1538" s="27" t="s">
        <v>400</v>
      </c>
    </row>
    <row r="1539" spans="1:13" ht="150" customHeight="1" x14ac:dyDescent="0.25">
      <c r="A1539" s="27">
        <v>117</v>
      </c>
      <c r="B1539" s="27" t="s">
        <v>6004</v>
      </c>
      <c r="C1539" s="27" t="s">
        <v>430</v>
      </c>
      <c r="D1539" s="27" t="s">
        <v>7471</v>
      </c>
      <c r="E1539" s="27" t="s">
        <v>1348</v>
      </c>
      <c r="F1539" s="27" t="s">
        <v>6185</v>
      </c>
      <c r="G1539" s="27" t="s">
        <v>9642</v>
      </c>
      <c r="H1539" s="42">
        <v>43983</v>
      </c>
      <c r="I1539" s="42">
        <v>44804</v>
      </c>
      <c r="J1539" s="43">
        <v>201200</v>
      </c>
      <c r="K1539" s="27">
        <v>0.16</v>
      </c>
      <c r="L1539" s="27" t="s">
        <v>170</v>
      </c>
      <c r="M1539" s="27" t="s">
        <v>400</v>
      </c>
    </row>
    <row r="1540" spans="1:13" ht="150" customHeight="1" x14ac:dyDescent="0.25">
      <c r="A1540" s="27">
        <v>106</v>
      </c>
      <c r="B1540" s="27" t="s">
        <v>6012</v>
      </c>
      <c r="C1540" s="27" t="s">
        <v>430</v>
      </c>
      <c r="D1540" s="27" t="s">
        <v>7471</v>
      </c>
      <c r="E1540" s="27" t="s">
        <v>4963</v>
      </c>
      <c r="F1540" s="27" t="s">
        <v>6104</v>
      </c>
      <c r="G1540" s="27" t="s">
        <v>9643</v>
      </c>
      <c r="H1540" s="42">
        <v>43983</v>
      </c>
      <c r="I1540" s="42">
        <v>44865</v>
      </c>
      <c r="J1540" s="43">
        <v>230522.32</v>
      </c>
      <c r="K1540" s="27">
        <v>0.5</v>
      </c>
      <c r="L1540" s="27" t="s">
        <v>160</v>
      </c>
      <c r="M1540" s="27" t="s">
        <v>400</v>
      </c>
    </row>
    <row r="1541" spans="1:13" ht="150" customHeight="1" x14ac:dyDescent="0.25">
      <c r="A1541" s="27">
        <v>109</v>
      </c>
      <c r="B1541" s="27" t="s">
        <v>6009</v>
      </c>
      <c r="C1541" s="27" t="s">
        <v>430</v>
      </c>
      <c r="D1541" s="27" t="s">
        <v>7471</v>
      </c>
      <c r="E1541" s="27" t="s">
        <v>4785</v>
      </c>
      <c r="F1541" s="27" t="s">
        <v>6111</v>
      </c>
      <c r="G1541" s="27" t="s">
        <v>9644</v>
      </c>
      <c r="H1541" s="42">
        <v>43983</v>
      </c>
      <c r="I1541" s="42">
        <v>44926</v>
      </c>
      <c r="J1541" s="43">
        <v>239955.52</v>
      </c>
      <c r="K1541" s="27">
        <v>0.5</v>
      </c>
      <c r="L1541" s="27" t="s">
        <v>498</v>
      </c>
      <c r="M1541" s="27" t="s">
        <v>400</v>
      </c>
    </row>
    <row r="1542" spans="1:13" ht="150" customHeight="1" x14ac:dyDescent="0.25">
      <c r="A1542" s="27">
        <v>109</v>
      </c>
      <c r="B1542" s="27" t="s">
        <v>6009</v>
      </c>
      <c r="C1542" s="27" t="s">
        <v>430</v>
      </c>
      <c r="D1542" s="27" t="s">
        <v>7471</v>
      </c>
      <c r="E1542" s="27" t="s">
        <v>614</v>
      </c>
      <c r="F1542" s="27" t="s">
        <v>6095</v>
      </c>
      <c r="G1542" s="27" t="s">
        <v>9645</v>
      </c>
      <c r="H1542" s="42">
        <v>43983</v>
      </c>
      <c r="I1542" s="42">
        <v>44926</v>
      </c>
      <c r="J1542" s="43">
        <v>69711.86</v>
      </c>
      <c r="K1542" s="27">
        <v>0.5</v>
      </c>
      <c r="L1542" s="27" t="s">
        <v>162</v>
      </c>
      <c r="M1542" s="27" t="s">
        <v>400</v>
      </c>
    </row>
    <row r="1543" spans="1:13" ht="150" customHeight="1" x14ac:dyDescent="0.25">
      <c r="A1543" s="27">
        <v>109</v>
      </c>
      <c r="B1543" s="27" t="s">
        <v>6009</v>
      </c>
      <c r="C1543" s="27" t="s">
        <v>430</v>
      </c>
      <c r="D1543" s="27" t="s">
        <v>7471</v>
      </c>
      <c r="E1543" s="27" t="s">
        <v>6093</v>
      </c>
      <c r="F1543" s="27" t="s">
        <v>6094</v>
      </c>
      <c r="G1543" s="27" t="s">
        <v>9646</v>
      </c>
      <c r="H1543" s="42">
        <v>43983</v>
      </c>
      <c r="I1543" s="42">
        <v>44957</v>
      </c>
      <c r="J1543" s="43">
        <v>299047.90999999997</v>
      </c>
      <c r="K1543" s="27">
        <v>0.5</v>
      </c>
      <c r="L1543" s="27" t="s">
        <v>159</v>
      </c>
      <c r="M1543" s="27" t="s">
        <v>400</v>
      </c>
    </row>
    <row r="1544" spans="1:13" ht="150" customHeight="1" x14ac:dyDescent="0.25">
      <c r="A1544" s="27">
        <v>106</v>
      </c>
      <c r="B1544" s="27" t="s">
        <v>6012</v>
      </c>
      <c r="C1544" s="27" t="s">
        <v>430</v>
      </c>
      <c r="D1544" s="27" t="s">
        <v>7471</v>
      </c>
      <c r="E1544" s="27" t="s">
        <v>5690</v>
      </c>
      <c r="F1544" s="27" t="s">
        <v>6096</v>
      </c>
      <c r="G1544" s="27" t="s">
        <v>9647</v>
      </c>
      <c r="H1544" s="42">
        <v>43983</v>
      </c>
      <c r="I1544" s="42">
        <v>44957</v>
      </c>
      <c r="J1544" s="43">
        <v>299951.14</v>
      </c>
      <c r="K1544" s="27">
        <v>0.5</v>
      </c>
      <c r="L1544" s="27" t="s">
        <v>160</v>
      </c>
      <c r="M1544" s="27" t="s">
        <v>400</v>
      </c>
    </row>
    <row r="1545" spans="1:13" ht="150" customHeight="1" x14ac:dyDescent="0.25">
      <c r="A1545" s="27">
        <v>109</v>
      </c>
      <c r="B1545" s="27" t="s">
        <v>6009</v>
      </c>
      <c r="C1545" s="27" t="s">
        <v>430</v>
      </c>
      <c r="D1545" s="27" t="s">
        <v>7471</v>
      </c>
      <c r="E1545" s="27" t="s">
        <v>4785</v>
      </c>
      <c r="F1545" s="27" t="s">
        <v>6097</v>
      </c>
      <c r="G1545" s="27" t="s">
        <v>9648</v>
      </c>
      <c r="H1545" s="42">
        <v>43983</v>
      </c>
      <c r="I1545" s="42">
        <v>44985</v>
      </c>
      <c r="J1545" s="43">
        <v>299823.90999999997</v>
      </c>
      <c r="K1545" s="27">
        <v>0.5</v>
      </c>
      <c r="L1545" s="27" t="s">
        <v>498</v>
      </c>
      <c r="M1545" s="27" t="s">
        <v>400</v>
      </c>
    </row>
    <row r="1546" spans="1:13" ht="150" customHeight="1" x14ac:dyDescent="0.25">
      <c r="A1546" s="27">
        <v>109</v>
      </c>
      <c r="B1546" s="27" t="s">
        <v>6009</v>
      </c>
      <c r="C1546" s="27" t="s">
        <v>430</v>
      </c>
      <c r="D1546" s="27" t="s">
        <v>7471</v>
      </c>
      <c r="E1546" s="27" t="s">
        <v>7220</v>
      </c>
      <c r="F1546" s="27" t="s">
        <v>7221</v>
      </c>
      <c r="G1546" s="27" t="s">
        <v>7222</v>
      </c>
      <c r="H1546" s="42">
        <v>44013</v>
      </c>
      <c r="I1546" s="42">
        <v>44439</v>
      </c>
      <c r="J1546" s="43">
        <v>35937</v>
      </c>
      <c r="K1546" s="27">
        <v>0.4</v>
      </c>
      <c r="L1546" s="27" t="s">
        <v>9649</v>
      </c>
      <c r="M1546" s="27" t="s">
        <v>400</v>
      </c>
    </row>
    <row r="1547" spans="1:13" ht="150" customHeight="1" x14ac:dyDescent="0.25">
      <c r="A1547" s="27">
        <v>104</v>
      </c>
      <c r="B1547" s="27" t="s">
        <v>6018</v>
      </c>
      <c r="C1547" s="27" t="s">
        <v>430</v>
      </c>
      <c r="D1547" s="27" t="s">
        <v>7471</v>
      </c>
      <c r="E1547" s="27" t="s">
        <v>28</v>
      </c>
      <c r="F1547" s="27" t="s">
        <v>6463</v>
      </c>
      <c r="G1547" s="27" t="s">
        <v>9650</v>
      </c>
      <c r="H1547" s="42">
        <v>44013</v>
      </c>
      <c r="I1547" s="42">
        <v>45291</v>
      </c>
      <c r="J1547" s="43">
        <v>4585779</v>
      </c>
      <c r="K1547" s="27">
        <v>0.4</v>
      </c>
      <c r="L1547" s="27" t="s">
        <v>169</v>
      </c>
      <c r="M1547" s="27" t="s">
        <v>400</v>
      </c>
    </row>
    <row r="1548" spans="1:13" ht="150" customHeight="1" x14ac:dyDescent="0.25">
      <c r="A1548" s="27">
        <v>104</v>
      </c>
      <c r="B1548" s="27" t="s">
        <v>6018</v>
      </c>
      <c r="C1548" s="27" t="s">
        <v>430</v>
      </c>
      <c r="D1548" s="27" t="s">
        <v>7471</v>
      </c>
      <c r="E1548" s="27" t="s">
        <v>7478</v>
      </c>
      <c r="F1548" s="27" t="s">
        <v>6463</v>
      </c>
      <c r="G1548" s="27" t="s">
        <v>7887</v>
      </c>
      <c r="H1548" s="42">
        <v>44013</v>
      </c>
      <c r="I1548" s="42">
        <v>45291</v>
      </c>
      <c r="J1548" s="43">
        <v>1133300</v>
      </c>
      <c r="K1548" s="27">
        <v>0.4</v>
      </c>
      <c r="L1548" s="27" t="s">
        <v>169</v>
      </c>
      <c r="M1548" s="27" t="s">
        <v>400</v>
      </c>
    </row>
    <row r="1549" spans="1:13" ht="150" customHeight="1" x14ac:dyDescent="0.25">
      <c r="A1549" s="27">
        <v>106</v>
      </c>
      <c r="B1549" s="27" t="s">
        <v>6012</v>
      </c>
      <c r="C1549" s="27" t="s">
        <v>430</v>
      </c>
      <c r="D1549" s="27" t="s">
        <v>7471</v>
      </c>
      <c r="E1549" s="27" t="s">
        <v>7077</v>
      </c>
      <c r="F1549" s="27" t="s">
        <v>6098</v>
      </c>
      <c r="G1549" s="27" t="s">
        <v>9651</v>
      </c>
      <c r="H1549" s="42">
        <v>44044</v>
      </c>
      <c r="I1549" s="42">
        <v>44926</v>
      </c>
      <c r="J1549" s="43">
        <v>299577.03999999998</v>
      </c>
      <c r="K1549" s="27">
        <v>0.5</v>
      </c>
      <c r="L1549" s="27" t="s">
        <v>162</v>
      </c>
      <c r="M1549" s="27" t="s">
        <v>400</v>
      </c>
    </row>
    <row r="1550" spans="1:13" ht="150" customHeight="1" x14ac:dyDescent="0.25">
      <c r="A1550" s="27">
        <v>102</v>
      </c>
      <c r="B1550" s="27" t="s">
        <v>6019</v>
      </c>
      <c r="C1550" s="27" t="s">
        <v>430</v>
      </c>
      <c r="D1550" s="27" t="s">
        <v>7471</v>
      </c>
      <c r="E1550" s="27" t="s">
        <v>528</v>
      </c>
      <c r="F1550" s="27" t="s">
        <v>9652</v>
      </c>
      <c r="G1550" s="27" t="s">
        <v>9653</v>
      </c>
      <c r="H1550" s="42">
        <v>44044</v>
      </c>
      <c r="I1550" s="42">
        <v>44926</v>
      </c>
      <c r="J1550" s="43">
        <v>345184.45</v>
      </c>
      <c r="K1550" s="27">
        <v>0.36</v>
      </c>
      <c r="L1550" s="27" t="s">
        <v>443</v>
      </c>
      <c r="M1550" s="27" t="s">
        <v>400</v>
      </c>
    </row>
    <row r="1551" spans="1:13" ht="150" customHeight="1" x14ac:dyDescent="0.25">
      <c r="A1551" s="27">
        <v>109</v>
      </c>
      <c r="B1551" s="27" t="s">
        <v>6009</v>
      </c>
      <c r="C1551" s="27" t="s">
        <v>430</v>
      </c>
      <c r="D1551" s="27" t="s">
        <v>7471</v>
      </c>
      <c r="E1551" s="27" t="s">
        <v>619</v>
      </c>
      <c r="F1551" s="27" t="s">
        <v>7556</v>
      </c>
      <c r="G1551" s="27" t="s">
        <v>7890</v>
      </c>
      <c r="H1551" s="42">
        <v>44044</v>
      </c>
      <c r="I1551" s="42">
        <v>45291</v>
      </c>
      <c r="J1551" s="43">
        <v>702855.58</v>
      </c>
      <c r="K1551" s="27">
        <v>0.4</v>
      </c>
      <c r="L1551" s="27" t="s">
        <v>496</v>
      </c>
      <c r="M1551" s="27" t="s">
        <v>400</v>
      </c>
    </row>
    <row r="1552" spans="1:13" ht="150" customHeight="1" x14ac:dyDescent="0.25">
      <c r="A1552" s="27">
        <v>109</v>
      </c>
      <c r="B1552" s="27" t="s">
        <v>6009</v>
      </c>
      <c r="C1552" s="27" t="s">
        <v>430</v>
      </c>
      <c r="D1552" s="27" t="s">
        <v>7471</v>
      </c>
      <c r="E1552" s="27" t="s">
        <v>619</v>
      </c>
      <c r="F1552" s="27" t="s">
        <v>9654</v>
      </c>
      <c r="G1552" s="27" t="s">
        <v>9655</v>
      </c>
      <c r="H1552" s="42">
        <v>44044</v>
      </c>
      <c r="I1552" s="42">
        <v>45291</v>
      </c>
      <c r="J1552" s="43">
        <v>702928.27</v>
      </c>
      <c r="K1552" s="27">
        <v>0.4</v>
      </c>
      <c r="L1552" s="27" t="s">
        <v>496</v>
      </c>
      <c r="M1552" s="27" t="s">
        <v>400</v>
      </c>
    </row>
    <row r="1553" spans="1:13" ht="150" customHeight="1" x14ac:dyDescent="0.25">
      <c r="A1553" s="27">
        <v>109</v>
      </c>
      <c r="B1553" s="27" t="s">
        <v>6009</v>
      </c>
      <c r="C1553" s="27" t="s">
        <v>430</v>
      </c>
      <c r="D1553" s="27" t="s">
        <v>7471</v>
      </c>
      <c r="E1553" s="27" t="s">
        <v>619</v>
      </c>
      <c r="F1553" s="27" t="s">
        <v>7532</v>
      </c>
      <c r="G1553" s="27" t="s">
        <v>9656</v>
      </c>
      <c r="H1553" s="42">
        <v>44044</v>
      </c>
      <c r="I1553" s="42">
        <v>45291</v>
      </c>
      <c r="J1553" s="43">
        <v>688609.01</v>
      </c>
      <c r="K1553" s="27">
        <v>0.4</v>
      </c>
      <c r="L1553" s="27" t="s">
        <v>496</v>
      </c>
      <c r="M1553" s="27" t="s">
        <v>400</v>
      </c>
    </row>
    <row r="1554" spans="1:13" ht="150" customHeight="1" x14ac:dyDescent="0.25">
      <c r="A1554" s="27">
        <v>109</v>
      </c>
      <c r="B1554" s="27" t="s">
        <v>6009</v>
      </c>
      <c r="C1554" s="27" t="s">
        <v>430</v>
      </c>
      <c r="D1554" s="27" t="s">
        <v>7471</v>
      </c>
      <c r="E1554" s="27" t="s">
        <v>619</v>
      </c>
      <c r="F1554" s="27" t="s">
        <v>6254</v>
      </c>
      <c r="G1554" s="27" t="s">
        <v>9657</v>
      </c>
      <c r="H1554" s="42">
        <v>44044</v>
      </c>
      <c r="I1554" s="42">
        <v>45291</v>
      </c>
      <c r="J1554" s="43">
        <v>705000</v>
      </c>
      <c r="K1554" s="27">
        <v>0.4</v>
      </c>
      <c r="L1554" s="27" t="s">
        <v>496</v>
      </c>
      <c r="M1554" s="27" t="s">
        <v>400</v>
      </c>
    </row>
    <row r="1555" spans="1:13" ht="150" customHeight="1" x14ac:dyDescent="0.25">
      <c r="A1555" s="27">
        <v>109</v>
      </c>
      <c r="B1555" s="27" t="s">
        <v>6009</v>
      </c>
      <c r="C1555" s="27" t="s">
        <v>430</v>
      </c>
      <c r="D1555" s="27" t="s">
        <v>7471</v>
      </c>
      <c r="E1555" s="27" t="s">
        <v>1759</v>
      </c>
      <c r="F1555" s="27" t="s">
        <v>6255</v>
      </c>
      <c r="G1555" s="27" t="s">
        <v>9658</v>
      </c>
      <c r="H1555" s="42">
        <v>44044</v>
      </c>
      <c r="I1555" s="42">
        <v>45291</v>
      </c>
      <c r="J1555" s="43">
        <v>682052.05</v>
      </c>
      <c r="K1555" s="27">
        <v>0.4</v>
      </c>
      <c r="L1555" s="27" t="s">
        <v>806</v>
      </c>
      <c r="M1555" s="27" t="s">
        <v>400</v>
      </c>
    </row>
    <row r="1556" spans="1:13" ht="150" customHeight="1" x14ac:dyDescent="0.25">
      <c r="A1556" s="27">
        <v>109</v>
      </c>
      <c r="B1556" s="27" t="s">
        <v>6009</v>
      </c>
      <c r="C1556" s="27" t="s">
        <v>430</v>
      </c>
      <c r="D1556" s="27" t="s">
        <v>7471</v>
      </c>
      <c r="E1556" s="27" t="s">
        <v>382</v>
      </c>
      <c r="F1556" s="27" t="s">
        <v>6110</v>
      </c>
      <c r="G1556" s="27" t="s">
        <v>9659</v>
      </c>
      <c r="H1556" s="42">
        <v>44053</v>
      </c>
      <c r="I1556" s="42">
        <v>44782</v>
      </c>
      <c r="J1556" s="43">
        <v>239981.04</v>
      </c>
      <c r="K1556" s="27">
        <v>0.5</v>
      </c>
      <c r="L1556" s="27" t="s">
        <v>160</v>
      </c>
      <c r="M1556" s="27" t="s">
        <v>400</v>
      </c>
    </row>
    <row r="1557" spans="1:13" ht="150" customHeight="1" x14ac:dyDescent="0.25">
      <c r="A1557" s="27">
        <v>109</v>
      </c>
      <c r="B1557" s="27" t="s">
        <v>6009</v>
      </c>
      <c r="C1557" s="27" t="s">
        <v>430</v>
      </c>
      <c r="D1557" s="27" t="s">
        <v>7471</v>
      </c>
      <c r="E1557" s="27" t="s">
        <v>6297</v>
      </c>
      <c r="F1557" s="27" t="s">
        <v>6298</v>
      </c>
      <c r="G1557" s="27" t="s">
        <v>9660</v>
      </c>
      <c r="H1557" s="42">
        <v>44075</v>
      </c>
      <c r="I1557" s="42">
        <v>44227</v>
      </c>
      <c r="J1557" s="43">
        <v>15000</v>
      </c>
      <c r="K1557" s="27">
        <v>0.6</v>
      </c>
      <c r="L1557" s="27" t="s">
        <v>170</v>
      </c>
      <c r="M1557" s="27" t="s">
        <v>400</v>
      </c>
    </row>
    <row r="1558" spans="1:13" ht="150" customHeight="1" x14ac:dyDescent="0.25">
      <c r="A1558" s="27">
        <v>109</v>
      </c>
      <c r="B1558" s="27" t="s">
        <v>6009</v>
      </c>
      <c r="C1558" s="27" t="s">
        <v>430</v>
      </c>
      <c r="D1558" s="27" t="s">
        <v>7471</v>
      </c>
      <c r="E1558" s="27" t="s">
        <v>5665</v>
      </c>
      <c r="F1558" s="27" t="s">
        <v>6302</v>
      </c>
      <c r="G1558" s="27" t="s">
        <v>9661</v>
      </c>
      <c r="H1558" s="42">
        <v>44075</v>
      </c>
      <c r="I1558" s="42">
        <v>44227</v>
      </c>
      <c r="J1558" s="43">
        <v>15000</v>
      </c>
      <c r="K1558" s="27">
        <v>0.6</v>
      </c>
      <c r="L1558" s="27" t="s">
        <v>160</v>
      </c>
      <c r="M1558" s="27" t="s">
        <v>400</v>
      </c>
    </row>
    <row r="1559" spans="1:13" ht="150" customHeight="1" x14ac:dyDescent="0.25">
      <c r="A1559" s="27">
        <v>109</v>
      </c>
      <c r="B1559" s="27" t="s">
        <v>6009</v>
      </c>
      <c r="C1559" s="27" t="s">
        <v>430</v>
      </c>
      <c r="D1559" s="27" t="s">
        <v>7471</v>
      </c>
      <c r="E1559" s="27" t="s">
        <v>28</v>
      </c>
      <c r="F1559" s="27" t="s">
        <v>6282</v>
      </c>
      <c r="G1559" s="27" t="s">
        <v>9662</v>
      </c>
      <c r="H1559" s="42">
        <v>44075</v>
      </c>
      <c r="I1559" s="42">
        <v>44227</v>
      </c>
      <c r="J1559" s="43">
        <v>15000</v>
      </c>
      <c r="K1559" s="27">
        <v>0.6</v>
      </c>
      <c r="L1559" s="27" t="s">
        <v>169</v>
      </c>
      <c r="M1559" s="27" t="s">
        <v>400</v>
      </c>
    </row>
    <row r="1560" spans="1:13" ht="150" customHeight="1" x14ac:dyDescent="0.25">
      <c r="A1560" s="27">
        <v>112</v>
      </c>
      <c r="B1560" s="27" t="s">
        <v>6464</v>
      </c>
      <c r="C1560" s="27" t="s">
        <v>430</v>
      </c>
      <c r="D1560" s="27" t="s">
        <v>7471</v>
      </c>
      <c r="E1560" s="27" t="s">
        <v>6465</v>
      </c>
      <c r="F1560" s="27" t="s">
        <v>6466</v>
      </c>
      <c r="G1560" s="27" t="s">
        <v>9663</v>
      </c>
      <c r="H1560" s="42">
        <v>44075</v>
      </c>
      <c r="I1560" s="42">
        <v>44286</v>
      </c>
      <c r="J1560" s="43">
        <v>1600000</v>
      </c>
      <c r="K1560" s="27">
        <v>0.4</v>
      </c>
      <c r="L1560" s="27" t="s">
        <v>574</v>
      </c>
      <c r="M1560" s="27" t="s">
        <v>400</v>
      </c>
    </row>
    <row r="1561" spans="1:13" ht="150" customHeight="1" x14ac:dyDescent="0.25">
      <c r="A1561" s="27">
        <v>117</v>
      </c>
      <c r="B1561" s="27" t="s">
        <v>6004</v>
      </c>
      <c r="C1561" s="27" t="s">
        <v>430</v>
      </c>
      <c r="D1561" s="27" t="s">
        <v>7471</v>
      </c>
      <c r="E1561" s="27" t="s">
        <v>7799</v>
      </c>
      <c r="F1561" s="27" t="s">
        <v>6105</v>
      </c>
      <c r="G1561" s="27" t="s">
        <v>9664</v>
      </c>
      <c r="H1561" s="42">
        <v>44075</v>
      </c>
      <c r="I1561" s="42">
        <v>44895</v>
      </c>
      <c r="J1561" s="43">
        <v>239900.27</v>
      </c>
      <c r="K1561" s="27">
        <v>0.5</v>
      </c>
      <c r="L1561" s="27" t="s">
        <v>160</v>
      </c>
      <c r="M1561" s="27" t="s">
        <v>400</v>
      </c>
    </row>
    <row r="1562" spans="1:13" ht="150" customHeight="1" x14ac:dyDescent="0.25">
      <c r="A1562" s="27">
        <v>106</v>
      </c>
      <c r="B1562" s="27" t="s">
        <v>6012</v>
      </c>
      <c r="C1562" s="27" t="s">
        <v>430</v>
      </c>
      <c r="D1562" s="27" t="s">
        <v>7471</v>
      </c>
      <c r="E1562" s="27" t="s">
        <v>4801</v>
      </c>
      <c r="F1562" s="27" t="s">
        <v>6300</v>
      </c>
      <c r="G1562" s="27" t="s">
        <v>9665</v>
      </c>
      <c r="H1562" s="42">
        <v>44075</v>
      </c>
      <c r="I1562" s="42">
        <v>44926</v>
      </c>
      <c r="J1562" s="43">
        <v>274971.52000000002</v>
      </c>
      <c r="K1562" s="27">
        <v>0.6</v>
      </c>
      <c r="L1562" s="27" t="s">
        <v>160</v>
      </c>
      <c r="M1562" s="27" t="s">
        <v>400</v>
      </c>
    </row>
    <row r="1563" spans="1:13" ht="150" customHeight="1" x14ac:dyDescent="0.25">
      <c r="A1563" s="27">
        <v>117</v>
      </c>
      <c r="B1563" s="27" t="s">
        <v>6004</v>
      </c>
      <c r="C1563" s="27" t="s">
        <v>430</v>
      </c>
      <c r="D1563" s="27" t="s">
        <v>7471</v>
      </c>
      <c r="E1563" s="27" t="s">
        <v>7077</v>
      </c>
      <c r="F1563" s="27" t="s">
        <v>6289</v>
      </c>
      <c r="G1563" s="27" t="s">
        <v>9666</v>
      </c>
      <c r="H1563" s="42">
        <v>44075</v>
      </c>
      <c r="I1563" s="42">
        <v>44926</v>
      </c>
      <c r="J1563" s="43">
        <v>274953.84999999998</v>
      </c>
      <c r="K1563" s="27">
        <v>0.6</v>
      </c>
      <c r="L1563" s="27" t="s">
        <v>162</v>
      </c>
      <c r="M1563" s="27" t="s">
        <v>400</v>
      </c>
    </row>
    <row r="1564" spans="1:13" ht="150" customHeight="1" x14ac:dyDescent="0.25">
      <c r="A1564" s="27">
        <v>109</v>
      </c>
      <c r="B1564" s="27" t="s">
        <v>6009</v>
      </c>
      <c r="C1564" s="27" t="s">
        <v>430</v>
      </c>
      <c r="D1564" s="27" t="s">
        <v>7471</v>
      </c>
      <c r="E1564" s="27" t="s">
        <v>4785</v>
      </c>
      <c r="F1564" s="27" t="s">
        <v>6287</v>
      </c>
      <c r="G1564" s="27" t="s">
        <v>9667</v>
      </c>
      <c r="H1564" s="42">
        <v>44075</v>
      </c>
      <c r="I1564" s="42">
        <v>44926</v>
      </c>
      <c r="J1564" s="43">
        <v>275000</v>
      </c>
      <c r="K1564" s="27">
        <v>0.6</v>
      </c>
      <c r="L1564" s="27" t="s">
        <v>498</v>
      </c>
      <c r="M1564" s="27" t="s">
        <v>400</v>
      </c>
    </row>
    <row r="1565" spans="1:13" ht="150" customHeight="1" x14ac:dyDescent="0.25">
      <c r="A1565" s="27">
        <v>106</v>
      </c>
      <c r="B1565" s="27" t="s">
        <v>6012</v>
      </c>
      <c r="C1565" s="27" t="s">
        <v>430</v>
      </c>
      <c r="D1565" s="27" t="s">
        <v>7471</v>
      </c>
      <c r="E1565" s="27" t="s">
        <v>6293</v>
      </c>
      <c r="F1565" s="27" t="s">
        <v>9668</v>
      </c>
      <c r="G1565" s="27" t="s">
        <v>9669</v>
      </c>
      <c r="H1565" s="42">
        <v>44075</v>
      </c>
      <c r="I1565" s="42">
        <v>44926</v>
      </c>
      <c r="J1565" s="43">
        <v>274880</v>
      </c>
      <c r="K1565" s="27">
        <v>0.6</v>
      </c>
      <c r="L1565" s="27" t="s">
        <v>431</v>
      </c>
      <c r="M1565" s="27" t="s">
        <v>400</v>
      </c>
    </row>
    <row r="1566" spans="1:13" ht="196.5" customHeight="1" x14ac:dyDescent="0.25">
      <c r="A1566" s="27">
        <v>118</v>
      </c>
      <c r="B1566" s="27" t="s">
        <v>6039</v>
      </c>
      <c r="C1566" s="27" t="s">
        <v>430</v>
      </c>
      <c r="D1566" s="27" t="s">
        <v>7471</v>
      </c>
      <c r="E1566" s="27" t="s">
        <v>4867</v>
      </c>
      <c r="F1566" s="27" t="s">
        <v>6128</v>
      </c>
      <c r="G1566" s="27" t="s">
        <v>9670</v>
      </c>
      <c r="H1566" s="42">
        <v>44075</v>
      </c>
      <c r="I1566" s="42">
        <v>44926</v>
      </c>
      <c r="J1566" s="43">
        <v>249909.57</v>
      </c>
      <c r="K1566" s="27">
        <v>0.4</v>
      </c>
      <c r="L1566" s="27" t="s">
        <v>158</v>
      </c>
      <c r="M1566" s="27" t="s">
        <v>400</v>
      </c>
    </row>
    <row r="1567" spans="1:13" ht="150" customHeight="1" x14ac:dyDescent="0.25">
      <c r="A1567" s="27">
        <v>109</v>
      </c>
      <c r="B1567" s="27" t="s">
        <v>6009</v>
      </c>
      <c r="C1567" s="27" t="s">
        <v>430</v>
      </c>
      <c r="D1567" s="27" t="s">
        <v>7471</v>
      </c>
      <c r="E1567" s="27" t="s">
        <v>4860</v>
      </c>
      <c r="F1567" s="27" t="s">
        <v>6274</v>
      </c>
      <c r="G1567" s="27" t="s">
        <v>9671</v>
      </c>
      <c r="H1567" s="42">
        <v>44075</v>
      </c>
      <c r="I1567" s="42">
        <v>44926</v>
      </c>
      <c r="J1567" s="43">
        <v>274799.78999999998</v>
      </c>
      <c r="K1567" s="27">
        <v>0.6</v>
      </c>
      <c r="L1567" s="27" t="s">
        <v>160</v>
      </c>
      <c r="M1567" s="27" t="s">
        <v>400</v>
      </c>
    </row>
    <row r="1568" spans="1:13" ht="193.5" customHeight="1" x14ac:dyDescent="0.25">
      <c r="A1568" s="27">
        <v>118</v>
      </c>
      <c r="B1568" s="27" t="s">
        <v>6039</v>
      </c>
      <c r="C1568" s="27" t="s">
        <v>430</v>
      </c>
      <c r="D1568" s="27" t="s">
        <v>7471</v>
      </c>
      <c r="E1568" s="27" t="s">
        <v>4860</v>
      </c>
      <c r="F1568" s="27" t="s">
        <v>6123</v>
      </c>
      <c r="G1568" s="27" t="s">
        <v>9672</v>
      </c>
      <c r="H1568" s="42">
        <v>44075</v>
      </c>
      <c r="I1568" s="42">
        <v>44926</v>
      </c>
      <c r="J1568" s="43">
        <v>249946.35</v>
      </c>
      <c r="K1568" s="27">
        <v>0.4</v>
      </c>
      <c r="L1568" s="27" t="s">
        <v>160</v>
      </c>
      <c r="M1568" s="27" t="s">
        <v>400</v>
      </c>
    </row>
    <row r="1569" spans="1:13" ht="213.75" customHeight="1" x14ac:dyDescent="0.25">
      <c r="A1569" s="27">
        <v>118</v>
      </c>
      <c r="B1569" s="27" t="s">
        <v>6039</v>
      </c>
      <c r="C1569" s="27" t="s">
        <v>430</v>
      </c>
      <c r="D1569" s="27" t="s">
        <v>7471</v>
      </c>
      <c r="E1569" s="27" t="s">
        <v>5026</v>
      </c>
      <c r="F1569" s="27" t="s">
        <v>6113</v>
      </c>
      <c r="G1569" s="27" t="s">
        <v>9673</v>
      </c>
      <c r="H1569" s="42">
        <v>44075</v>
      </c>
      <c r="I1569" s="42">
        <v>44926</v>
      </c>
      <c r="J1569" s="43">
        <v>254956.01</v>
      </c>
      <c r="K1569" s="27">
        <v>0.39</v>
      </c>
      <c r="L1569" s="27" t="s">
        <v>159</v>
      </c>
      <c r="M1569" s="27" t="s">
        <v>400</v>
      </c>
    </row>
    <row r="1570" spans="1:13" ht="150" customHeight="1" x14ac:dyDescent="0.25">
      <c r="A1570" s="27">
        <v>110</v>
      </c>
      <c r="B1570" s="27" t="s">
        <v>505</v>
      </c>
      <c r="C1570" s="27" t="s">
        <v>430</v>
      </c>
      <c r="D1570" s="27" t="s">
        <v>7471</v>
      </c>
      <c r="E1570" s="27" t="s">
        <v>6271</v>
      </c>
      <c r="F1570" s="27" t="s">
        <v>7794</v>
      </c>
      <c r="G1570" s="27" t="s">
        <v>9674</v>
      </c>
      <c r="H1570" s="42">
        <v>44075</v>
      </c>
      <c r="I1570" s="42">
        <v>44926</v>
      </c>
      <c r="J1570" s="43">
        <v>273795.31</v>
      </c>
      <c r="K1570" s="27">
        <v>0.6</v>
      </c>
      <c r="L1570" s="27" t="s">
        <v>161</v>
      </c>
      <c r="M1570" s="27" t="s">
        <v>400</v>
      </c>
    </row>
    <row r="1571" spans="1:13" ht="150" customHeight="1" x14ac:dyDescent="0.25">
      <c r="A1571" s="27">
        <v>106</v>
      </c>
      <c r="B1571" s="27" t="s">
        <v>6012</v>
      </c>
      <c r="C1571" s="27" t="s">
        <v>430</v>
      </c>
      <c r="D1571" s="27" t="s">
        <v>7471</v>
      </c>
      <c r="E1571" s="27" t="s">
        <v>7767</v>
      </c>
      <c r="F1571" s="27" t="s">
        <v>6273</v>
      </c>
      <c r="G1571" s="27" t="s">
        <v>9675</v>
      </c>
      <c r="H1571" s="42">
        <v>44075</v>
      </c>
      <c r="I1571" s="42">
        <v>44926</v>
      </c>
      <c r="J1571" s="43">
        <v>274952.81</v>
      </c>
      <c r="K1571" s="27">
        <v>0.6</v>
      </c>
      <c r="L1571" s="27" t="s">
        <v>161</v>
      </c>
      <c r="M1571" s="27" t="s">
        <v>400</v>
      </c>
    </row>
    <row r="1572" spans="1:13" ht="150" customHeight="1" x14ac:dyDescent="0.25">
      <c r="A1572" s="27">
        <v>102</v>
      </c>
      <c r="B1572" s="27" t="s">
        <v>6019</v>
      </c>
      <c r="C1572" s="27" t="s">
        <v>430</v>
      </c>
      <c r="D1572" s="27" t="s">
        <v>7471</v>
      </c>
      <c r="E1572" s="27" t="s">
        <v>7768</v>
      </c>
      <c r="F1572" s="27" t="s">
        <v>6301</v>
      </c>
      <c r="G1572" s="27" t="s">
        <v>9676</v>
      </c>
      <c r="H1572" s="42">
        <v>44075</v>
      </c>
      <c r="I1572" s="42">
        <v>44926</v>
      </c>
      <c r="J1572" s="43">
        <v>275000</v>
      </c>
      <c r="K1572" s="27">
        <v>0.6</v>
      </c>
      <c r="L1572" s="27" t="s">
        <v>487</v>
      </c>
      <c r="M1572" s="27" t="s">
        <v>400</v>
      </c>
    </row>
    <row r="1573" spans="1:13" ht="194.25" customHeight="1" x14ac:dyDescent="0.25">
      <c r="A1573" s="27">
        <v>118</v>
      </c>
      <c r="B1573" s="27" t="s">
        <v>6039</v>
      </c>
      <c r="C1573" s="27" t="s">
        <v>430</v>
      </c>
      <c r="D1573" s="27" t="s">
        <v>7471</v>
      </c>
      <c r="E1573" s="27" t="s">
        <v>5076</v>
      </c>
      <c r="F1573" s="27" t="s">
        <v>6114</v>
      </c>
      <c r="G1573" s="27" t="s">
        <v>9677</v>
      </c>
      <c r="H1573" s="42">
        <v>44075</v>
      </c>
      <c r="I1573" s="42">
        <v>44926</v>
      </c>
      <c r="J1573" s="43">
        <v>249255.34</v>
      </c>
      <c r="K1573" s="27">
        <v>0.4</v>
      </c>
      <c r="L1573" s="27" t="s">
        <v>1063</v>
      </c>
      <c r="M1573" s="27" t="s">
        <v>400</v>
      </c>
    </row>
    <row r="1574" spans="1:13" ht="150" customHeight="1" x14ac:dyDescent="0.25">
      <c r="A1574" s="27">
        <v>109</v>
      </c>
      <c r="B1574" s="27" t="s">
        <v>6009</v>
      </c>
      <c r="C1574" s="27" t="s">
        <v>430</v>
      </c>
      <c r="D1574" s="27" t="s">
        <v>7471</v>
      </c>
      <c r="E1574" s="27" t="s">
        <v>7475</v>
      </c>
      <c r="F1574" s="27" t="s">
        <v>6296</v>
      </c>
      <c r="G1574" s="27" t="s">
        <v>9678</v>
      </c>
      <c r="H1574" s="42">
        <v>44075</v>
      </c>
      <c r="I1574" s="42">
        <v>44926</v>
      </c>
      <c r="J1574" s="43">
        <v>274997.92</v>
      </c>
      <c r="K1574" s="27">
        <v>0.6</v>
      </c>
      <c r="L1574" s="27" t="s">
        <v>164</v>
      </c>
      <c r="M1574" s="27" t="s">
        <v>400</v>
      </c>
    </row>
    <row r="1575" spans="1:13" ht="194.25" customHeight="1" x14ac:dyDescent="0.25">
      <c r="A1575" s="27">
        <v>118</v>
      </c>
      <c r="B1575" s="27" t="s">
        <v>6039</v>
      </c>
      <c r="C1575" s="27" t="s">
        <v>430</v>
      </c>
      <c r="D1575" s="27" t="s">
        <v>7471</v>
      </c>
      <c r="E1575" s="27" t="s">
        <v>4802</v>
      </c>
      <c r="F1575" s="27" t="s">
        <v>9679</v>
      </c>
      <c r="G1575" s="27" t="s">
        <v>9680</v>
      </c>
      <c r="H1575" s="42">
        <v>44075</v>
      </c>
      <c r="I1575" s="42">
        <v>44926</v>
      </c>
      <c r="J1575" s="43">
        <v>249793.31</v>
      </c>
      <c r="K1575" s="27">
        <v>0.4</v>
      </c>
      <c r="L1575" s="27" t="s">
        <v>449</v>
      </c>
      <c r="M1575" s="27" t="s">
        <v>400</v>
      </c>
    </row>
    <row r="1576" spans="1:13" ht="199.5" customHeight="1" x14ac:dyDescent="0.25">
      <c r="A1576" s="27">
        <v>118</v>
      </c>
      <c r="B1576" s="27" t="s">
        <v>6039</v>
      </c>
      <c r="C1576" s="27" t="s">
        <v>430</v>
      </c>
      <c r="D1576" s="27" t="s">
        <v>7471</v>
      </c>
      <c r="E1576" s="27" t="s">
        <v>817</v>
      </c>
      <c r="F1576" s="27" t="s">
        <v>6260</v>
      </c>
      <c r="G1576" s="27" t="s">
        <v>9681</v>
      </c>
      <c r="H1576" s="42">
        <v>44075</v>
      </c>
      <c r="I1576" s="42">
        <v>44926</v>
      </c>
      <c r="J1576" s="43">
        <v>299999.73</v>
      </c>
      <c r="K1576" s="27">
        <v>0.4</v>
      </c>
      <c r="L1576" s="27" t="s">
        <v>770</v>
      </c>
      <c r="M1576" s="27" t="s">
        <v>400</v>
      </c>
    </row>
    <row r="1577" spans="1:13" ht="150" customHeight="1" x14ac:dyDescent="0.25">
      <c r="A1577" s="27">
        <v>106</v>
      </c>
      <c r="B1577" s="27" t="s">
        <v>6012</v>
      </c>
      <c r="C1577" s="27" t="s">
        <v>430</v>
      </c>
      <c r="D1577" s="27" t="s">
        <v>7471</v>
      </c>
      <c r="E1577" s="27" t="s">
        <v>1545</v>
      </c>
      <c r="F1577" s="27" t="s">
        <v>6291</v>
      </c>
      <c r="G1577" s="27" t="s">
        <v>9682</v>
      </c>
      <c r="H1577" s="42">
        <v>44075</v>
      </c>
      <c r="I1577" s="42">
        <v>44926</v>
      </c>
      <c r="J1577" s="43">
        <v>274992.78999999998</v>
      </c>
      <c r="K1577" s="27">
        <v>0.6</v>
      </c>
      <c r="L1577" s="27" t="s">
        <v>431</v>
      </c>
      <c r="M1577" s="27" t="s">
        <v>400</v>
      </c>
    </row>
    <row r="1578" spans="1:13" ht="204.75" customHeight="1" x14ac:dyDescent="0.25">
      <c r="A1578" s="27">
        <v>118</v>
      </c>
      <c r="B1578" s="27" t="s">
        <v>6039</v>
      </c>
      <c r="C1578" s="27" t="s">
        <v>430</v>
      </c>
      <c r="D1578" s="27" t="s">
        <v>7471</v>
      </c>
      <c r="E1578" s="27" t="s">
        <v>6262</v>
      </c>
      <c r="F1578" s="27" t="s">
        <v>6263</v>
      </c>
      <c r="G1578" s="27" t="s">
        <v>9683</v>
      </c>
      <c r="H1578" s="42">
        <v>44075</v>
      </c>
      <c r="I1578" s="42">
        <v>44926</v>
      </c>
      <c r="J1578" s="43">
        <v>277022.28000000003</v>
      </c>
      <c r="K1578" s="27">
        <v>0.4</v>
      </c>
      <c r="L1578" s="27" t="s">
        <v>1480</v>
      </c>
      <c r="M1578" s="27" t="s">
        <v>400</v>
      </c>
    </row>
    <row r="1579" spans="1:13" ht="198" customHeight="1" x14ac:dyDescent="0.25">
      <c r="A1579" s="27">
        <v>118</v>
      </c>
      <c r="B1579" s="27" t="s">
        <v>6039</v>
      </c>
      <c r="C1579" s="27" t="s">
        <v>430</v>
      </c>
      <c r="D1579" s="27" t="s">
        <v>7471</v>
      </c>
      <c r="E1579" s="27" t="s">
        <v>6125</v>
      </c>
      <c r="F1579" s="27" t="s">
        <v>6126</v>
      </c>
      <c r="G1579" s="27" t="s">
        <v>9684</v>
      </c>
      <c r="H1579" s="42">
        <v>44075</v>
      </c>
      <c r="I1579" s="42">
        <v>44926</v>
      </c>
      <c r="J1579" s="43">
        <v>250023.81</v>
      </c>
      <c r="K1579" s="27">
        <v>0.4</v>
      </c>
      <c r="L1579" s="27" t="s">
        <v>152</v>
      </c>
      <c r="M1579" s="27" t="s">
        <v>400</v>
      </c>
    </row>
    <row r="1580" spans="1:13" ht="198.75" customHeight="1" x14ac:dyDescent="0.25">
      <c r="A1580" s="27">
        <v>118</v>
      </c>
      <c r="B1580" s="27" t="s">
        <v>6039</v>
      </c>
      <c r="C1580" s="27" t="s">
        <v>430</v>
      </c>
      <c r="D1580" s="27" t="s">
        <v>7471</v>
      </c>
      <c r="E1580" s="27" t="s">
        <v>4916</v>
      </c>
      <c r="F1580" s="27" t="s">
        <v>6116</v>
      </c>
      <c r="G1580" s="27" t="s">
        <v>9685</v>
      </c>
      <c r="H1580" s="42">
        <v>44075</v>
      </c>
      <c r="I1580" s="42">
        <v>44926</v>
      </c>
      <c r="J1580" s="43">
        <v>229205.76000000001</v>
      </c>
      <c r="K1580" s="27">
        <v>0.4</v>
      </c>
      <c r="L1580" s="27" t="s">
        <v>449</v>
      </c>
      <c r="M1580" s="27" t="s">
        <v>400</v>
      </c>
    </row>
    <row r="1581" spans="1:13" ht="195" customHeight="1" x14ac:dyDescent="0.25">
      <c r="A1581" s="27">
        <v>118</v>
      </c>
      <c r="B1581" s="27" t="s">
        <v>6039</v>
      </c>
      <c r="C1581" s="27" t="s">
        <v>430</v>
      </c>
      <c r="D1581" s="27" t="s">
        <v>7471</v>
      </c>
      <c r="E1581" s="27" t="s">
        <v>4916</v>
      </c>
      <c r="F1581" s="27" t="s">
        <v>6117</v>
      </c>
      <c r="G1581" s="27" t="s">
        <v>9686</v>
      </c>
      <c r="H1581" s="42">
        <v>44075</v>
      </c>
      <c r="I1581" s="42">
        <v>44926</v>
      </c>
      <c r="J1581" s="43">
        <v>238297.92</v>
      </c>
      <c r="K1581" s="27">
        <v>0.4</v>
      </c>
      <c r="L1581" s="27" t="s">
        <v>449</v>
      </c>
      <c r="M1581" s="27" t="s">
        <v>400</v>
      </c>
    </row>
    <row r="1582" spans="1:13" ht="150" customHeight="1" x14ac:dyDescent="0.25">
      <c r="A1582" s="27">
        <v>117</v>
      </c>
      <c r="B1582" s="27" t="s">
        <v>6004</v>
      </c>
      <c r="C1582" s="27" t="s">
        <v>430</v>
      </c>
      <c r="D1582" s="27" t="s">
        <v>7471</v>
      </c>
      <c r="E1582" s="27" t="s">
        <v>241</v>
      </c>
      <c r="F1582" s="27" t="s">
        <v>6290</v>
      </c>
      <c r="G1582" s="27" t="s">
        <v>9687</v>
      </c>
      <c r="H1582" s="42">
        <v>44075</v>
      </c>
      <c r="I1582" s="42">
        <v>44926</v>
      </c>
      <c r="J1582" s="43">
        <v>274964</v>
      </c>
      <c r="K1582" s="27">
        <v>0.6</v>
      </c>
      <c r="L1582" s="27" t="s">
        <v>453</v>
      </c>
      <c r="M1582" s="27" t="s">
        <v>400</v>
      </c>
    </row>
    <row r="1583" spans="1:13" ht="192.75" customHeight="1" x14ac:dyDescent="0.25">
      <c r="A1583" s="27">
        <v>118</v>
      </c>
      <c r="B1583" s="27" t="s">
        <v>6039</v>
      </c>
      <c r="C1583" s="27" t="s">
        <v>430</v>
      </c>
      <c r="D1583" s="27" t="s">
        <v>7471</v>
      </c>
      <c r="E1583" s="27" t="s">
        <v>6055</v>
      </c>
      <c r="F1583" s="27" t="s">
        <v>6129</v>
      </c>
      <c r="G1583" s="27" t="s">
        <v>9688</v>
      </c>
      <c r="H1583" s="42">
        <v>44075</v>
      </c>
      <c r="I1583" s="42">
        <v>44926</v>
      </c>
      <c r="J1583" s="43">
        <v>249819.16</v>
      </c>
      <c r="K1583" s="27">
        <v>0.4</v>
      </c>
      <c r="L1583" s="27" t="s">
        <v>449</v>
      </c>
      <c r="M1583" s="27" t="s">
        <v>400</v>
      </c>
    </row>
    <row r="1584" spans="1:13" ht="150" customHeight="1" x14ac:dyDescent="0.25">
      <c r="A1584" s="27">
        <v>109</v>
      </c>
      <c r="B1584" s="27" t="s">
        <v>6009</v>
      </c>
      <c r="C1584" s="27" t="s">
        <v>430</v>
      </c>
      <c r="D1584" s="27" t="s">
        <v>7471</v>
      </c>
      <c r="E1584" s="27" t="s">
        <v>6955</v>
      </c>
      <c r="F1584" s="27" t="s">
        <v>6294</v>
      </c>
      <c r="G1584" s="27" t="s">
        <v>6295</v>
      </c>
      <c r="H1584" s="42">
        <v>44075</v>
      </c>
      <c r="I1584" s="42">
        <v>44926</v>
      </c>
      <c r="J1584" s="43">
        <v>274519.40000000002</v>
      </c>
      <c r="K1584" s="27">
        <v>0.6</v>
      </c>
      <c r="L1584" s="27" t="s">
        <v>164</v>
      </c>
      <c r="M1584" s="27" t="s">
        <v>400</v>
      </c>
    </row>
    <row r="1585" spans="1:13" ht="191.25" customHeight="1" x14ac:dyDescent="0.25">
      <c r="A1585" s="27">
        <v>118</v>
      </c>
      <c r="B1585" s="27" t="s">
        <v>6039</v>
      </c>
      <c r="C1585" s="27" t="s">
        <v>430</v>
      </c>
      <c r="D1585" s="27" t="s">
        <v>7471</v>
      </c>
      <c r="E1585" s="27" t="s">
        <v>6130</v>
      </c>
      <c r="F1585" s="27" t="s">
        <v>6131</v>
      </c>
      <c r="G1585" s="27" t="s">
        <v>9689</v>
      </c>
      <c r="H1585" s="42">
        <v>44075</v>
      </c>
      <c r="I1585" s="42">
        <v>44926</v>
      </c>
      <c r="J1585" s="43">
        <v>248056.93</v>
      </c>
      <c r="K1585" s="27">
        <v>0.4</v>
      </c>
      <c r="L1585" s="27" t="s">
        <v>463</v>
      </c>
      <c r="M1585" s="27" t="s">
        <v>400</v>
      </c>
    </row>
    <row r="1586" spans="1:13" ht="150" customHeight="1" x14ac:dyDescent="0.25">
      <c r="A1586" s="27">
        <v>109</v>
      </c>
      <c r="B1586" s="27" t="s">
        <v>6009</v>
      </c>
      <c r="C1586" s="27" t="s">
        <v>430</v>
      </c>
      <c r="D1586" s="27" t="s">
        <v>7471</v>
      </c>
      <c r="E1586" s="27" t="s">
        <v>614</v>
      </c>
      <c r="F1586" s="27" t="s">
        <v>6272</v>
      </c>
      <c r="G1586" s="27" t="s">
        <v>9690</v>
      </c>
      <c r="H1586" s="42">
        <v>44075</v>
      </c>
      <c r="I1586" s="42">
        <v>44926</v>
      </c>
      <c r="J1586" s="43">
        <v>274685.09999999998</v>
      </c>
      <c r="K1586" s="27">
        <v>0.6</v>
      </c>
      <c r="L1586" s="27" t="s">
        <v>162</v>
      </c>
      <c r="M1586" s="27" t="s">
        <v>400</v>
      </c>
    </row>
    <row r="1587" spans="1:13" ht="150" customHeight="1" x14ac:dyDescent="0.25">
      <c r="A1587" s="27">
        <v>109</v>
      </c>
      <c r="B1587" s="27" t="s">
        <v>6009</v>
      </c>
      <c r="C1587" s="27" t="s">
        <v>430</v>
      </c>
      <c r="D1587" s="27" t="s">
        <v>7471</v>
      </c>
      <c r="E1587" s="27" t="s">
        <v>614</v>
      </c>
      <c r="F1587" s="27" t="s">
        <v>6284</v>
      </c>
      <c r="G1587" s="27" t="s">
        <v>9691</v>
      </c>
      <c r="H1587" s="42">
        <v>44075</v>
      </c>
      <c r="I1587" s="42">
        <v>44926</v>
      </c>
      <c r="J1587" s="43">
        <v>274955.15000000002</v>
      </c>
      <c r="K1587" s="27">
        <v>0.6</v>
      </c>
      <c r="L1587" s="27" t="s">
        <v>162</v>
      </c>
      <c r="M1587" s="27" t="s">
        <v>400</v>
      </c>
    </row>
    <row r="1588" spans="1:13" ht="195.75" customHeight="1" x14ac:dyDescent="0.25">
      <c r="A1588" s="27">
        <v>118</v>
      </c>
      <c r="B1588" s="27" t="s">
        <v>6039</v>
      </c>
      <c r="C1588" s="27" t="s">
        <v>430</v>
      </c>
      <c r="D1588" s="27" t="s">
        <v>7471</v>
      </c>
      <c r="E1588" s="27" t="s">
        <v>614</v>
      </c>
      <c r="F1588" s="27" t="s">
        <v>6115</v>
      </c>
      <c r="G1588" s="27" t="s">
        <v>9692</v>
      </c>
      <c r="H1588" s="42">
        <v>44075</v>
      </c>
      <c r="I1588" s="42">
        <v>44926</v>
      </c>
      <c r="J1588" s="43">
        <v>254811.6</v>
      </c>
      <c r="K1588" s="27">
        <v>0.39</v>
      </c>
      <c r="L1588" s="27" t="s">
        <v>162</v>
      </c>
      <c r="M1588" s="27" t="s">
        <v>400</v>
      </c>
    </row>
    <row r="1589" spans="1:13" ht="203.25" customHeight="1" x14ac:dyDescent="0.25">
      <c r="A1589" s="27">
        <v>118</v>
      </c>
      <c r="B1589" s="27" t="s">
        <v>6039</v>
      </c>
      <c r="C1589" s="27" t="s">
        <v>430</v>
      </c>
      <c r="D1589" s="27" t="s">
        <v>7471</v>
      </c>
      <c r="E1589" s="27" t="s">
        <v>6118</v>
      </c>
      <c r="F1589" s="27" t="s">
        <v>6119</v>
      </c>
      <c r="G1589" s="27" t="s">
        <v>9693</v>
      </c>
      <c r="H1589" s="42">
        <v>44075</v>
      </c>
      <c r="I1589" s="42">
        <v>44926</v>
      </c>
      <c r="J1589" s="43">
        <v>250320</v>
      </c>
      <c r="K1589" s="27">
        <v>0.4</v>
      </c>
      <c r="L1589" s="27" t="s">
        <v>7253</v>
      </c>
      <c r="M1589" s="27" t="s">
        <v>400</v>
      </c>
    </row>
    <row r="1590" spans="1:13" ht="150" customHeight="1" x14ac:dyDescent="0.25">
      <c r="A1590" s="27">
        <v>106</v>
      </c>
      <c r="B1590" s="27" t="s">
        <v>6012</v>
      </c>
      <c r="C1590" s="27" t="s">
        <v>430</v>
      </c>
      <c r="D1590" s="27" t="s">
        <v>7471</v>
      </c>
      <c r="E1590" s="27" t="s">
        <v>9520</v>
      </c>
      <c r="F1590" s="27" t="s">
        <v>6285</v>
      </c>
      <c r="G1590" s="27" t="s">
        <v>9694</v>
      </c>
      <c r="H1590" s="42">
        <v>44075</v>
      </c>
      <c r="I1590" s="42">
        <v>44926</v>
      </c>
      <c r="J1590" s="43">
        <v>274997.05</v>
      </c>
      <c r="K1590" s="27">
        <v>0.6</v>
      </c>
      <c r="L1590" s="27" t="s">
        <v>443</v>
      </c>
      <c r="M1590" s="27" t="s">
        <v>400</v>
      </c>
    </row>
    <row r="1591" spans="1:13" ht="201.75" customHeight="1" x14ac:dyDescent="0.25">
      <c r="A1591" s="27">
        <v>118</v>
      </c>
      <c r="B1591" s="27" t="s">
        <v>6039</v>
      </c>
      <c r="C1591" s="27" t="s">
        <v>430</v>
      </c>
      <c r="D1591" s="27" t="s">
        <v>7471</v>
      </c>
      <c r="E1591" s="27" t="s">
        <v>6121</v>
      </c>
      <c r="F1591" s="27" t="s">
        <v>6122</v>
      </c>
      <c r="G1591" s="27" t="s">
        <v>9695</v>
      </c>
      <c r="H1591" s="42">
        <v>44075</v>
      </c>
      <c r="I1591" s="42">
        <v>44926</v>
      </c>
      <c r="J1591" s="43">
        <v>217023.57</v>
      </c>
      <c r="K1591" s="27">
        <v>0.28999999999999998</v>
      </c>
      <c r="L1591" s="27" t="s">
        <v>498</v>
      </c>
      <c r="M1591" s="27" t="s">
        <v>400</v>
      </c>
    </row>
    <row r="1592" spans="1:13" ht="195" customHeight="1" x14ac:dyDescent="0.25">
      <c r="A1592" s="27">
        <v>118</v>
      </c>
      <c r="B1592" s="27" t="s">
        <v>6039</v>
      </c>
      <c r="C1592" s="27" t="s">
        <v>430</v>
      </c>
      <c r="D1592" s="27" t="s">
        <v>7471</v>
      </c>
      <c r="E1592" s="27" t="s">
        <v>1229</v>
      </c>
      <c r="F1592" s="27" t="s">
        <v>6124</v>
      </c>
      <c r="G1592" s="27" t="s">
        <v>9696</v>
      </c>
      <c r="H1592" s="42">
        <v>44075</v>
      </c>
      <c r="I1592" s="42">
        <v>44926</v>
      </c>
      <c r="J1592" s="43">
        <v>249951.12</v>
      </c>
      <c r="K1592" s="27">
        <v>0.4</v>
      </c>
      <c r="L1592" s="27" t="s">
        <v>560</v>
      </c>
      <c r="M1592" s="27" t="s">
        <v>400</v>
      </c>
    </row>
    <row r="1593" spans="1:13" ht="150" customHeight="1" x14ac:dyDescent="0.25">
      <c r="A1593" s="27">
        <v>110</v>
      </c>
      <c r="B1593" s="27" t="s">
        <v>505</v>
      </c>
      <c r="C1593" s="27" t="s">
        <v>430</v>
      </c>
      <c r="D1593" s="27" t="s">
        <v>7471</v>
      </c>
      <c r="E1593" s="27" t="s">
        <v>695</v>
      </c>
      <c r="F1593" s="27" t="s">
        <v>6286</v>
      </c>
      <c r="G1593" s="27" t="s">
        <v>9697</v>
      </c>
      <c r="H1593" s="42">
        <v>44075</v>
      </c>
      <c r="I1593" s="42">
        <v>44926</v>
      </c>
      <c r="J1593" s="43">
        <v>274635.08</v>
      </c>
      <c r="K1593" s="27">
        <v>0.6</v>
      </c>
      <c r="L1593" s="27" t="s">
        <v>152</v>
      </c>
      <c r="M1593" s="27" t="s">
        <v>400</v>
      </c>
    </row>
    <row r="1594" spans="1:13" ht="204.75" customHeight="1" x14ac:dyDescent="0.25">
      <c r="A1594" s="27">
        <v>118</v>
      </c>
      <c r="B1594" s="27" t="s">
        <v>6039</v>
      </c>
      <c r="C1594" s="27" t="s">
        <v>430</v>
      </c>
      <c r="D1594" s="27" t="s">
        <v>7471</v>
      </c>
      <c r="E1594" s="27" t="s">
        <v>695</v>
      </c>
      <c r="F1594" s="27" t="s">
        <v>6120</v>
      </c>
      <c r="G1594" s="27" t="s">
        <v>9698</v>
      </c>
      <c r="H1594" s="42">
        <v>44075</v>
      </c>
      <c r="I1594" s="42">
        <v>44926</v>
      </c>
      <c r="J1594" s="43">
        <v>250000</v>
      </c>
      <c r="K1594" s="27">
        <v>0.4</v>
      </c>
      <c r="L1594" s="27" t="s">
        <v>152</v>
      </c>
      <c r="M1594" s="27" t="s">
        <v>400</v>
      </c>
    </row>
    <row r="1595" spans="1:13" ht="150" customHeight="1" x14ac:dyDescent="0.25">
      <c r="A1595" s="27">
        <v>109</v>
      </c>
      <c r="B1595" s="27" t="s">
        <v>6009</v>
      </c>
      <c r="C1595" s="27" t="s">
        <v>430</v>
      </c>
      <c r="D1595" s="27" t="s">
        <v>7471</v>
      </c>
      <c r="E1595" s="27" t="s">
        <v>382</v>
      </c>
      <c r="F1595" s="27" t="s">
        <v>6292</v>
      </c>
      <c r="G1595" s="27" t="s">
        <v>9699</v>
      </c>
      <c r="H1595" s="42">
        <v>44075</v>
      </c>
      <c r="I1595" s="42">
        <v>44926</v>
      </c>
      <c r="J1595" s="43">
        <v>274970.26</v>
      </c>
      <c r="K1595" s="27">
        <v>0.6</v>
      </c>
      <c r="L1595" s="27" t="s">
        <v>160</v>
      </c>
      <c r="M1595" s="27" t="s">
        <v>400</v>
      </c>
    </row>
    <row r="1596" spans="1:13" ht="150" customHeight="1" x14ac:dyDescent="0.25">
      <c r="A1596" s="27">
        <v>106</v>
      </c>
      <c r="B1596" s="27" t="s">
        <v>6012</v>
      </c>
      <c r="C1596" s="27" t="s">
        <v>430</v>
      </c>
      <c r="D1596" s="27" t="s">
        <v>7471</v>
      </c>
      <c r="E1596" s="27" t="s">
        <v>6279</v>
      </c>
      <c r="F1596" s="27" t="s">
        <v>6280</v>
      </c>
      <c r="G1596" s="27" t="s">
        <v>9700</v>
      </c>
      <c r="H1596" s="42">
        <v>44075</v>
      </c>
      <c r="I1596" s="42">
        <v>44926</v>
      </c>
      <c r="J1596" s="43">
        <v>275000</v>
      </c>
      <c r="K1596" s="27">
        <v>0.6</v>
      </c>
      <c r="L1596" s="27" t="s">
        <v>443</v>
      </c>
      <c r="M1596" s="27" t="s">
        <v>400</v>
      </c>
    </row>
    <row r="1597" spans="1:13" ht="197.25" customHeight="1" x14ac:dyDescent="0.25">
      <c r="A1597" s="27">
        <v>118</v>
      </c>
      <c r="B1597" s="27" t="s">
        <v>6039</v>
      </c>
      <c r="C1597" s="27" t="s">
        <v>430</v>
      </c>
      <c r="D1597" s="27" t="s">
        <v>7471</v>
      </c>
      <c r="E1597" s="27" t="s">
        <v>7841</v>
      </c>
      <c r="F1597" s="27" t="s">
        <v>7884</v>
      </c>
      <c r="G1597" s="27" t="s">
        <v>9701</v>
      </c>
      <c r="H1597" s="42">
        <v>44075</v>
      </c>
      <c r="I1597" s="42">
        <v>44926</v>
      </c>
      <c r="J1597" s="43">
        <v>249876.27</v>
      </c>
      <c r="K1597" s="27">
        <v>0.4</v>
      </c>
      <c r="L1597" s="27" t="s">
        <v>169</v>
      </c>
      <c r="M1597" s="27" t="s">
        <v>400</v>
      </c>
    </row>
    <row r="1598" spans="1:13" ht="195.75" customHeight="1" x14ac:dyDescent="0.25">
      <c r="A1598" s="27">
        <v>118</v>
      </c>
      <c r="B1598" s="27" t="s">
        <v>6039</v>
      </c>
      <c r="C1598" s="27" t="s">
        <v>430</v>
      </c>
      <c r="D1598" s="27" t="s">
        <v>7471</v>
      </c>
      <c r="E1598" s="27" t="s">
        <v>634</v>
      </c>
      <c r="F1598" s="27" t="s">
        <v>6132</v>
      </c>
      <c r="G1598" s="27" t="s">
        <v>9702</v>
      </c>
      <c r="H1598" s="42">
        <v>44075</v>
      </c>
      <c r="I1598" s="42">
        <v>44926</v>
      </c>
      <c r="J1598" s="43">
        <v>280277.76000000001</v>
      </c>
      <c r="K1598" s="27">
        <v>0.36</v>
      </c>
      <c r="L1598" s="27" t="s">
        <v>496</v>
      </c>
      <c r="M1598" s="27" t="s">
        <v>400</v>
      </c>
    </row>
    <row r="1599" spans="1:13" ht="150" customHeight="1" x14ac:dyDescent="0.25">
      <c r="A1599" s="27">
        <v>109</v>
      </c>
      <c r="B1599" s="27" t="s">
        <v>6009</v>
      </c>
      <c r="C1599" s="27" t="s">
        <v>430</v>
      </c>
      <c r="D1599" s="27" t="s">
        <v>7471</v>
      </c>
      <c r="E1599" s="27" t="s">
        <v>5453</v>
      </c>
      <c r="F1599" s="27" t="s">
        <v>6275</v>
      </c>
      <c r="G1599" s="27" t="s">
        <v>9703</v>
      </c>
      <c r="H1599" s="42">
        <v>44075</v>
      </c>
      <c r="I1599" s="42">
        <v>44985</v>
      </c>
      <c r="J1599" s="43">
        <v>271803.75</v>
      </c>
      <c r="K1599" s="27">
        <v>0.6</v>
      </c>
      <c r="L1599" s="27" t="s">
        <v>160</v>
      </c>
      <c r="M1599" s="27" t="s">
        <v>400</v>
      </c>
    </row>
    <row r="1600" spans="1:13" ht="150" customHeight="1" x14ac:dyDescent="0.25">
      <c r="A1600" s="27">
        <v>103</v>
      </c>
      <c r="B1600" s="27" t="s">
        <v>6030</v>
      </c>
      <c r="C1600" s="27" t="s">
        <v>430</v>
      </c>
      <c r="D1600" s="27" t="s">
        <v>7471</v>
      </c>
      <c r="E1600" s="27" t="s">
        <v>4867</v>
      </c>
      <c r="F1600" s="27" t="s">
        <v>6288</v>
      </c>
      <c r="G1600" s="27" t="s">
        <v>9704</v>
      </c>
      <c r="H1600" s="42">
        <v>44075</v>
      </c>
      <c r="I1600" s="42">
        <v>45016</v>
      </c>
      <c r="J1600" s="43">
        <v>274984.69</v>
      </c>
      <c r="K1600" s="27">
        <v>0.6</v>
      </c>
      <c r="L1600" s="27" t="s">
        <v>158</v>
      </c>
      <c r="M1600" s="27" t="s">
        <v>400</v>
      </c>
    </row>
    <row r="1601" spans="1:13" ht="150" customHeight="1" x14ac:dyDescent="0.25">
      <c r="A1601" s="27">
        <v>109</v>
      </c>
      <c r="B1601" s="27" t="s">
        <v>6009</v>
      </c>
      <c r="C1601" s="27" t="s">
        <v>430</v>
      </c>
      <c r="D1601" s="27" t="s">
        <v>7471</v>
      </c>
      <c r="E1601" s="27" t="s">
        <v>693</v>
      </c>
      <c r="F1601" s="27" t="s">
        <v>6278</v>
      </c>
      <c r="G1601" s="27" t="s">
        <v>9705</v>
      </c>
      <c r="H1601" s="42">
        <v>44075</v>
      </c>
      <c r="I1601" s="42">
        <v>45016</v>
      </c>
      <c r="J1601" s="43">
        <v>274978.57</v>
      </c>
      <c r="K1601" s="27">
        <v>0.6</v>
      </c>
      <c r="L1601" s="27" t="s">
        <v>162</v>
      </c>
      <c r="M1601" s="27" t="s">
        <v>400</v>
      </c>
    </row>
    <row r="1602" spans="1:13" ht="150" customHeight="1" x14ac:dyDescent="0.25">
      <c r="A1602" s="27">
        <v>109</v>
      </c>
      <c r="B1602" s="27" t="s">
        <v>6009</v>
      </c>
      <c r="C1602" s="27" t="s">
        <v>430</v>
      </c>
      <c r="D1602" s="27" t="s">
        <v>7471</v>
      </c>
      <c r="E1602" s="27" t="s">
        <v>5640</v>
      </c>
      <c r="F1602" s="27" t="s">
        <v>6299</v>
      </c>
      <c r="G1602" s="27" t="s">
        <v>9706</v>
      </c>
      <c r="H1602" s="42">
        <v>44075</v>
      </c>
      <c r="I1602" s="42">
        <v>45016</v>
      </c>
      <c r="J1602" s="43">
        <v>274999.65000000002</v>
      </c>
      <c r="K1602" s="27">
        <v>0.6</v>
      </c>
      <c r="L1602" s="27" t="s">
        <v>7051</v>
      </c>
      <c r="M1602" s="27" t="s">
        <v>400</v>
      </c>
    </row>
    <row r="1603" spans="1:13" ht="150" customHeight="1" x14ac:dyDescent="0.25">
      <c r="A1603" s="27">
        <v>109</v>
      </c>
      <c r="B1603" s="27" t="s">
        <v>6009</v>
      </c>
      <c r="C1603" s="27" t="s">
        <v>430</v>
      </c>
      <c r="D1603" s="27" t="s">
        <v>7471</v>
      </c>
      <c r="E1603" s="27" t="s">
        <v>241</v>
      </c>
      <c r="F1603" s="27" t="s">
        <v>6281</v>
      </c>
      <c r="G1603" s="27" t="s">
        <v>9707</v>
      </c>
      <c r="H1603" s="42">
        <v>44075</v>
      </c>
      <c r="I1603" s="42">
        <v>45016</v>
      </c>
      <c r="J1603" s="43">
        <v>275000</v>
      </c>
      <c r="K1603" s="27">
        <v>0.6</v>
      </c>
      <c r="L1603" s="27" t="s">
        <v>453</v>
      </c>
      <c r="M1603" s="27" t="s">
        <v>400</v>
      </c>
    </row>
    <row r="1604" spans="1:13" ht="150" customHeight="1" x14ac:dyDescent="0.25">
      <c r="A1604" s="27">
        <v>102</v>
      </c>
      <c r="B1604" s="27" t="s">
        <v>6019</v>
      </c>
      <c r="C1604" s="27" t="s">
        <v>430</v>
      </c>
      <c r="D1604" s="27" t="s">
        <v>7471</v>
      </c>
      <c r="E1604" s="27" t="s">
        <v>241</v>
      </c>
      <c r="F1604" s="27" t="s">
        <v>6270</v>
      </c>
      <c r="G1604" s="27" t="s">
        <v>9708</v>
      </c>
      <c r="H1604" s="42">
        <v>44075</v>
      </c>
      <c r="I1604" s="42">
        <v>45016</v>
      </c>
      <c r="J1604" s="43">
        <v>265676.75</v>
      </c>
      <c r="K1604" s="27">
        <v>0.6</v>
      </c>
      <c r="L1604" s="27" t="s">
        <v>453</v>
      </c>
      <c r="M1604" s="27" t="s">
        <v>400</v>
      </c>
    </row>
    <row r="1605" spans="1:13" ht="150" customHeight="1" x14ac:dyDescent="0.25">
      <c r="A1605" s="27">
        <v>109</v>
      </c>
      <c r="B1605" s="27" t="s">
        <v>6009</v>
      </c>
      <c r="C1605" s="27" t="s">
        <v>430</v>
      </c>
      <c r="D1605" s="27" t="s">
        <v>7471</v>
      </c>
      <c r="E1605" s="27" t="s">
        <v>545</v>
      </c>
      <c r="F1605" s="27" t="s">
        <v>6303</v>
      </c>
      <c r="G1605" s="27" t="s">
        <v>9709</v>
      </c>
      <c r="H1605" s="42">
        <v>44075</v>
      </c>
      <c r="I1605" s="42">
        <v>45016</v>
      </c>
      <c r="J1605" s="43">
        <v>236296.88</v>
      </c>
      <c r="K1605" s="27">
        <v>0.6</v>
      </c>
      <c r="L1605" s="27" t="s">
        <v>431</v>
      </c>
      <c r="M1605" s="27" t="s">
        <v>400</v>
      </c>
    </row>
    <row r="1606" spans="1:13" ht="150" customHeight="1" x14ac:dyDescent="0.25">
      <c r="A1606" s="27">
        <v>117</v>
      </c>
      <c r="B1606" s="27" t="s">
        <v>6004</v>
      </c>
      <c r="C1606" s="27" t="s">
        <v>430</v>
      </c>
      <c r="D1606" s="27" t="s">
        <v>7471</v>
      </c>
      <c r="E1606" s="27" t="s">
        <v>5690</v>
      </c>
      <c r="F1606" s="27" t="s">
        <v>6269</v>
      </c>
      <c r="G1606" s="27" t="s">
        <v>9710</v>
      </c>
      <c r="H1606" s="42">
        <v>44075</v>
      </c>
      <c r="I1606" s="42">
        <v>45016</v>
      </c>
      <c r="J1606" s="43">
        <v>266567.40000000002</v>
      </c>
      <c r="K1606" s="27">
        <v>0.6</v>
      </c>
      <c r="L1606" s="27" t="s">
        <v>160</v>
      </c>
      <c r="M1606" s="27" t="s">
        <v>400</v>
      </c>
    </row>
    <row r="1607" spans="1:13" ht="199.5" customHeight="1" x14ac:dyDescent="0.25">
      <c r="A1607" s="27">
        <v>118</v>
      </c>
      <c r="B1607" s="27" t="s">
        <v>6039</v>
      </c>
      <c r="C1607" s="27" t="s">
        <v>430</v>
      </c>
      <c r="D1607" s="27" t="s">
        <v>7471</v>
      </c>
      <c r="E1607" s="27" t="s">
        <v>201</v>
      </c>
      <c r="F1607" s="27" t="s">
        <v>6267</v>
      </c>
      <c r="G1607" s="27" t="s">
        <v>9711</v>
      </c>
      <c r="H1607" s="42">
        <v>44075</v>
      </c>
      <c r="I1607" s="42">
        <v>45046</v>
      </c>
      <c r="J1607" s="43">
        <v>299945.64</v>
      </c>
      <c r="K1607" s="27">
        <v>0.4</v>
      </c>
      <c r="L1607" s="27" t="s">
        <v>164</v>
      </c>
      <c r="M1607" s="27" t="s">
        <v>400</v>
      </c>
    </row>
    <row r="1608" spans="1:13" ht="150" customHeight="1" x14ac:dyDescent="0.25">
      <c r="A1608" s="27">
        <v>102</v>
      </c>
      <c r="B1608" s="27" t="s">
        <v>6019</v>
      </c>
      <c r="C1608" s="27" t="s">
        <v>430</v>
      </c>
      <c r="D1608" s="27" t="s">
        <v>7471</v>
      </c>
      <c r="E1608" s="27" t="s">
        <v>499</v>
      </c>
      <c r="F1608" s="27" t="s">
        <v>6283</v>
      </c>
      <c r="G1608" s="27" t="s">
        <v>9712</v>
      </c>
      <c r="H1608" s="42">
        <v>44075</v>
      </c>
      <c r="I1608" s="42">
        <v>45077</v>
      </c>
      <c r="J1608" s="43">
        <v>274916.11</v>
      </c>
      <c r="K1608" s="27">
        <v>0.6</v>
      </c>
      <c r="L1608" s="27" t="s">
        <v>6977</v>
      </c>
      <c r="M1608" s="27" t="s">
        <v>400</v>
      </c>
    </row>
    <row r="1609" spans="1:13" ht="150" customHeight="1" x14ac:dyDescent="0.25">
      <c r="A1609" s="27">
        <v>102</v>
      </c>
      <c r="B1609" s="27" t="s">
        <v>6019</v>
      </c>
      <c r="C1609" s="27" t="s">
        <v>430</v>
      </c>
      <c r="D1609" s="27" t="s">
        <v>7471</v>
      </c>
      <c r="E1609" s="27" t="s">
        <v>6276</v>
      </c>
      <c r="F1609" s="27" t="s">
        <v>6277</v>
      </c>
      <c r="G1609" s="27" t="s">
        <v>9713</v>
      </c>
      <c r="H1609" s="42">
        <v>44075</v>
      </c>
      <c r="I1609" s="42">
        <v>45077</v>
      </c>
      <c r="J1609" s="43">
        <v>273392.21000000002</v>
      </c>
      <c r="K1609" s="27">
        <v>0.6</v>
      </c>
      <c r="L1609" s="27" t="s">
        <v>160</v>
      </c>
      <c r="M1609" s="27" t="s">
        <v>400</v>
      </c>
    </row>
    <row r="1610" spans="1:13" ht="210.75" customHeight="1" x14ac:dyDescent="0.25">
      <c r="A1610" s="27">
        <v>118</v>
      </c>
      <c r="B1610" s="27" t="s">
        <v>6039</v>
      </c>
      <c r="C1610" s="27" t="s">
        <v>430</v>
      </c>
      <c r="D1610" s="27" t="s">
        <v>7471</v>
      </c>
      <c r="E1610" s="27" t="s">
        <v>7792</v>
      </c>
      <c r="F1610" s="27" t="s">
        <v>6264</v>
      </c>
      <c r="G1610" s="27" t="s">
        <v>9714</v>
      </c>
      <c r="H1610" s="42">
        <v>44075</v>
      </c>
      <c r="I1610" s="42">
        <v>45107</v>
      </c>
      <c r="J1610" s="43">
        <v>304626</v>
      </c>
      <c r="K1610" s="27">
        <v>0.39</v>
      </c>
      <c r="L1610" s="27" t="s">
        <v>162</v>
      </c>
      <c r="M1610" s="27" t="s">
        <v>400</v>
      </c>
    </row>
    <row r="1611" spans="1:13" ht="198" customHeight="1" x14ac:dyDescent="0.25">
      <c r="A1611" s="27">
        <v>118</v>
      </c>
      <c r="B1611" s="27" t="s">
        <v>6039</v>
      </c>
      <c r="C1611" s="27" t="s">
        <v>430</v>
      </c>
      <c r="D1611" s="27" t="s">
        <v>7471</v>
      </c>
      <c r="E1611" s="27" t="s">
        <v>5076</v>
      </c>
      <c r="F1611" s="27" t="s">
        <v>6261</v>
      </c>
      <c r="G1611" s="27" t="s">
        <v>9715</v>
      </c>
      <c r="H1611" s="42">
        <v>44075</v>
      </c>
      <c r="I1611" s="42">
        <v>45107</v>
      </c>
      <c r="J1611" s="43">
        <v>297463.98</v>
      </c>
      <c r="K1611" s="27">
        <v>0.4</v>
      </c>
      <c r="L1611" s="27" t="s">
        <v>1063</v>
      </c>
      <c r="M1611" s="27" t="s">
        <v>400</v>
      </c>
    </row>
    <row r="1612" spans="1:13" ht="199.5" customHeight="1" x14ac:dyDescent="0.25">
      <c r="A1612" s="27">
        <v>118</v>
      </c>
      <c r="B1612" s="27" t="s">
        <v>6039</v>
      </c>
      <c r="C1612" s="27" t="s">
        <v>430</v>
      </c>
      <c r="D1612" s="27" t="s">
        <v>7471</v>
      </c>
      <c r="E1612" s="27" t="s">
        <v>7018</v>
      </c>
      <c r="F1612" s="27" t="s">
        <v>6265</v>
      </c>
      <c r="G1612" s="27" t="s">
        <v>9716</v>
      </c>
      <c r="H1612" s="42">
        <v>44075</v>
      </c>
      <c r="I1612" s="42">
        <v>45107</v>
      </c>
      <c r="J1612" s="43">
        <v>300000</v>
      </c>
      <c r="K1612" s="27">
        <v>0.4</v>
      </c>
      <c r="L1612" s="27" t="s">
        <v>6937</v>
      </c>
      <c r="M1612" s="27" t="s">
        <v>400</v>
      </c>
    </row>
    <row r="1613" spans="1:13" ht="150" customHeight="1" x14ac:dyDescent="0.25">
      <c r="A1613" s="27">
        <v>106</v>
      </c>
      <c r="B1613" s="27" t="s">
        <v>6012</v>
      </c>
      <c r="C1613" s="27" t="s">
        <v>430</v>
      </c>
      <c r="D1613" s="27" t="s">
        <v>7471</v>
      </c>
      <c r="E1613" s="27" t="s">
        <v>4916</v>
      </c>
      <c r="F1613" s="27" t="s">
        <v>6092</v>
      </c>
      <c r="G1613" s="27" t="s">
        <v>9717</v>
      </c>
      <c r="H1613" s="42">
        <v>44075</v>
      </c>
      <c r="I1613" s="42">
        <v>45107</v>
      </c>
      <c r="J1613" s="43">
        <v>299632.44</v>
      </c>
      <c r="K1613" s="27">
        <v>0.5</v>
      </c>
      <c r="L1613" s="27" t="s">
        <v>449</v>
      </c>
      <c r="M1613" s="27" t="s">
        <v>400</v>
      </c>
    </row>
    <row r="1614" spans="1:13" ht="194.25" customHeight="1" x14ac:dyDescent="0.25">
      <c r="A1614" s="27">
        <v>118</v>
      </c>
      <c r="B1614" s="27" t="s">
        <v>6039</v>
      </c>
      <c r="C1614" s="27" t="s">
        <v>430</v>
      </c>
      <c r="D1614" s="27" t="s">
        <v>7471</v>
      </c>
      <c r="E1614" s="27" t="s">
        <v>4871</v>
      </c>
      <c r="F1614" s="27" t="s">
        <v>6266</v>
      </c>
      <c r="G1614" s="27" t="s">
        <v>9718</v>
      </c>
      <c r="H1614" s="42">
        <v>44075</v>
      </c>
      <c r="I1614" s="42">
        <v>45107</v>
      </c>
      <c r="J1614" s="43">
        <v>299762.42</v>
      </c>
      <c r="K1614" s="27">
        <v>0.4</v>
      </c>
      <c r="L1614" s="27" t="s">
        <v>6883</v>
      </c>
      <c r="M1614" s="27" t="s">
        <v>400</v>
      </c>
    </row>
    <row r="1615" spans="1:13" ht="150" customHeight="1" x14ac:dyDescent="0.25">
      <c r="A1615" s="27">
        <v>115</v>
      </c>
      <c r="B1615" s="27" t="s">
        <v>6027</v>
      </c>
      <c r="C1615" s="27" t="s">
        <v>430</v>
      </c>
      <c r="D1615" s="27" t="s">
        <v>7471</v>
      </c>
      <c r="E1615" s="27" t="s">
        <v>1263</v>
      </c>
      <c r="F1615" s="27" t="s">
        <v>7492</v>
      </c>
      <c r="G1615" s="27" t="s">
        <v>9719</v>
      </c>
      <c r="H1615" s="42">
        <v>44075</v>
      </c>
      <c r="I1615" s="42">
        <v>45291</v>
      </c>
      <c r="J1615" s="43">
        <v>6500000</v>
      </c>
      <c r="K1615" s="27">
        <v>0.1</v>
      </c>
      <c r="L1615" s="27" t="s">
        <v>162</v>
      </c>
      <c r="M1615" s="27" t="s">
        <v>400</v>
      </c>
    </row>
    <row r="1616" spans="1:13" ht="201" customHeight="1" x14ac:dyDescent="0.25">
      <c r="A1616" s="27">
        <v>118</v>
      </c>
      <c r="B1616" s="27" t="s">
        <v>6039</v>
      </c>
      <c r="C1616" s="27" t="s">
        <v>430</v>
      </c>
      <c r="D1616" s="27" t="s">
        <v>7471</v>
      </c>
      <c r="E1616" s="27" t="s">
        <v>6304</v>
      </c>
      <c r="F1616" s="27" t="s">
        <v>6305</v>
      </c>
      <c r="G1616" s="27" t="s">
        <v>9720</v>
      </c>
      <c r="H1616" s="42">
        <v>44075</v>
      </c>
      <c r="I1616" s="42">
        <v>45291</v>
      </c>
      <c r="J1616" s="43">
        <v>380496.33</v>
      </c>
      <c r="K1616" s="27">
        <v>0.3</v>
      </c>
      <c r="L1616" s="27" t="s">
        <v>162</v>
      </c>
      <c r="M1616" s="27" t="s">
        <v>400</v>
      </c>
    </row>
    <row r="1617" spans="1:13" ht="207.75" customHeight="1" x14ac:dyDescent="0.25">
      <c r="A1617" s="27">
        <v>118</v>
      </c>
      <c r="B1617" s="27" t="s">
        <v>6039</v>
      </c>
      <c r="C1617" s="27" t="s">
        <v>430</v>
      </c>
      <c r="D1617" s="27" t="s">
        <v>7471</v>
      </c>
      <c r="E1617" s="27" t="s">
        <v>4871</v>
      </c>
      <c r="F1617" s="27" t="s">
        <v>6306</v>
      </c>
      <c r="G1617" s="27" t="s">
        <v>9721</v>
      </c>
      <c r="H1617" s="42">
        <v>44075</v>
      </c>
      <c r="I1617" s="42">
        <v>45291</v>
      </c>
      <c r="J1617" s="43">
        <v>283651.68</v>
      </c>
      <c r="K1617" s="27">
        <v>0.4</v>
      </c>
      <c r="L1617" s="27" t="s">
        <v>6883</v>
      </c>
      <c r="M1617" s="27" t="s">
        <v>400</v>
      </c>
    </row>
    <row r="1618" spans="1:13" ht="150" customHeight="1" x14ac:dyDescent="0.25">
      <c r="A1618" s="27">
        <v>109</v>
      </c>
      <c r="B1618" s="27" t="s">
        <v>6009</v>
      </c>
      <c r="C1618" s="27" t="s">
        <v>430</v>
      </c>
      <c r="D1618" s="27" t="s">
        <v>7471</v>
      </c>
      <c r="E1618" s="27" t="s">
        <v>7480</v>
      </c>
      <c r="F1618" s="27" t="s">
        <v>6398</v>
      </c>
      <c r="G1618" s="27" t="s">
        <v>7526</v>
      </c>
      <c r="H1618" s="42">
        <v>44099</v>
      </c>
      <c r="I1618" s="42">
        <v>45291</v>
      </c>
      <c r="J1618" s="43">
        <v>2121425.67</v>
      </c>
      <c r="K1618" s="27">
        <v>0.4</v>
      </c>
      <c r="L1618" s="27" t="s">
        <v>536</v>
      </c>
      <c r="M1618" s="27" t="s">
        <v>400</v>
      </c>
    </row>
    <row r="1619" spans="1:13" ht="150" customHeight="1" x14ac:dyDescent="0.25">
      <c r="A1619" s="27">
        <v>109</v>
      </c>
      <c r="B1619" s="27" t="s">
        <v>6009</v>
      </c>
      <c r="C1619" s="27" t="s">
        <v>430</v>
      </c>
      <c r="D1619" s="27" t="s">
        <v>7471</v>
      </c>
      <c r="E1619" s="27" t="s">
        <v>696</v>
      </c>
      <c r="F1619" s="27" t="s">
        <v>6399</v>
      </c>
      <c r="G1619" s="27" t="s">
        <v>9722</v>
      </c>
      <c r="H1619" s="42">
        <v>44099</v>
      </c>
      <c r="I1619" s="42">
        <v>45291</v>
      </c>
      <c r="J1619" s="43">
        <v>929920.53</v>
      </c>
      <c r="K1619" s="27">
        <v>0.4</v>
      </c>
      <c r="L1619" s="27" t="s">
        <v>453</v>
      </c>
      <c r="M1619" s="27" t="s">
        <v>400</v>
      </c>
    </row>
    <row r="1620" spans="1:13" ht="150" customHeight="1" x14ac:dyDescent="0.25">
      <c r="A1620" s="27">
        <v>109</v>
      </c>
      <c r="B1620" s="27" t="s">
        <v>6009</v>
      </c>
      <c r="C1620" s="27" t="s">
        <v>430</v>
      </c>
      <c r="D1620" s="27" t="s">
        <v>7471</v>
      </c>
      <c r="E1620" s="27" t="s">
        <v>7475</v>
      </c>
      <c r="F1620" s="27" t="s">
        <v>9723</v>
      </c>
      <c r="G1620" s="27" t="s">
        <v>9724</v>
      </c>
      <c r="H1620" s="42">
        <v>44099</v>
      </c>
      <c r="I1620" s="42">
        <v>45291</v>
      </c>
      <c r="J1620" s="43">
        <v>1183067.1599999999</v>
      </c>
      <c r="K1620" s="27">
        <v>0.4</v>
      </c>
      <c r="L1620" s="27" t="s">
        <v>164</v>
      </c>
      <c r="M1620" s="27" t="s">
        <v>400</v>
      </c>
    </row>
    <row r="1621" spans="1:13" ht="150" customHeight="1" x14ac:dyDescent="0.25">
      <c r="A1621" s="27">
        <v>109</v>
      </c>
      <c r="B1621" s="27" t="s">
        <v>6009</v>
      </c>
      <c r="C1621" s="27" t="s">
        <v>430</v>
      </c>
      <c r="D1621" s="27" t="s">
        <v>7471</v>
      </c>
      <c r="E1621" s="27" t="s">
        <v>7475</v>
      </c>
      <c r="F1621" s="27" t="s">
        <v>6948</v>
      </c>
      <c r="G1621" s="27" t="s">
        <v>9725</v>
      </c>
      <c r="H1621" s="42">
        <v>44099</v>
      </c>
      <c r="I1621" s="42">
        <v>45291</v>
      </c>
      <c r="J1621" s="43">
        <v>1102843.6200000001</v>
      </c>
      <c r="K1621" s="27">
        <v>0.4</v>
      </c>
      <c r="L1621" s="27" t="s">
        <v>164</v>
      </c>
      <c r="M1621" s="27" t="s">
        <v>400</v>
      </c>
    </row>
    <row r="1622" spans="1:13" ht="150" customHeight="1" x14ac:dyDescent="0.25">
      <c r="A1622" s="27">
        <v>109</v>
      </c>
      <c r="B1622" s="27" t="s">
        <v>6009</v>
      </c>
      <c r="C1622" s="27" t="s">
        <v>430</v>
      </c>
      <c r="D1622" s="27" t="s">
        <v>7471</v>
      </c>
      <c r="E1622" s="27" t="s">
        <v>7475</v>
      </c>
      <c r="F1622" s="27" t="s">
        <v>7299</v>
      </c>
      <c r="G1622" s="27" t="s">
        <v>9726</v>
      </c>
      <c r="H1622" s="42">
        <v>44099</v>
      </c>
      <c r="I1622" s="42">
        <v>45291</v>
      </c>
      <c r="J1622" s="43">
        <v>1735917.17</v>
      </c>
      <c r="K1622" s="27">
        <v>0.4</v>
      </c>
      <c r="L1622" s="27" t="s">
        <v>164</v>
      </c>
      <c r="M1622" s="27" t="s">
        <v>400</v>
      </c>
    </row>
    <row r="1623" spans="1:13" ht="150" customHeight="1" x14ac:dyDescent="0.25">
      <c r="A1623" s="27">
        <v>109</v>
      </c>
      <c r="B1623" s="27" t="s">
        <v>6009</v>
      </c>
      <c r="C1623" s="27" t="s">
        <v>430</v>
      </c>
      <c r="D1623" s="27" t="s">
        <v>7471</v>
      </c>
      <c r="E1623" s="27" t="s">
        <v>619</v>
      </c>
      <c r="F1623" s="27" t="s">
        <v>6401</v>
      </c>
      <c r="G1623" s="27" t="s">
        <v>9727</v>
      </c>
      <c r="H1623" s="42">
        <v>44099</v>
      </c>
      <c r="I1623" s="42">
        <v>45291</v>
      </c>
      <c r="J1623" s="43">
        <v>1755405.8</v>
      </c>
      <c r="K1623" s="27">
        <v>0.4</v>
      </c>
      <c r="L1623" s="27" t="s">
        <v>496</v>
      </c>
      <c r="M1623" s="27" t="s">
        <v>400</v>
      </c>
    </row>
    <row r="1624" spans="1:13" ht="150" customHeight="1" x14ac:dyDescent="0.25">
      <c r="A1624" s="27">
        <v>109</v>
      </c>
      <c r="B1624" s="27" t="s">
        <v>6009</v>
      </c>
      <c r="C1624" s="27" t="s">
        <v>430</v>
      </c>
      <c r="D1624" s="27" t="s">
        <v>7471</v>
      </c>
      <c r="E1624" s="27" t="s">
        <v>561</v>
      </c>
      <c r="F1624" s="27" t="s">
        <v>6402</v>
      </c>
      <c r="G1624" s="27" t="s">
        <v>9728</v>
      </c>
      <c r="H1624" s="42">
        <v>44099</v>
      </c>
      <c r="I1624" s="42">
        <v>45291</v>
      </c>
      <c r="J1624" s="43">
        <v>3419095.98</v>
      </c>
      <c r="K1624" s="27">
        <v>0.4</v>
      </c>
      <c r="L1624" s="27" t="s">
        <v>563</v>
      </c>
      <c r="M1624" s="27" t="s">
        <v>400</v>
      </c>
    </row>
    <row r="1625" spans="1:13" ht="150" customHeight="1" x14ac:dyDescent="0.25">
      <c r="A1625" s="27">
        <v>109</v>
      </c>
      <c r="B1625" s="27" t="s">
        <v>6009</v>
      </c>
      <c r="C1625" s="27" t="s">
        <v>430</v>
      </c>
      <c r="D1625" s="27" t="s">
        <v>7471</v>
      </c>
      <c r="E1625" s="27" t="s">
        <v>6908</v>
      </c>
      <c r="F1625" s="27" t="s">
        <v>6400</v>
      </c>
      <c r="G1625" s="27" t="s">
        <v>9729</v>
      </c>
      <c r="H1625" s="42">
        <v>44099</v>
      </c>
      <c r="I1625" s="42">
        <v>45291</v>
      </c>
      <c r="J1625" s="43">
        <v>1798485.75</v>
      </c>
      <c r="K1625" s="27">
        <v>0.4</v>
      </c>
      <c r="L1625" s="27" t="s">
        <v>526</v>
      </c>
      <c r="M1625" s="27" t="s">
        <v>400</v>
      </c>
    </row>
    <row r="1626" spans="1:13" ht="150" customHeight="1" x14ac:dyDescent="0.25">
      <c r="A1626" s="27">
        <v>108</v>
      </c>
      <c r="B1626" s="27" t="s">
        <v>6032</v>
      </c>
      <c r="C1626" s="27" t="s">
        <v>430</v>
      </c>
      <c r="D1626" s="27" t="s">
        <v>7471</v>
      </c>
      <c r="E1626" s="27" t="s">
        <v>6344</v>
      </c>
      <c r="F1626" s="27" t="s">
        <v>6345</v>
      </c>
      <c r="G1626" s="27" t="s">
        <v>9730</v>
      </c>
      <c r="H1626" s="42">
        <v>44105</v>
      </c>
      <c r="I1626" s="42">
        <v>45291</v>
      </c>
      <c r="J1626" s="43">
        <v>586823.84</v>
      </c>
      <c r="K1626" s="27">
        <v>0.34</v>
      </c>
      <c r="L1626" s="27" t="s">
        <v>9731</v>
      </c>
      <c r="M1626" s="27" t="s">
        <v>400</v>
      </c>
    </row>
    <row r="1627" spans="1:13" ht="150" customHeight="1" x14ac:dyDescent="0.25">
      <c r="A1627" s="27">
        <v>108</v>
      </c>
      <c r="B1627" s="27" t="s">
        <v>6032</v>
      </c>
      <c r="C1627" s="27" t="s">
        <v>430</v>
      </c>
      <c r="D1627" s="27" t="s">
        <v>7471</v>
      </c>
      <c r="E1627" s="27" t="s">
        <v>619</v>
      </c>
      <c r="F1627" s="27" t="s">
        <v>6341</v>
      </c>
      <c r="G1627" s="27" t="s">
        <v>9732</v>
      </c>
      <c r="H1627" s="42">
        <v>44105</v>
      </c>
      <c r="I1627" s="42">
        <v>45291</v>
      </c>
      <c r="J1627" s="43">
        <v>2440890.88</v>
      </c>
      <c r="K1627" s="27">
        <v>0.34</v>
      </c>
      <c r="L1627" s="27" t="s">
        <v>496</v>
      </c>
      <c r="M1627" s="27" t="s">
        <v>400</v>
      </c>
    </row>
    <row r="1628" spans="1:13" ht="150" customHeight="1" x14ac:dyDescent="0.25">
      <c r="A1628" s="27">
        <v>108</v>
      </c>
      <c r="B1628" s="27" t="s">
        <v>6032</v>
      </c>
      <c r="C1628" s="27" t="s">
        <v>430</v>
      </c>
      <c r="D1628" s="27" t="s">
        <v>7471</v>
      </c>
      <c r="E1628" s="27" t="s">
        <v>6338</v>
      </c>
      <c r="F1628" s="27" t="s">
        <v>6339</v>
      </c>
      <c r="G1628" s="27" t="s">
        <v>9733</v>
      </c>
      <c r="H1628" s="42">
        <v>44105</v>
      </c>
      <c r="I1628" s="42">
        <v>45291</v>
      </c>
      <c r="J1628" s="43">
        <v>14187616.960000001</v>
      </c>
      <c r="K1628" s="27">
        <v>0.34</v>
      </c>
      <c r="L1628" s="27" t="s">
        <v>160</v>
      </c>
      <c r="M1628" s="27" t="s">
        <v>400</v>
      </c>
    </row>
    <row r="1629" spans="1:13" ht="150" customHeight="1" x14ac:dyDescent="0.25">
      <c r="A1629" s="27">
        <v>108</v>
      </c>
      <c r="B1629" s="27" t="s">
        <v>6032</v>
      </c>
      <c r="C1629" s="27" t="s">
        <v>430</v>
      </c>
      <c r="D1629" s="27" t="s">
        <v>7471</v>
      </c>
      <c r="E1629" s="27" t="s">
        <v>1759</v>
      </c>
      <c r="F1629" s="27" t="s">
        <v>6343</v>
      </c>
      <c r="G1629" s="27" t="s">
        <v>9734</v>
      </c>
      <c r="H1629" s="42">
        <v>44105</v>
      </c>
      <c r="I1629" s="42">
        <v>45291</v>
      </c>
      <c r="J1629" s="43">
        <v>1042134.4</v>
      </c>
      <c r="K1629" s="27">
        <v>0.34</v>
      </c>
      <c r="L1629" s="27" t="s">
        <v>806</v>
      </c>
      <c r="M1629" s="27" t="s">
        <v>400</v>
      </c>
    </row>
    <row r="1630" spans="1:13" ht="150" customHeight="1" x14ac:dyDescent="0.25">
      <c r="A1630" s="27">
        <v>108</v>
      </c>
      <c r="B1630" s="27" t="s">
        <v>6032</v>
      </c>
      <c r="C1630" s="27" t="s">
        <v>430</v>
      </c>
      <c r="D1630" s="27" t="s">
        <v>7471</v>
      </c>
      <c r="E1630" s="27" t="s">
        <v>7555</v>
      </c>
      <c r="F1630" s="27" t="s">
        <v>6346</v>
      </c>
      <c r="G1630" s="27" t="s">
        <v>9735</v>
      </c>
      <c r="H1630" s="42">
        <v>44105</v>
      </c>
      <c r="I1630" s="42">
        <v>45291</v>
      </c>
      <c r="J1630" s="43">
        <v>1269091.6399999999</v>
      </c>
      <c r="K1630" s="27">
        <v>0.34</v>
      </c>
      <c r="L1630" s="27" t="s">
        <v>7134</v>
      </c>
      <c r="M1630" s="27" t="s">
        <v>400</v>
      </c>
    </row>
    <row r="1631" spans="1:13" ht="150" customHeight="1" x14ac:dyDescent="0.25">
      <c r="A1631" s="27">
        <v>108</v>
      </c>
      <c r="B1631" s="27" t="s">
        <v>6032</v>
      </c>
      <c r="C1631" s="27" t="s">
        <v>430</v>
      </c>
      <c r="D1631" s="27" t="s">
        <v>7471</v>
      </c>
      <c r="E1631" s="27" t="s">
        <v>1116</v>
      </c>
      <c r="F1631" s="27" t="s">
        <v>6336</v>
      </c>
      <c r="G1631" s="27" t="s">
        <v>9736</v>
      </c>
      <c r="H1631" s="42">
        <v>44105</v>
      </c>
      <c r="I1631" s="42">
        <v>45291</v>
      </c>
      <c r="J1631" s="43">
        <v>5025898.03</v>
      </c>
      <c r="K1631" s="27">
        <v>0.34</v>
      </c>
      <c r="L1631" s="27" t="s">
        <v>443</v>
      </c>
      <c r="M1631" s="27" t="s">
        <v>400</v>
      </c>
    </row>
    <row r="1632" spans="1:13" ht="150" customHeight="1" x14ac:dyDescent="0.25">
      <c r="A1632" s="27">
        <v>108</v>
      </c>
      <c r="B1632" s="27" t="s">
        <v>6032</v>
      </c>
      <c r="C1632" s="27" t="s">
        <v>430</v>
      </c>
      <c r="D1632" s="27" t="s">
        <v>7471</v>
      </c>
      <c r="E1632" s="27" t="s">
        <v>5253</v>
      </c>
      <c r="F1632" s="27" t="s">
        <v>6347</v>
      </c>
      <c r="G1632" s="27" t="s">
        <v>9737</v>
      </c>
      <c r="H1632" s="42">
        <v>44105</v>
      </c>
      <c r="I1632" s="42">
        <v>45291</v>
      </c>
      <c r="J1632" s="43">
        <v>1634006.6</v>
      </c>
      <c r="K1632" s="27">
        <v>0.34</v>
      </c>
      <c r="L1632" s="27" t="s">
        <v>160</v>
      </c>
      <c r="M1632" s="27" t="s">
        <v>400</v>
      </c>
    </row>
    <row r="1633" spans="1:13" ht="150" customHeight="1" x14ac:dyDescent="0.25">
      <c r="A1633" s="27">
        <v>108</v>
      </c>
      <c r="B1633" s="27" t="s">
        <v>6032</v>
      </c>
      <c r="C1633" s="27" t="s">
        <v>430</v>
      </c>
      <c r="D1633" s="27" t="s">
        <v>7471</v>
      </c>
      <c r="E1633" s="27" t="s">
        <v>6342</v>
      </c>
      <c r="F1633" s="27" t="s">
        <v>7795</v>
      </c>
      <c r="G1633" s="27" t="s">
        <v>9738</v>
      </c>
      <c r="H1633" s="42">
        <v>44105</v>
      </c>
      <c r="I1633" s="42">
        <v>45291</v>
      </c>
      <c r="J1633" s="43">
        <v>4587053.93</v>
      </c>
      <c r="K1633" s="27">
        <v>0.34</v>
      </c>
      <c r="L1633" s="27" t="s">
        <v>1063</v>
      </c>
      <c r="M1633" s="27" t="s">
        <v>400</v>
      </c>
    </row>
    <row r="1634" spans="1:13" ht="150" customHeight="1" x14ac:dyDescent="0.25">
      <c r="A1634" s="27">
        <v>108</v>
      </c>
      <c r="B1634" s="27" t="s">
        <v>6032</v>
      </c>
      <c r="C1634" s="27" t="s">
        <v>430</v>
      </c>
      <c r="D1634" s="27" t="s">
        <v>7471</v>
      </c>
      <c r="E1634" s="27" t="s">
        <v>5346</v>
      </c>
      <c r="F1634" s="27" t="s">
        <v>6337</v>
      </c>
      <c r="G1634" s="27" t="s">
        <v>9739</v>
      </c>
      <c r="H1634" s="42">
        <v>44105</v>
      </c>
      <c r="I1634" s="42">
        <v>45291</v>
      </c>
      <c r="J1634" s="43">
        <v>6681974.8899999997</v>
      </c>
      <c r="K1634" s="27">
        <v>0.34</v>
      </c>
      <c r="L1634" s="27" t="s">
        <v>443</v>
      </c>
      <c r="M1634" s="27" t="s">
        <v>400</v>
      </c>
    </row>
    <row r="1635" spans="1:13" ht="150" customHeight="1" x14ac:dyDescent="0.25">
      <c r="A1635" s="27">
        <v>108</v>
      </c>
      <c r="B1635" s="27" t="s">
        <v>6032</v>
      </c>
      <c r="C1635" s="27" t="s">
        <v>430</v>
      </c>
      <c r="D1635" s="27" t="s">
        <v>7471</v>
      </c>
      <c r="E1635" s="27" t="s">
        <v>634</v>
      </c>
      <c r="F1635" s="27" t="s">
        <v>6340</v>
      </c>
      <c r="G1635" s="27" t="s">
        <v>9740</v>
      </c>
      <c r="H1635" s="42">
        <v>44105</v>
      </c>
      <c r="I1635" s="42">
        <v>45291</v>
      </c>
      <c r="J1635" s="43">
        <v>689304.12</v>
      </c>
      <c r="K1635" s="27">
        <v>0.34</v>
      </c>
      <c r="L1635" s="27" t="s">
        <v>496</v>
      </c>
      <c r="M1635" s="27" t="s">
        <v>400</v>
      </c>
    </row>
    <row r="1636" spans="1:13" ht="196.5" customHeight="1" x14ac:dyDescent="0.25">
      <c r="A1636" s="27">
        <v>118</v>
      </c>
      <c r="B1636" s="27" t="s">
        <v>6039</v>
      </c>
      <c r="C1636" s="27" t="s">
        <v>430</v>
      </c>
      <c r="D1636" s="27" t="s">
        <v>7471</v>
      </c>
      <c r="E1636" s="27" t="s">
        <v>6307</v>
      </c>
      <c r="F1636" s="27" t="s">
        <v>6308</v>
      </c>
      <c r="G1636" s="27" t="s">
        <v>9741</v>
      </c>
      <c r="H1636" s="42">
        <v>44136</v>
      </c>
      <c r="I1636" s="42">
        <v>44742</v>
      </c>
      <c r="J1636" s="43">
        <v>156838.07</v>
      </c>
      <c r="K1636" s="27">
        <v>0.34</v>
      </c>
      <c r="L1636" s="27" t="s">
        <v>1104</v>
      </c>
      <c r="M1636" s="27" t="s">
        <v>400</v>
      </c>
    </row>
    <row r="1637" spans="1:13" ht="150" customHeight="1" x14ac:dyDescent="0.25">
      <c r="A1637" s="27">
        <v>106</v>
      </c>
      <c r="B1637" s="27" t="s">
        <v>6012</v>
      </c>
      <c r="C1637" s="27" t="s">
        <v>430</v>
      </c>
      <c r="D1637" s="27" t="s">
        <v>7471</v>
      </c>
      <c r="E1637" s="27" t="s">
        <v>827</v>
      </c>
      <c r="F1637" s="27" t="s">
        <v>6314</v>
      </c>
      <c r="G1637" s="27" t="s">
        <v>9742</v>
      </c>
      <c r="H1637" s="42">
        <v>44136</v>
      </c>
      <c r="I1637" s="42">
        <v>44865</v>
      </c>
      <c r="J1637" s="43">
        <v>346806.44</v>
      </c>
      <c r="K1637" s="27">
        <v>0.34</v>
      </c>
      <c r="L1637" s="27" t="s">
        <v>826</v>
      </c>
      <c r="M1637" s="27" t="s">
        <v>400</v>
      </c>
    </row>
    <row r="1638" spans="1:13" ht="150" customHeight="1" x14ac:dyDescent="0.25">
      <c r="A1638" s="27">
        <v>117</v>
      </c>
      <c r="B1638" s="27" t="s">
        <v>6004</v>
      </c>
      <c r="C1638" s="27" t="s">
        <v>430</v>
      </c>
      <c r="D1638" s="27" t="s">
        <v>7471</v>
      </c>
      <c r="E1638" s="27" t="s">
        <v>6380</v>
      </c>
      <c r="F1638" s="27" t="s">
        <v>6381</v>
      </c>
      <c r="G1638" s="27" t="s">
        <v>6382</v>
      </c>
      <c r="H1638" s="42">
        <v>44136</v>
      </c>
      <c r="I1638" s="42">
        <v>44865</v>
      </c>
      <c r="J1638" s="43">
        <v>169128</v>
      </c>
      <c r="K1638" s="27">
        <v>0.2</v>
      </c>
      <c r="L1638" s="27" t="s">
        <v>166</v>
      </c>
      <c r="M1638" s="27" t="s">
        <v>400</v>
      </c>
    </row>
    <row r="1639" spans="1:13" ht="150" customHeight="1" x14ac:dyDescent="0.25">
      <c r="A1639" s="27">
        <v>106</v>
      </c>
      <c r="B1639" s="27" t="s">
        <v>6012</v>
      </c>
      <c r="C1639" s="27" t="s">
        <v>430</v>
      </c>
      <c r="D1639" s="27" t="s">
        <v>7471</v>
      </c>
      <c r="E1639" s="27" t="s">
        <v>4860</v>
      </c>
      <c r="F1639" s="27" t="s">
        <v>6310</v>
      </c>
      <c r="G1639" s="27" t="s">
        <v>9743</v>
      </c>
      <c r="H1639" s="42">
        <v>44136</v>
      </c>
      <c r="I1639" s="42">
        <v>44865</v>
      </c>
      <c r="J1639" s="43">
        <v>290295.27</v>
      </c>
      <c r="K1639" s="27">
        <v>0.34</v>
      </c>
      <c r="L1639" s="27" t="s">
        <v>160</v>
      </c>
      <c r="M1639" s="27" t="s">
        <v>400</v>
      </c>
    </row>
    <row r="1640" spans="1:13" ht="150" customHeight="1" x14ac:dyDescent="0.25">
      <c r="A1640" s="27">
        <v>117</v>
      </c>
      <c r="B1640" s="27" t="s">
        <v>6004</v>
      </c>
      <c r="C1640" s="27" t="s">
        <v>430</v>
      </c>
      <c r="D1640" s="27" t="s">
        <v>7471</v>
      </c>
      <c r="E1640" s="27" t="s">
        <v>5148</v>
      </c>
      <c r="F1640" s="27" t="s">
        <v>6366</v>
      </c>
      <c r="G1640" s="27" t="s">
        <v>9744</v>
      </c>
      <c r="H1640" s="42">
        <v>44136</v>
      </c>
      <c r="I1640" s="42">
        <v>44865</v>
      </c>
      <c r="J1640" s="43">
        <v>344064</v>
      </c>
      <c r="K1640" s="27">
        <v>0.19</v>
      </c>
      <c r="L1640" s="27" t="s">
        <v>1539</v>
      </c>
      <c r="M1640" s="27" t="s">
        <v>400</v>
      </c>
    </row>
    <row r="1641" spans="1:13" ht="150" customHeight="1" x14ac:dyDescent="0.25">
      <c r="A1641" s="27">
        <v>117</v>
      </c>
      <c r="B1641" s="27" t="s">
        <v>6004</v>
      </c>
      <c r="C1641" s="27" t="s">
        <v>430</v>
      </c>
      <c r="D1641" s="27" t="s">
        <v>7471</v>
      </c>
      <c r="E1641" s="27" t="s">
        <v>6373</v>
      </c>
      <c r="F1641" s="27" t="s">
        <v>6374</v>
      </c>
      <c r="G1641" s="27" t="s">
        <v>9745</v>
      </c>
      <c r="H1641" s="42">
        <v>44136</v>
      </c>
      <c r="I1641" s="42">
        <v>44865</v>
      </c>
      <c r="J1641" s="43">
        <v>336631.75</v>
      </c>
      <c r="K1641" s="27">
        <v>0.19</v>
      </c>
      <c r="L1641" s="27" t="s">
        <v>560</v>
      </c>
      <c r="M1641" s="27" t="s">
        <v>400</v>
      </c>
    </row>
    <row r="1642" spans="1:13" ht="150" customHeight="1" x14ac:dyDescent="0.25">
      <c r="A1642" s="27">
        <v>117</v>
      </c>
      <c r="B1642" s="27" t="s">
        <v>6004</v>
      </c>
      <c r="C1642" s="27" t="s">
        <v>430</v>
      </c>
      <c r="D1642" s="27" t="s">
        <v>7471</v>
      </c>
      <c r="E1642" s="27" t="s">
        <v>6383</v>
      </c>
      <c r="F1642" s="27" t="s">
        <v>6384</v>
      </c>
      <c r="G1642" s="27" t="s">
        <v>9746</v>
      </c>
      <c r="H1642" s="42">
        <v>44136</v>
      </c>
      <c r="I1642" s="42">
        <v>44865</v>
      </c>
      <c r="J1642" s="43">
        <v>360248.17</v>
      </c>
      <c r="K1642" s="27">
        <v>0.18</v>
      </c>
      <c r="L1642" s="27" t="s">
        <v>733</v>
      </c>
      <c r="M1642" s="27" t="s">
        <v>400</v>
      </c>
    </row>
    <row r="1643" spans="1:13" ht="150" customHeight="1" x14ac:dyDescent="0.25">
      <c r="A1643" s="27">
        <v>106</v>
      </c>
      <c r="B1643" s="27" t="s">
        <v>6012</v>
      </c>
      <c r="C1643" s="27" t="s">
        <v>430</v>
      </c>
      <c r="D1643" s="27" t="s">
        <v>7471</v>
      </c>
      <c r="E1643" s="27" t="s">
        <v>6361</v>
      </c>
      <c r="F1643" s="27" t="s">
        <v>6362</v>
      </c>
      <c r="G1643" s="27" t="s">
        <v>9747</v>
      </c>
      <c r="H1643" s="42">
        <v>44136</v>
      </c>
      <c r="I1643" s="42">
        <v>44865</v>
      </c>
      <c r="J1643" s="43">
        <v>403433.1</v>
      </c>
      <c r="K1643" s="27">
        <v>0.2</v>
      </c>
      <c r="L1643" s="27" t="s">
        <v>443</v>
      </c>
      <c r="M1643" s="27" t="s">
        <v>400</v>
      </c>
    </row>
    <row r="1644" spans="1:13" ht="194.25" customHeight="1" x14ac:dyDescent="0.25">
      <c r="A1644" s="27">
        <v>118</v>
      </c>
      <c r="B1644" s="27" t="s">
        <v>6039</v>
      </c>
      <c r="C1644" s="27" t="s">
        <v>430</v>
      </c>
      <c r="D1644" s="27" t="s">
        <v>7471</v>
      </c>
      <c r="E1644" s="27" t="s">
        <v>4802</v>
      </c>
      <c r="F1644" s="27" t="s">
        <v>6309</v>
      </c>
      <c r="G1644" s="27" t="s">
        <v>9748</v>
      </c>
      <c r="H1644" s="42">
        <v>44136</v>
      </c>
      <c r="I1644" s="42">
        <v>44865</v>
      </c>
      <c r="J1644" s="43">
        <v>234445.4</v>
      </c>
      <c r="K1644" s="27">
        <v>0.34</v>
      </c>
      <c r="L1644" s="27" t="s">
        <v>449</v>
      </c>
      <c r="M1644" s="27" t="s">
        <v>400</v>
      </c>
    </row>
    <row r="1645" spans="1:13" ht="150" customHeight="1" x14ac:dyDescent="0.25">
      <c r="A1645" s="27">
        <v>106</v>
      </c>
      <c r="B1645" s="27" t="s">
        <v>6012</v>
      </c>
      <c r="C1645" s="27" t="s">
        <v>430</v>
      </c>
      <c r="D1645" s="27" t="s">
        <v>7471</v>
      </c>
      <c r="E1645" s="27" t="s">
        <v>4802</v>
      </c>
      <c r="F1645" s="27" t="s">
        <v>6313</v>
      </c>
      <c r="G1645" s="27" t="s">
        <v>9749</v>
      </c>
      <c r="H1645" s="42">
        <v>44136</v>
      </c>
      <c r="I1645" s="42">
        <v>44865</v>
      </c>
      <c r="J1645" s="43">
        <v>301760.21999999997</v>
      </c>
      <c r="K1645" s="27">
        <v>0.34</v>
      </c>
      <c r="L1645" s="27" t="s">
        <v>449</v>
      </c>
      <c r="M1645" s="27" t="s">
        <v>400</v>
      </c>
    </row>
    <row r="1646" spans="1:13" ht="150" customHeight="1" x14ac:dyDescent="0.25">
      <c r="A1646" s="27">
        <v>117</v>
      </c>
      <c r="B1646" s="27" t="s">
        <v>6004</v>
      </c>
      <c r="C1646" s="27" t="s">
        <v>430</v>
      </c>
      <c r="D1646" s="27" t="s">
        <v>7471</v>
      </c>
      <c r="E1646" s="27" t="s">
        <v>6369</v>
      </c>
      <c r="F1646" s="27" t="s">
        <v>6370</v>
      </c>
      <c r="G1646" s="27" t="s">
        <v>9750</v>
      </c>
      <c r="H1646" s="42">
        <v>44136</v>
      </c>
      <c r="I1646" s="42">
        <v>44865</v>
      </c>
      <c r="J1646" s="43">
        <v>332889.8</v>
      </c>
      <c r="K1646" s="27">
        <v>0.19</v>
      </c>
      <c r="L1646" s="27" t="s">
        <v>154</v>
      </c>
      <c r="M1646" s="27" t="s">
        <v>400</v>
      </c>
    </row>
    <row r="1647" spans="1:13" ht="150" customHeight="1" x14ac:dyDescent="0.25">
      <c r="A1647" s="27">
        <v>117</v>
      </c>
      <c r="B1647" s="27" t="s">
        <v>6004</v>
      </c>
      <c r="C1647" s="27" t="s">
        <v>430</v>
      </c>
      <c r="D1647" s="27" t="s">
        <v>7471</v>
      </c>
      <c r="E1647" s="27" t="s">
        <v>6385</v>
      </c>
      <c r="F1647" s="27" t="s">
        <v>6386</v>
      </c>
      <c r="G1647" s="27" t="s">
        <v>9751</v>
      </c>
      <c r="H1647" s="42">
        <v>44136</v>
      </c>
      <c r="I1647" s="42">
        <v>44865</v>
      </c>
      <c r="J1647" s="43">
        <v>392001.35</v>
      </c>
      <c r="K1647" s="27">
        <v>0.16</v>
      </c>
      <c r="L1647" s="27" t="s">
        <v>156</v>
      </c>
      <c r="M1647" s="27" t="s">
        <v>400</v>
      </c>
    </row>
    <row r="1648" spans="1:13" ht="150" customHeight="1" x14ac:dyDescent="0.25">
      <c r="A1648" s="27">
        <v>117</v>
      </c>
      <c r="B1648" s="27" t="s">
        <v>6004</v>
      </c>
      <c r="C1648" s="27" t="s">
        <v>430</v>
      </c>
      <c r="D1648" s="27" t="s">
        <v>7471</v>
      </c>
      <c r="E1648" s="27" t="s">
        <v>6375</v>
      </c>
      <c r="F1648" s="27" t="s">
        <v>6376</v>
      </c>
      <c r="G1648" s="27" t="s">
        <v>9752</v>
      </c>
      <c r="H1648" s="42">
        <v>44136</v>
      </c>
      <c r="I1648" s="42">
        <v>44865</v>
      </c>
      <c r="J1648" s="43">
        <v>326473.34000000003</v>
      </c>
      <c r="K1648" s="27">
        <v>0.2</v>
      </c>
      <c r="L1648" s="27" t="s">
        <v>6377</v>
      </c>
      <c r="M1648" s="27" t="s">
        <v>400</v>
      </c>
    </row>
    <row r="1649" spans="1:13" ht="150" customHeight="1" x14ac:dyDescent="0.25">
      <c r="A1649" s="27">
        <v>106</v>
      </c>
      <c r="B1649" s="27" t="s">
        <v>6012</v>
      </c>
      <c r="C1649" s="27" t="s">
        <v>430</v>
      </c>
      <c r="D1649" s="27" t="s">
        <v>7471</v>
      </c>
      <c r="E1649" s="27" t="s">
        <v>441</v>
      </c>
      <c r="F1649" s="27" t="s">
        <v>6397</v>
      </c>
      <c r="G1649" s="27" t="s">
        <v>9753</v>
      </c>
      <c r="H1649" s="42">
        <v>44136</v>
      </c>
      <c r="I1649" s="42">
        <v>44865</v>
      </c>
      <c r="J1649" s="43">
        <v>49906.04</v>
      </c>
      <c r="K1649" s="27">
        <v>0.2</v>
      </c>
      <c r="L1649" s="27" t="s">
        <v>443</v>
      </c>
      <c r="M1649" s="27" t="s">
        <v>400</v>
      </c>
    </row>
    <row r="1650" spans="1:13" ht="150" customHeight="1" x14ac:dyDescent="0.25">
      <c r="A1650" s="27">
        <v>117</v>
      </c>
      <c r="B1650" s="27" t="s">
        <v>6004</v>
      </c>
      <c r="C1650" s="27" t="s">
        <v>430</v>
      </c>
      <c r="D1650" s="27" t="s">
        <v>7471</v>
      </c>
      <c r="E1650" s="27" t="s">
        <v>6371</v>
      </c>
      <c r="F1650" s="27" t="s">
        <v>6372</v>
      </c>
      <c r="G1650" s="27" t="s">
        <v>9754</v>
      </c>
      <c r="H1650" s="42">
        <v>44136</v>
      </c>
      <c r="I1650" s="42">
        <v>45016</v>
      </c>
      <c r="J1650" s="43">
        <v>200850</v>
      </c>
      <c r="K1650" s="27">
        <v>0.2</v>
      </c>
      <c r="L1650" s="27" t="s">
        <v>1416</v>
      </c>
      <c r="M1650" s="27" t="s">
        <v>400</v>
      </c>
    </row>
    <row r="1651" spans="1:13" ht="150" customHeight="1" x14ac:dyDescent="0.25">
      <c r="A1651" s="27">
        <v>106</v>
      </c>
      <c r="B1651" s="27" t="s">
        <v>6012</v>
      </c>
      <c r="C1651" s="27" t="s">
        <v>430</v>
      </c>
      <c r="D1651" s="27" t="s">
        <v>7471</v>
      </c>
      <c r="E1651" s="27" t="s">
        <v>509</v>
      </c>
      <c r="F1651" s="27" t="s">
        <v>6311</v>
      </c>
      <c r="G1651" s="27" t="s">
        <v>9755</v>
      </c>
      <c r="H1651" s="42">
        <v>44136</v>
      </c>
      <c r="I1651" s="42">
        <v>45046</v>
      </c>
      <c r="J1651" s="43">
        <v>350040.88</v>
      </c>
      <c r="K1651" s="27">
        <v>0.34</v>
      </c>
      <c r="L1651" s="27" t="s">
        <v>163</v>
      </c>
      <c r="M1651" s="27" t="s">
        <v>400</v>
      </c>
    </row>
    <row r="1652" spans="1:13" ht="150" customHeight="1" x14ac:dyDescent="0.25">
      <c r="A1652" s="27">
        <v>106</v>
      </c>
      <c r="B1652" s="27" t="s">
        <v>6012</v>
      </c>
      <c r="C1652" s="27" t="s">
        <v>430</v>
      </c>
      <c r="D1652" s="27" t="s">
        <v>7471</v>
      </c>
      <c r="E1652" s="27" t="s">
        <v>100</v>
      </c>
      <c r="F1652" s="27" t="s">
        <v>6312</v>
      </c>
      <c r="G1652" s="27" t="s">
        <v>9756</v>
      </c>
      <c r="H1652" s="42">
        <v>44136</v>
      </c>
      <c r="I1652" s="42">
        <v>45046</v>
      </c>
      <c r="J1652" s="43">
        <v>412968.01</v>
      </c>
      <c r="K1652" s="27">
        <v>0.28999999999999998</v>
      </c>
      <c r="L1652" s="27" t="s">
        <v>158</v>
      </c>
      <c r="M1652" s="27" t="s">
        <v>400</v>
      </c>
    </row>
    <row r="1653" spans="1:13" ht="150" customHeight="1" x14ac:dyDescent="0.25">
      <c r="A1653" s="27">
        <v>106</v>
      </c>
      <c r="B1653" s="27" t="s">
        <v>6012</v>
      </c>
      <c r="C1653" s="27" t="s">
        <v>430</v>
      </c>
      <c r="D1653" s="27" t="s">
        <v>7471</v>
      </c>
      <c r="E1653" s="27" t="s">
        <v>7792</v>
      </c>
      <c r="F1653" s="27" t="s">
        <v>6256</v>
      </c>
      <c r="G1653" s="27" t="s">
        <v>9757</v>
      </c>
      <c r="H1653" s="42">
        <v>44136</v>
      </c>
      <c r="I1653" s="42">
        <v>45107</v>
      </c>
      <c r="J1653" s="43">
        <v>698156.25</v>
      </c>
      <c r="K1653" s="27">
        <v>0.4</v>
      </c>
      <c r="L1653" s="27" t="s">
        <v>162</v>
      </c>
      <c r="M1653" s="27" t="s">
        <v>400</v>
      </c>
    </row>
    <row r="1654" spans="1:13" ht="150" customHeight="1" x14ac:dyDescent="0.25">
      <c r="A1654" s="27">
        <v>106</v>
      </c>
      <c r="B1654" s="27" t="s">
        <v>6012</v>
      </c>
      <c r="C1654" s="27" t="s">
        <v>430</v>
      </c>
      <c r="D1654" s="27" t="s">
        <v>7471</v>
      </c>
      <c r="E1654" s="27" t="s">
        <v>7295</v>
      </c>
      <c r="F1654" s="27" t="s">
        <v>7296</v>
      </c>
      <c r="G1654" s="27" t="s">
        <v>9758</v>
      </c>
      <c r="H1654" s="42">
        <v>44136</v>
      </c>
      <c r="I1654" s="42">
        <v>45138</v>
      </c>
      <c r="J1654" s="43">
        <v>50215</v>
      </c>
      <c r="K1654" s="27">
        <v>0.4</v>
      </c>
      <c r="L1654" s="27" t="s">
        <v>7297</v>
      </c>
      <c r="M1654" s="27" t="s">
        <v>400</v>
      </c>
    </row>
    <row r="1655" spans="1:13" ht="150" customHeight="1" x14ac:dyDescent="0.25">
      <c r="A1655" s="27">
        <v>106</v>
      </c>
      <c r="B1655" s="27" t="s">
        <v>6012</v>
      </c>
      <c r="C1655" s="27" t="s">
        <v>430</v>
      </c>
      <c r="D1655" s="27" t="s">
        <v>7471</v>
      </c>
      <c r="E1655" s="27" t="s">
        <v>6490</v>
      </c>
      <c r="F1655" s="27" t="s">
        <v>6491</v>
      </c>
      <c r="G1655" s="27" t="s">
        <v>6492</v>
      </c>
      <c r="H1655" s="42">
        <v>44136</v>
      </c>
      <c r="I1655" s="42">
        <v>45138</v>
      </c>
      <c r="J1655" s="43">
        <v>50976.09</v>
      </c>
      <c r="K1655" s="27">
        <v>0.4</v>
      </c>
      <c r="L1655" s="27" t="s">
        <v>768</v>
      </c>
      <c r="M1655" s="27" t="s">
        <v>400</v>
      </c>
    </row>
    <row r="1656" spans="1:13" ht="150" customHeight="1" x14ac:dyDescent="0.25">
      <c r="A1656" s="27">
        <v>106</v>
      </c>
      <c r="B1656" s="27" t="s">
        <v>6012</v>
      </c>
      <c r="C1656" s="27" t="s">
        <v>430</v>
      </c>
      <c r="D1656" s="27" t="s">
        <v>7471</v>
      </c>
      <c r="E1656" s="27" t="s">
        <v>6493</v>
      </c>
      <c r="F1656" s="27" t="s">
        <v>6494</v>
      </c>
      <c r="G1656" s="27" t="s">
        <v>9759</v>
      </c>
      <c r="H1656" s="42">
        <v>44136</v>
      </c>
      <c r="I1656" s="42">
        <v>45138</v>
      </c>
      <c r="J1656" s="43">
        <v>50215</v>
      </c>
      <c r="K1656" s="27">
        <v>0.4</v>
      </c>
      <c r="L1656" s="27" t="s">
        <v>453</v>
      </c>
      <c r="M1656" s="27" t="s">
        <v>400</v>
      </c>
    </row>
    <row r="1657" spans="1:13" ht="150" customHeight="1" x14ac:dyDescent="0.25">
      <c r="A1657" s="27">
        <v>117</v>
      </c>
      <c r="B1657" s="27" t="s">
        <v>6004</v>
      </c>
      <c r="C1657" s="27" t="s">
        <v>430</v>
      </c>
      <c r="D1657" s="27" t="s">
        <v>7471</v>
      </c>
      <c r="E1657" s="27" t="s">
        <v>6361</v>
      </c>
      <c r="F1657" s="27" t="s">
        <v>6365</v>
      </c>
      <c r="G1657" s="27" t="s">
        <v>9760</v>
      </c>
      <c r="H1657" s="42">
        <v>44136</v>
      </c>
      <c r="I1657" s="42">
        <v>45291</v>
      </c>
      <c r="J1657" s="43">
        <v>2961740.39</v>
      </c>
      <c r="K1657" s="27">
        <v>0.2</v>
      </c>
      <c r="L1657" s="27" t="s">
        <v>443</v>
      </c>
      <c r="M1657" s="27" t="s">
        <v>400</v>
      </c>
    </row>
    <row r="1658" spans="1:13" ht="150" customHeight="1" x14ac:dyDescent="0.25">
      <c r="A1658" s="27">
        <v>108</v>
      </c>
      <c r="B1658" s="27" t="s">
        <v>6032</v>
      </c>
      <c r="C1658" s="27" t="s">
        <v>430</v>
      </c>
      <c r="D1658" s="27" t="s">
        <v>7471</v>
      </c>
      <c r="E1658" s="27" t="s">
        <v>7019</v>
      </c>
      <c r="F1658" s="27" t="s">
        <v>6443</v>
      </c>
      <c r="G1658" s="27" t="s">
        <v>9761</v>
      </c>
      <c r="H1658" s="42">
        <v>44166</v>
      </c>
      <c r="I1658" s="42">
        <v>44286</v>
      </c>
      <c r="J1658" s="43">
        <v>18025.73</v>
      </c>
      <c r="K1658" s="27">
        <v>0.4</v>
      </c>
      <c r="L1658" s="27" t="s">
        <v>7020</v>
      </c>
      <c r="M1658" s="27" t="s">
        <v>400</v>
      </c>
    </row>
    <row r="1659" spans="1:13" ht="150" customHeight="1" x14ac:dyDescent="0.25">
      <c r="A1659" s="27">
        <v>109</v>
      </c>
      <c r="B1659" s="27" t="s">
        <v>6009</v>
      </c>
      <c r="C1659" s="27" t="s">
        <v>430</v>
      </c>
      <c r="D1659" s="27" t="s">
        <v>7471</v>
      </c>
      <c r="E1659" s="27" t="s">
        <v>619</v>
      </c>
      <c r="F1659" s="27" t="s">
        <v>9762</v>
      </c>
      <c r="G1659" s="27" t="s">
        <v>9763</v>
      </c>
      <c r="H1659" s="42">
        <v>44166</v>
      </c>
      <c r="I1659" s="42">
        <v>44773</v>
      </c>
      <c r="J1659" s="43">
        <v>166740</v>
      </c>
      <c r="K1659" s="27">
        <v>0.4</v>
      </c>
      <c r="L1659" s="27" t="s">
        <v>496</v>
      </c>
      <c r="M1659" s="27" t="s">
        <v>400</v>
      </c>
    </row>
    <row r="1660" spans="1:13" ht="150" customHeight="1" x14ac:dyDescent="0.25">
      <c r="A1660" s="27">
        <v>108</v>
      </c>
      <c r="B1660" s="27" t="s">
        <v>6032</v>
      </c>
      <c r="C1660" s="27" t="s">
        <v>430</v>
      </c>
      <c r="D1660" s="27" t="s">
        <v>7471</v>
      </c>
      <c r="E1660" s="27" t="s">
        <v>764</v>
      </c>
      <c r="F1660" s="27" t="s">
        <v>6442</v>
      </c>
      <c r="G1660" s="27" t="s">
        <v>9764</v>
      </c>
      <c r="H1660" s="42">
        <v>44166</v>
      </c>
      <c r="I1660" s="42">
        <v>44834</v>
      </c>
      <c r="J1660" s="43">
        <v>43075.56</v>
      </c>
      <c r="K1660" s="27">
        <v>0.4</v>
      </c>
      <c r="L1660" s="27" t="s">
        <v>169</v>
      </c>
      <c r="M1660" s="27" t="s">
        <v>400</v>
      </c>
    </row>
    <row r="1661" spans="1:13" ht="150" customHeight="1" x14ac:dyDescent="0.25">
      <c r="A1661" s="27">
        <v>108</v>
      </c>
      <c r="B1661" s="27" t="s">
        <v>6032</v>
      </c>
      <c r="C1661" s="27" t="s">
        <v>430</v>
      </c>
      <c r="D1661" s="27" t="s">
        <v>7471</v>
      </c>
      <c r="E1661" s="27" t="s">
        <v>6438</v>
      </c>
      <c r="F1661" s="27" t="s">
        <v>6439</v>
      </c>
      <c r="G1661" s="27" t="s">
        <v>9765</v>
      </c>
      <c r="H1661" s="42">
        <v>44166</v>
      </c>
      <c r="I1661" s="42">
        <v>44834</v>
      </c>
      <c r="J1661" s="43">
        <v>44618.93</v>
      </c>
      <c r="K1661" s="27">
        <v>0.39</v>
      </c>
      <c r="L1661" s="27" t="s">
        <v>7107</v>
      </c>
      <c r="M1661" s="27" t="s">
        <v>400</v>
      </c>
    </row>
    <row r="1662" spans="1:13" ht="150" customHeight="1" x14ac:dyDescent="0.25">
      <c r="A1662" s="27">
        <v>108</v>
      </c>
      <c r="B1662" s="27" t="s">
        <v>6032</v>
      </c>
      <c r="C1662" s="27" t="s">
        <v>430</v>
      </c>
      <c r="D1662" s="27" t="s">
        <v>7471</v>
      </c>
      <c r="E1662" s="27" t="s">
        <v>7768</v>
      </c>
      <c r="F1662" s="27" t="s">
        <v>6444</v>
      </c>
      <c r="G1662" s="27" t="s">
        <v>9766</v>
      </c>
      <c r="H1662" s="42">
        <v>44166</v>
      </c>
      <c r="I1662" s="42">
        <v>44834</v>
      </c>
      <c r="J1662" s="43">
        <v>17611.650000000001</v>
      </c>
      <c r="K1662" s="27">
        <v>0.4</v>
      </c>
      <c r="L1662" s="27" t="s">
        <v>487</v>
      </c>
      <c r="M1662" s="27" t="s">
        <v>400</v>
      </c>
    </row>
    <row r="1663" spans="1:13" ht="150" customHeight="1" x14ac:dyDescent="0.25">
      <c r="A1663" s="27">
        <v>108</v>
      </c>
      <c r="B1663" s="27" t="s">
        <v>6032</v>
      </c>
      <c r="C1663" s="27" t="s">
        <v>430</v>
      </c>
      <c r="D1663" s="27" t="s">
        <v>7471</v>
      </c>
      <c r="E1663" s="27" t="s">
        <v>5008</v>
      </c>
      <c r="F1663" s="27" t="s">
        <v>6440</v>
      </c>
      <c r="G1663" s="27" t="s">
        <v>9767</v>
      </c>
      <c r="H1663" s="42">
        <v>44166</v>
      </c>
      <c r="I1663" s="42">
        <v>44834</v>
      </c>
      <c r="J1663" s="43">
        <v>42373.49</v>
      </c>
      <c r="K1663" s="27">
        <v>0.4</v>
      </c>
      <c r="L1663" s="27" t="s">
        <v>6441</v>
      </c>
      <c r="M1663" s="27" t="s">
        <v>400</v>
      </c>
    </row>
    <row r="1664" spans="1:13" ht="155.25" customHeight="1" x14ac:dyDescent="0.25">
      <c r="A1664" s="27">
        <v>108</v>
      </c>
      <c r="B1664" s="27" t="s">
        <v>6032</v>
      </c>
      <c r="C1664" s="27" t="s">
        <v>430</v>
      </c>
      <c r="D1664" s="27" t="s">
        <v>7471</v>
      </c>
      <c r="E1664" s="27" t="s">
        <v>6436</v>
      </c>
      <c r="F1664" s="27" t="s">
        <v>6437</v>
      </c>
      <c r="G1664" s="27" t="s">
        <v>9768</v>
      </c>
      <c r="H1664" s="42">
        <v>44166</v>
      </c>
      <c r="I1664" s="42">
        <v>44834</v>
      </c>
      <c r="J1664" s="43">
        <v>43701.68</v>
      </c>
      <c r="K1664" s="27">
        <v>0.39</v>
      </c>
      <c r="L1664" s="27" t="s">
        <v>1712</v>
      </c>
      <c r="M1664" s="27" t="s">
        <v>400</v>
      </c>
    </row>
    <row r="1665" spans="1:13" ht="150" customHeight="1" x14ac:dyDescent="0.25">
      <c r="A1665" s="27">
        <v>106</v>
      </c>
      <c r="B1665" s="27" t="s">
        <v>6012</v>
      </c>
      <c r="C1665" s="27" t="s">
        <v>430</v>
      </c>
      <c r="D1665" s="27" t="s">
        <v>7471</v>
      </c>
      <c r="E1665" s="27" t="s">
        <v>1002</v>
      </c>
      <c r="F1665" s="27" t="s">
        <v>6447</v>
      </c>
      <c r="G1665" s="27" t="s">
        <v>6448</v>
      </c>
      <c r="H1665" s="42">
        <v>44166</v>
      </c>
      <c r="I1665" s="42">
        <v>44895</v>
      </c>
      <c r="J1665" s="43">
        <v>147549.19</v>
      </c>
      <c r="K1665" s="27">
        <v>0.27</v>
      </c>
      <c r="L1665" s="27" t="s">
        <v>1004</v>
      </c>
      <c r="M1665" s="27" t="s">
        <v>400</v>
      </c>
    </row>
    <row r="1666" spans="1:13" ht="150" customHeight="1" x14ac:dyDescent="0.25">
      <c r="A1666" s="27">
        <v>106</v>
      </c>
      <c r="B1666" s="27" t="s">
        <v>6012</v>
      </c>
      <c r="C1666" s="27" t="s">
        <v>430</v>
      </c>
      <c r="D1666" s="27" t="s">
        <v>7471</v>
      </c>
      <c r="E1666" s="27" t="s">
        <v>7034</v>
      </c>
      <c r="F1666" s="27" t="s">
        <v>6460</v>
      </c>
      <c r="G1666" s="27" t="s">
        <v>9769</v>
      </c>
      <c r="H1666" s="42">
        <v>44166</v>
      </c>
      <c r="I1666" s="42">
        <v>44895</v>
      </c>
      <c r="J1666" s="43">
        <v>202690.02</v>
      </c>
      <c r="K1666" s="27">
        <v>0.2</v>
      </c>
      <c r="L1666" s="27" t="s">
        <v>431</v>
      </c>
      <c r="M1666" s="27" t="s">
        <v>400</v>
      </c>
    </row>
    <row r="1667" spans="1:13" ht="150" customHeight="1" x14ac:dyDescent="0.25">
      <c r="A1667" s="27">
        <v>106</v>
      </c>
      <c r="B1667" s="27" t="s">
        <v>6012</v>
      </c>
      <c r="C1667" s="27" t="s">
        <v>430</v>
      </c>
      <c r="D1667" s="27" t="s">
        <v>7471</v>
      </c>
      <c r="E1667" s="27" t="s">
        <v>6456</v>
      </c>
      <c r="F1667" s="27" t="s">
        <v>6457</v>
      </c>
      <c r="G1667" s="27" t="s">
        <v>9770</v>
      </c>
      <c r="H1667" s="42">
        <v>44166</v>
      </c>
      <c r="I1667" s="42">
        <v>44895</v>
      </c>
      <c r="J1667" s="43">
        <v>143659.75</v>
      </c>
      <c r="K1667" s="27">
        <v>0.28000000000000003</v>
      </c>
      <c r="L1667" s="27" t="s">
        <v>5642</v>
      </c>
      <c r="M1667" s="27" t="s">
        <v>400</v>
      </c>
    </row>
    <row r="1668" spans="1:13" ht="150" customHeight="1" x14ac:dyDescent="0.25">
      <c r="A1668" s="27">
        <v>106</v>
      </c>
      <c r="B1668" s="27" t="s">
        <v>6012</v>
      </c>
      <c r="C1668" s="27" t="s">
        <v>430</v>
      </c>
      <c r="D1668" s="27" t="s">
        <v>7471</v>
      </c>
      <c r="E1668" s="27" t="s">
        <v>1041</v>
      </c>
      <c r="F1668" s="27" t="s">
        <v>6451</v>
      </c>
      <c r="G1668" s="27" t="s">
        <v>9771</v>
      </c>
      <c r="H1668" s="42">
        <v>44166</v>
      </c>
      <c r="I1668" s="42">
        <v>44895</v>
      </c>
      <c r="J1668" s="43">
        <v>118037.43</v>
      </c>
      <c r="K1668" s="27">
        <v>0.26</v>
      </c>
      <c r="L1668" s="27" t="s">
        <v>160</v>
      </c>
      <c r="M1668" s="27" t="s">
        <v>400</v>
      </c>
    </row>
    <row r="1669" spans="1:13" ht="150" customHeight="1" x14ac:dyDescent="0.25">
      <c r="A1669" s="27">
        <v>106</v>
      </c>
      <c r="B1669" s="27" t="s">
        <v>6012</v>
      </c>
      <c r="C1669" s="27" t="s">
        <v>430</v>
      </c>
      <c r="D1669" s="27" t="s">
        <v>7471</v>
      </c>
      <c r="E1669" s="27" t="s">
        <v>6449</v>
      </c>
      <c r="F1669" s="27" t="s">
        <v>6450</v>
      </c>
      <c r="G1669" s="27" t="s">
        <v>9772</v>
      </c>
      <c r="H1669" s="42">
        <v>44166</v>
      </c>
      <c r="I1669" s="42">
        <v>44895</v>
      </c>
      <c r="J1669" s="43">
        <v>151024.12</v>
      </c>
      <c r="K1669" s="27">
        <v>0.26</v>
      </c>
      <c r="L1669" s="27" t="s">
        <v>642</v>
      </c>
      <c r="M1669" s="27" t="s">
        <v>400</v>
      </c>
    </row>
    <row r="1670" spans="1:13" ht="150" customHeight="1" x14ac:dyDescent="0.25">
      <c r="A1670" s="27">
        <v>106</v>
      </c>
      <c r="B1670" s="27" t="s">
        <v>6012</v>
      </c>
      <c r="C1670" s="27" t="s">
        <v>430</v>
      </c>
      <c r="D1670" s="27" t="s">
        <v>7471</v>
      </c>
      <c r="E1670" s="27" t="s">
        <v>1294</v>
      </c>
      <c r="F1670" s="27" t="s">
        <v>5737</v>
      </c>
      <c r="G1670" s="27" t="s">
        <v>9773</v>
      </c>
      <c r="H1670" s="42">
        <v>44166</v>
      </c>
      <c r="I1670" s="42">
        <v>44895</v>
      </c>
      <c r="J1670" s="43">
        <v>212405.83</v>
      </c>
      <c r="K1670" s="27">
        <v>0.19</v>
      </c>
      <c r="L1670" s="27" t="s">
        <v>160</v>
      </c>
      <c r="M1670" s="27" t="s">
        <v>400</v>
      </c>
    </row>
    <row r="1671" spans="1:13" ht="150" customHeight="1" x14ac:dyDescent="0.25">
      <c r="A1671" s="27">
        <v>106</v>
      </c>
      <c r="B1671" s="27" t="s">
        <v>6012</v>
      </c>
      <c r="C1671" s="27" t="s">
        <v>430</v>
      </c>
      <c r="D1671" s="27" t="s">
        <v>7471</v>
      </c>
      <c r="E1671" s="27" t="s">
        <v>6452</v>
      </c>
      <c r="F1671" s="27" t="s">
        <v>6453</v>
      </c>
      <c r="G1671" s="27" t="s">
        <v>9774</v>
      </c>
      <c r="H1671" s="42">
        <v>44166</v>
      </c>
      <c r="I1671" s="42">
        <v>44895</v>
      </c>
      <c r="J1671" s="43">
        <v>150369.12</v>
      </c>
      <c r="K1671" s="27">
        <v>0.27</v>
      </c>
      <c r="L1671" s="27" t="s">
        <v>431</v>
      </c>
      <c r="M1671" s="27" t="s">
        <v>400</v>
      </c>
    </row>
    <row r="1672" spans="1:13" ht="150" customHeight="1" x14ac:dyDescent="0.25">
      <c r="A1672" s="27">
        <v>106</v>
      </c>
      <c r="B1672" s="27" t="s">
        <v>6012</v>
      </c>
      <c r="C1672" s="27" t="s">
        <v>430</v>
      </c>
      <c r="D1672" s="27" t="s">
        <v>7471</v>
      </c>
      <c r="E1672" s="27" t="s">
        <v>9775</v>
      </c>
      <c r="F1672" s="27" t="s">
        <v>6461</v>
      </c>
      <c r="G1672" s="27" t="s">
        <v>9776</v>
      </c>
      <c r="H1672" s="42">
        <v>44166</v>
      </c>
      <c r="I1672" s="42">
        <v>44895</v>
      </c>
      <c r="J1672" s="43">
        <v>149270.06</v>
      </c>
      <c r="K1672" s="27">
        <v>0.27</v>
      </c>
      <c r="L1672" s="27" t="s">
        <v>645</v>
      </c>
      <c r="M1672" s="27" t="s">
        <v>400</v>
      </c>
    </row>
    <row r="1673" spans="1:13" ht="150" customHeight="1" x14ac:dyDescent="0.25">
      <c r="A1673" s="27">
        <v>106</v>
      </c>
      <c r="B1673" s="27" t="s">
        <v>6012</v>
      </c>
      <c r="C1673" s="27" t="s">
        <v>430</v>
      </c>
      <c r="D1673" s="27" t="s">
        <v>7471</v>
      </c>
      <c r="E1673" s="27" t="s">
        <v>1339</v>
      </c>
      <c r="F1673" s="27" t="s">
        <v>6462</v>
      </c>
      <c r="G1673" s="27" t="s">
        <v>9777</v>
      </c>
      <c r="H1673" s="42">
        <v>44166</v>
      </c>
      <c r="I1673" s="42">
        <v>44895</v>
      </c>
      <c r="J1673" s="43">
        <v>200099.09</v>
      </c>
      <c r="K1673" s="27">
        <v>0.2</v>
      </c>
      <c r="L1673" s="27" t="s">
        <v>472</v>
      </c>
      <c r="M1673" s="27" t="s">
        <v>400</v>
      </c>
    </row>
    <row r="1674" spans="1:13" ht="150" customHeight="1" x14ac:dyDescent="0.25">
      <c r="A1674" s="27">
        <v>106</v>
      </c>
      <c r="B1674" s="27" t="s">
        <v>6012</v>
      </c>
      <c r="C1674" s="27" t="s">
        <v>430</v>
      </c>
      <c r="D1674" s="27" t="s">
        <v>7471</v>
      </c>
      <c r="E1674" s="27" t="s">
        <v>6458</v>
      </c>
      <c r="F1674" s="27" t="s">
        <v>6459</v>
      </c>
      <c r="G1674" s="27" t="s">
        <v>9778</v>
      </c>
      <c r="H1674" s="42">
        <v>44166</v>
      </c>
      <c r="I1674" s="42">
        <v>44895</v>
      </c>
      <c r="J1674" s="43">
        <v>181437</v>
      </c>
      <c r="K1674" s="27">
        <v>0.22</v>
      </c>
      <c r="L1674" s="27" t="s">
        <v>526</v>
      </c>
      <c r="M1674" s="27" t="s">
        <v>400</v>
      </c>
    </row>
    <row r="1675" spans="1:13" ht="150" customHeight="1" x14ac:dyDescent="0.25">
      <c r="A1675" s="27">
        <v>106</v>
      </c>
      <c r="B1675" s="27" t="s">
        <v>6012</v>
      </c>
      <c r="C1675" s="27" t="s">
        <v>430</v>
      </c>
      <c r="D1675" s="27" t="s">
        <v>7471</v>
      </c>
      <c r="E1675" s="27" t="s">
        <v>6445</v>
      </c>
      <c r="F1675" s="27" t="s">
        <v>6446</v>
      </c>
      <c r="G1675" s="27" t="s">
        <v>9779</v>
      </c>
      <c r="H1675" s="42">
        <v>44166</v>
      </c>
      <c r="I1675" s="42">
        <v>44895</v>
      </c>
      <c r="J1675" s="43">
        <v>152410.34</v>
      </c>
      <c r="K1675" s="27">
        <v>0.26</v>
      </c>
      <c r="L1675" s="27" t="s">
        <v>165</v>
      </c>
      <c r="M1675" s="27" t="s">
        <v>400</v>
      </c>
    </row>
    <row r="1676" spans="1:13" ht="150" customHeight="1" x14ac:dyDescent="0.25">
      <c r="A1676" s="27">
        <v>106</v>
      </c>
      <c r="B1676" s="27" t="s">
        <v>6012</v>
      </c>
      <c r="C1676" s="27" t="s">
        <v>430</v>
      </c>
      <c r="D1676" s="27" t="s">
        <v>7471</v>
      </c>
      <c r="E1676" s="27" t="s">
        <v>6454</v>
      </c>
      <c r="F1676" s="27" t="s">
        <v>6455</v>
      </c>
      <c r="G1676" s="27" t="s">
        <v>9780</v>
      </c>
      <c r="H1676" s="42">
        <v>44166</v>
      </c>
      <c r="I1676" s="42">
        <v>44895</v>
      </c>
      <c r="J1676" s="43">
        <v>143698.38</v>
      </c>
      <c r="K1676" s="27">
        <v>0.28000000000000003</v>
      </c>
      <c r="L1676" s="27" t="s">
        <v>431</v>
      </c>
      <c r="M1676" s="27" t="s">
        <v>400</v>
      </c>
    </row>
    <row r="1677" spans="1:13" ht="150" customHeight="1" x14ac:dyDescent="0.25">
      <c r="A1677" s="27">
        <v>109</v>
      </c>
      <c r="B1677" s="27" t="s">
        <v>6009</v>
      </c>
      <c r="C1677" s="27" t="s">
        <v>430</v>
      </c>
      <c r="D1677" s="27" t="s">
        <v>7471</v>
      </c>
      <c r="E1677" s="27" t="s">
        <v>6356</v>
      </c>
      <c r="F1677" s="27" t="s">
        <v>9781</v>
      </c>
      <c r="G1677" s="27" t="s">
        <v>9782</v>
      </c>
      <c r="H1677" s="42">
        <v>44166</v>
      </c>
      <c r="I1677" s="42">
        <v>44926</v>
      </c>
      <c r="J1677" s="43">
        <v>222205.03</v>
      </c>
      <c r="K1677" s="27">
        <v>0.4</v>
      </c>
      <c r="L1677" s="27" t="s">
        <v>6357</v>
      </c>
      <c r="M1677" s="27" t="s">
        <v>400</v>
      </c>
    </row>
    <row r="1678" spans="1:13" ht="150" customHeight="1" x14ac:dyDescent="0.25">
      <c r="A1678" s="27">
        <v>109</v>
      </c>
      <c r="B1678" s="27" t="s">
        <v>6009</v>
      </c>
      <c r="C1678" s="27" t="s">
        <v>430</v>
      </c>
      <c r="D1678" s="27" t="s">
        <v>7471</v>
      </c>
      <c r="E1678" s="27" t="s">
        <v>4777</v>
      </c>
      <c r="F1678" s="27" t="s">
        <v>6351</v>
      </c>
      <c r="G1678" s="27" t="s">
        <v>9783</v>
      </c>
      <c r="H1678" s="42">
        <v>44166</v>
      </c>
      <c r="I1678" s="42">
        <v>44926</v>
      </c>
      <c r="J1678" s="43">
        <v>392378.85</v>
      </c>
      <c r="K1678" s="27">
        <v>0.4</v>
      </c>
      <c r="L1678" s="27" t="s">
        <v>163</v>
      </c>
      <c r="M1678" s="27" t="s">
        <v>400</v>
      </c>
    </row>
    <row r="1679" spans="1:13" ht="150" customHeight="1" x14ac:dyDescent="0.25">
      <c r="A1679" s="27">
        <v>109</v>
      </c>
      <c r="B1679" s="27" t="s">
        <v>6009</v>
      </c>
      <c r="C1679" s="27" t="s">
        <v>430</v>
      </c>
      <c r="D1679" s="27" t="s">
        <v>7471</v>
      </c>
      <c r="E1679" s="27" t="s">
        <v>6317</v>
      </c>
      <c r="F1679" s="27" t="s">
        <v>9784</v>
      </c>
      <c r="G1679" s="27" t="s">
        <v>9785</v>
      </c>
      <c r="H1679" s="42">
        <v>44166</v>
      </c>
      <c r="I1679" s="42">
        <v>44926</v>
      </c>
      <c r="J1679" s="43">
        <v>529336.46</v>
      </c>
      <c r="K1679" s="27">
        <v>0.4</v>
      </c>
      <c r="L1679" s="27" t="s">
        <v>1070</v>
      </c>
      <c r="M1679" s="27" t="s">
        <v>400</v>
      </c>
    </row>
    <row r="1680" spans="1:13" ht="150" customHeight="1" x14ac:dyDescent="0.25">
      <c r="A1680" s="27">
        <v>109</v>
      </c>
      <c r="B1680" s="27" t="s">
        <v>6009</v>
      </c>
      <c r="C1680" s="27" t="s">
        <v>430</v>
      </c>
      <c r="D1680" s="27" t="s">
        <v>7471</v>
      </c>
      <c r="E1680" s="27" t="s">
        <v>6323</v>
      </c>
      <c r="F1680" s="27" t="s">
        <v>6324</v>
      </c>
      <c r="G1680" s="27" t="s">
        <v>9786</v>
      </c>
      <c r="H1680" s="42">
        <v>44166</v>
      </c>
      <c r="I1680" s="42">
        <v>45290</v>
      </c>
      <c r="J1680" s="43">
        <v>352798.26</v>
      </c>
      <c r="K1680" s="27">
        <v>0.4</v>
      </c>
      <c r="L1680" s="27" t="s">
        <v>6325</v>
      </c>
      <c r="M1680" s="27" t="s">
        <v>400</v>
      </c>
    </row>
    <row r="1681" spans="1:13" ht="150" customHeight="1" x14ac:dyDescent="0.25">
      <c r="A1681" s="27">
        <v>109</v>
      </c>
      <c r="B1681" s="27" t="s">
        <v>6009</v>
      </c>
      <c r="C1681" s="27" t="s">
        <v>430</v>
      </c>
      <c r="D1681" s="27" t="s">
        <v>7471</v>
      </c>
      <c r="E1681" s="27" t="s">
        <v>6328</v>
      </c>
      <c r="F1681" s="27" t="s">
        <v>9787</v>
      </c>
      <c r="G1681" s="27" t="s">
        <v>9788</v>
      </c>
      <c r="H1681" s="42">
        <v>44166</v>
      </c>
      <c r="I1681" s="42">
        <v>45291</v>
      </c>
      <c r="J1681" s="43">
        <v>2164120.86</v>
      </c>
      <c r="K1681" s="27">
        <v>0.4</v>
      </c>
      <c r="L1681" s="27" t="s">
        <v>158</v>
      </c>
      <c r="M1681" s="27" t="s">
        <v>400</v>
      </c>
    </row>
    <row r="1682" spans="1:13" ht="150" customHeight="1" x14ac:dyDescent="0.25">
      <c r="A1682" s="27">
        <v>109</v>
      </c>
      <c r="B1682" s="27" t="s">
        <v>6009</v>
      </c>
      <c r="C1682" s="27" t="s">
        <v>430</v>
      </c>
      <c r="D1682" s="27" t="s">
        <v>7471</v>
      </c>
      <c r="E1682" s="27" t="s">
        <v>696</v>
      </c>
      <c r="F1682" s="27" t="s">
        <v>6409</v>
      </c>
      <c r="G1682" s="27" t="s">
        <v>9789</v>
      </c>
      <c r="H1682" s="42">
        <v>44166</v>
      </c>
      <c r="I1682" s="42">
        <v>45291</v>
      </c>
      <c r="J1682" s="43">
        <v>1429020.65</v>
      </c>
      <c r="K1682" s="27">
        <v>0.4</v>
      </c>
      <c r="L1682" s="27" t="s">
        <v>453</v>
      </c>
      <c r="M1682" s="27" t="s">
        <v>400</v>
      </c>
    </row>
    <row r="1683" spans="1:13" ht="150" customHeight="1" x14ac:dyDescent="0.25">
      <c r="A1683" s="27">
        <v>109</v>
      </c>
      <c r="B1683" s="27" t="s">
        <v>6009</v>
      </c>
      <c r="C1683" s="27" t="s">
        <v>430</v>
      </c>
      <c r="D1683" s="27" t="s">
        <v>7471</v>
      </c>
      <c r="E1683" s="27" t="s">
        <v>764</v>
      </c>
      <c r="F1683" s="27" t="s">
        <v>6410</v>
      </c>
      <c r="G1683" s="27" t="s">
        <v>9790</v>
      </c>
      <c r="H1683" s="42">
        <v>44166</v>
      </c>
      <c r="I1683" s="42">
        <v>45291</v>
      </c>
      <c r="J1683" s="43">
        <v>2342548.33</v>
      </c>
      <c r="K1683" s="27">
        <v>0.4</v>
      </c>
      <c r="L1683" s="27" t="s">
        <v>169</v>
      </c>
      <c r="M1683" s="27" t="s">
        <v>400</v>
      </c>
    </row>
    <row r="1684" spans="1:13" ht="150" customHeight="1" x14ac:dyDescent="0.25">
      <c r="A1684" s="27">
        <v>109</v>
      </c>
      <c r="B1684" s="27" t="s">
        <v>6009</v>
      </c>
      <c r="C1684" s="27" t="s">
        <v>430</v>
      </c>
      <c r="D1684" s="27" t="s">
        <v>7471</v>
      </c>
      <c r="E1684" s="27" t="s">
        <v>4785</v>
      </c>
      <c r="F1684" s="27" t="s">
        <v>6327</v>
      </c>
      <c r="G1684" s="27" t="s">
        <v>9791</v>
      </c>
      <c r="H1684" s="42">
        <v>44166</v>
      </c>
      <c r="I1684" s="42">
        <v>45291</v>
      </c>
      <c r="J1684" s="43">
        <v>1582033.76</v>
      </c>
      <c r="K1684" s="27">
        <v>0.4</v>
      </c>
      <c r="L1684" s="27" t="s">
        <v>498</v>
      </c>
      <c r="M1684" s="27" t="s">
        <v>400</v>
      </c>
    </row>
    <row r="1685" spans="1:13" ht="150" customHeight="1" x14ac:dyDescent="0.25">
      <c r="A1685" s="27">
        <v>109</v>
      </c>
      <c r="B1685" s="27" t="s">
        <v>6009</v>
      </c>
      <c r="C1685" s="27" t="s">
        <v>430</v>
      </c>
      <c r="D1685" s="27" t="s">
        <v>7471</v>
      </c>
      <c r="E1685" s="27" t="s">
        <v>6411</v>
      </c>
      <c r="F1685" s="27" t="s">
        <v>6412</v>
      </c>
      <c r="G1685" s="27" t="s">
        <v>9792</v>
      </c>
      <c r="H1685" s="42">
        <v>44166</v>
      </c>
      <c r="I1685" s="42">
        <v>45291</v>
      </c>
      <c r="J1685" s="43">
        <v>4623442.04</v>
      </c>
      <c r="K1685" s="27">
        <v>0.4</v>
      </c>
      <c r="L1685" s="27" t="s">
        <v>526</v>
      </c>
      <c r="M1685" s="27" t="s">
        <v>400</v>
      </c>
    </row>
    <row r="1686" spans="1:13" ht="150" customHeight="1" x14ac:dyDescent="0.25">
      <c r="A1686" s="27">
        <v>109</v>
      </c>
      <c r="B1686" s="27" t="s">
        <v>6009</v>
      </c>
      <c r="C1686" s="27" t="s">
        <v>430</v>
      </c>
      <c r="D1686" s="27" t="s">
        <v>7471</v>
      </c>
      <c r="E1686" s="27" t="s">
        <v>7475</v>
      </c>
      <c r="F1686" s="27" t="s">
        <v>7546</v>
      </c>
      <c r="G1686" s="27" t="s">
        <v>9793</v>
      </c>
      <c r="H1686" s="42">
        <v>44166</v>
      </c>
      <c r="I1686" s="42">
        <v>45291</v>
      </c>
      <c r="J1686" s="43">
        <v>1321161.5</v>
      </c>
      <c r="K1686" s="27">
        <v>0.4</v>
      </c>
      <c r="L1686" s="27" t="s">
        <v>164</v>
      </c>
      <c r="M1686" s="27" t="s">
        <v>400</v>
      </c>
    </row>
    <row r="1687" spans="1:13" ht="150" customHeight="1" x14ac:dyDescent="0.25">
      <c r="A1687" s="27">
        <v>109</v>
      </c>
      <c r="B1687" s="27" t="s">
        <v>6009</v>
      </c>
      <c r="C1687" s="27" t="s">
        <v>430</v>
      </c>
      <c r="D1687" s="27" t="s">
        <v>7471</v>
      </c>
      <c r="E1687" s="27" t="s">
        <v>7475</v>
      </c>
      <c r="F1687" s="27" t="s">
        <v>7500</v>
      </c>
      <c r="G1687" s="27" t="s">
        <v>9793</v>
      </c>
      <c r="H1687" s="42">
        <v>44166</v>
      </c>
      <c r="I1687" s="42">
        <v>45291</v>
      </c>
      <c r="J1687" s="43">
        <v>1139783.04</v>
      </c>
      <c r="K1687" s="27">
        <v>0.4</v>
      </c>
      <c r="L1687" s="27" t="s">
        <v>164</v>
      </c>
      <c r="M1687" s="27" t="s">
        <v>400</v>
      </c>
    </row>
    <row r="1688" spans="1:13" ht="150" customHeight="1" x14ac:dyDescent="0.25">
      <c r="A1688" s="27">
        <v>109</v>
      </c>
      <c r="B1688" s="27" t="s">
        <v>6009</v>
      </c>
      <c r="C1688" s="27" t="s">
        <v>430</v>
      </c>
      <c r="D1688" s="27" t="s">
        <v>7471</v>
      </c>
      <c r="E1688" s="27" t="s">
        <v>6332</v>
      </c>
      <c r="F1688" s="27" t="s">
        <v>6333</v>
      </c>
      <c r="G1688" s="27" t="s">
        <v>6334</v>
      </c>
      <c r="H1688" s="42">
        <v>44166</v>
      </c>
      <c r="I1688" s="42">
        <v>45291</v>
      </c>
      <c r="J1688" s="43">
        <v>564205.67000000004</v>
      </c>
      <c r="K1688" s="27">
        <v>0.4</v>
      </c>
      <c r="L1688" s="27" t="s">
        <v>165</v>
      </c>
      <c r="M1688" s="27" t="s">
        <v>400</v>
      </c>
    </row>
    <row r="1689" spans="1:13" ht="150" customHeight="1" x14ac:dyDescent="0.25">
      <c r="A1689" s="27">
        <v>109</v>
      </c>
      <c r="B1689" s="27" t="s">
        <v>6009</v>
      </c>
      <c r="C1689" s="27" t="s">
        <v>430</v>
      </c>
      <c r="D1689" s="27" t="s">
        <v>7471</v>
      </c>
      <c r="E1689" s="27" t="s">
        <v>6358</v>
      </c>
      <c r="F1689" s="27" t="s">
        <v>6359</v>
      </c>
      <c r="G1689" s="27" t="s">
        <v>9794</v>
      </c>
      <c r="H1689" s="42">
        <v>44166</v>
      </c>
      <c r="I1689" s="42">
        <v>45291</v>
      </c>
      <c r="J1689" s="43">
        <v>1621600.61</v>
      </c>
      <c r="K1689" s="27">
        <v>0.4</v>
      </c>
      <c r="L1689" s="27" t="s">
        <v>162</v>
      </c>
      <c r="M1689" s="27" t="s">
        <v>400</v>
      </c>
    </row>
    <row r="1690" spans="1:13" ht="150" customHeight="1" x14ac:dyDescent="0.25">
      <c r="A1690" s="27">
        <v>109</v>
      </c>
      <c r="B1690" s="27" t="s">
        <v>6009</v>
      </c>
      <c r="C1690" s="27" t="s">
        <v>430</v>
      </c>
      <c r="D1690" s="27" t="s">
        <v>7471</v>
      </c>
      <c r="E1690" s="27" t="s">
        <v>1356</v>
      </c>
      <c r="F1690" s="27" t="s">
        <v>9795</v>
      </c>
      <c r="G1690" s="27" t="s">
        <v>9796</v>
      </c>
      <c r="H1690" s="42">
        <v>44166</v>
      </c>
      <c r="I1690" s="42">
        <v>45291</v>
      </c>
      <c r="J1690" s="43">
        <v>941747.57</v>
      </c>
      <c r="K1690" s="27">
        <v>0.4</v>
      </c>
      <c r="L1690" s="27" t="s">
        <v>739</v>
      </c>
      <c r="M1690" s="27" t="s">
        <v>400</v>
      </c>
    </row>
    <row r="1691" spans="1:13" ht="150" customHeight="1" x14ac:dyDescent="0.25">
      <c r="A1691" s="27">
        <v>109</v>
      </c>
      <c r="B1691" s="27" t="s">
        <v>6009</v>
      </c>
      <c r="C1691" s="27" t="s">
        <v>430</v>
      </c>
      <c r="D1691" s="27" t="s">
        <v>7471</v>
      </c>
      <c r="E1691" s="27" t="s">
        <v>1356</v>
      </c>
      <c r="F1691" s="27" t="s">
        <v>9797</v>
      </c>
      <c r="G1691" s="27" t="s">
        <v>9796</v>
      </c>
      <c r="H1691" s="42">
        <v>44166</v>
      </c>
      <c r="I1691" s="42">
        <v>45291</v>
      </c>
      <c r="J1691" s="43">
        <v>2163780.2999999998</v>
      </c>
      <c r="K1691" s="27">
        <v>0.4</v>
      </c>
      <c r="L1691" s="27" t="s">
        <v>739</v>
      </c>
      <c r="M1691" s="27" t="s">
        <v>400</v>
      </c>
    </row>
    <row r="1692" spans="1:13" ht="150" customHeight="1" x14ac:dyDescent="0.25">
      <c r="A1692" s="27">
        <v>109</v>
      </c>
      <c r="B1692" s="27" t="s">
        <v>6009</v>
      </c>
      <c r="C1692" s="27" t="s">
        <v>430</v>
      </c>
      <c r="D1692" s="27" t="s">
        <v>7471</v>
      </c>
      <c r="E1692" s="27" t="s">
        <v>619</v>
      </c>
      <c r="F1692" s="27" t="s">
        <v>9798</v>
      </c>
      <c r="G1692" s="27" t="s">
        <v>9799</v>
      </c>
      <c r="H1692" s="42">
        <v>44166</v>
      </c>
      <c r="I1692" s="42">
        <v>45291</v>
      </c>
      <c r="J1692" s="43">
        <v>2205506.87</v>
      </c>
      <c r="K1692" s="27">
        <v>0.4</v>
      </c>
      <c r="L1692" s="27" t="s">
        <v>496</v>
      </c>
      <c r="M1692" s="27" t="s">
        <v>400</v>
      </c>
    </row>
    <row r="1693" spans="1:13" ht="150" customHeight="1" x14ac:dyDescent="0.25">
      <c r="A1693" s="27">
        <v>109</v>
      </c>
      <c r="B1693" s="27" t="s">
        <v>6009</v>
      </c>
      <c r="C1693" s="27" t="s">
        <v>430</v>
      </c>
      <c r="D1693" s="27" t="s">
        <v>7471</v>
      </c>
      <c r="E1693" s="27" t="s">
        <v>479</v>
      </c>
      <c r="F1693" s="27" t="s">
        <v>6405</v>
      </c>
      <c r="G1693" s="27" t="s">
        <v>9800</v>
      </c>
      <c r="H1693" s="42">
        <v>44166</v>
      </c>
      <c r="I1693" s="42">
        <v>45291</v>
      </c>
      <c r="J1693" s="43">
        <v>3868352.8</v>
      </c>
      <c r="K1693" s="27">
        <v>0.4</v>
      </c>
      <c r="L1693" s="27" t="s">
        <v>449</v>
      </c>
      <c r="M1693" s="27" t="s">
        <v>400</v>
      </c>
    </row>
    <row r="1694" spans="1:13" ht="150" customHeight="1" x14ac:dyDescent="0.25">
      <c r="A1694" s="27">
        <v>109</v>
      </c>
      <c r="B1694" s="27" t="s">
        <v>6009</v>
      </c>
      <c r="C1694" s="27" t="s">
        <v>430</v>
      </c>
      <c r="D1694" s="27" t="s">
        <v>7471</v>
      </c>
      <c r="E1694" s="27" t="s">
        <v>6353</v>
      </c>
      <c r="F1694" s="27" t="s">
        <v>6354</v>
      </c>
      <c r="G1694" s="27" t="s">
        <v>9801</v>
      </c>
      <c r="H1694" s="42">
        <v>44166</v>
      </c>
      <c r="I1694" s="42">
        <v>45291</v>
      </c>
      <c r="J1694" s="43">
        <v>1504083.07</v>
      </c>
      <c r="K1694" s="27">
        <v>0.39</v>
      </c>
      <c r="L1694" s="27" t="s">
        <v>163</v>
      </c>
      <c r="M1694" s="27" t="s">
        <v>400</v>
      </c>
    </row>
    <row r="1695" spans="1:13" ht="150" customHeight="1" x14ac:dyDescent="0.25">
      <c r="A1695" s="27">
        <v>109</v>
      </c>
      <c r="B1695" s="27" t="s">
        <v>6009</v>
      </c>
      <c r="C1695" s="27" t="s">
        <v>430</v>
      </c>
      <c r="D1695" s="27" t="s">
        <v>7471</v>
      </c>
      <c r="E1695" s="27" t="s">
        <v>4907</v>
      </c>
      <c r="F1695" s="27" t="s">
        <v>6326</v>
      </c>
      <c r="G1695" s="27" t="s">
        <v>9802</v>
      </c>
      <c r="H1695" s="42">
        <v>44166</v>
      </c>
      <c r="I1695" s="42">
        <v>45291</v>
      </c>
      <c r="J1695" s="43">
        <v>1157975.8600000001</v>
      </c>
      <c r="K1695" s="27">
        <v>0.4</v>
      </c>
      <c r="L1695" s="27" t="s">
        <v>722</v>
      </c>
      <c r="M1695" s="27" t="s">
        <v>400</v>
      </c>
    </row>
    <row r="1696" spans="1:13" ht="150" customHeight="1" x14ac:dyDescent="0.25">
      <c r="A1696" s="27">
        <v>109</v>
      </c>
      <c r="B1696" s="27" t="s">
        <v>6009</v>
      </c>
      <c r="C1696" s="27" t="s">
        <v>430</v>
      </c>
      <c r="D1696" s="27" t="s">
        <v>7471</v>
      </c>
      <c r="E1696" s="27" t="s">
        <v>5528</v>
      </c>
      <c r="F1696" s="27" t="s">
        <v>6415</v>
      </c>
      <c r="G1696" s="27" t="s">
        <v>9803</v>
      </c>
      <c r="H1696" s="42">
        <v>44166</v>
      </c>
      <c r="I1696" s="42">
        <v>45291</v>
      </c>
      <c r="J1696" s="43">
        <v>1537929.96</v>
      </c>
      <c r="K1696" s="27">
        <v>0.4</v>
      </c>
      <c r="L1696" s="27" t="s">
        <v>826</v>
      </c>
      <c r="M1696" s="27" t="s">
        <v>400</v>
      </c>
    </row>
    <row r="1697" spans="1:13" ht="150" customHeight="1" x14ac:dyDescent="0.25">
      <c r="A1697" s="27">
        <v>109</v>
      </c>
      <c r="B1697" s="27" t="s">
        <v>6009</v>
      </c>
      <c r="C1697" s="27" t="s">
        <v>430</v>
      </c>
      <c r="D1697" s="27" t="s">
        <v>7471</v>
      </c>
      <c r="E1697" s="27" t="s">
        <v>7763</v>
      </c>
      <c r="F1697" s="27" t="s">
        <v>6404</v>
      </c>
      <c r="G1697" s="27" t="s">
        <v>9804</v>
      </c>
      <c r="H1697" s="42">
        <v>44166</v>
      </c>
      <c r="I1697" s="42">
        <v>45291</v>
      </c>
      <c r="J1697" s="43">
        <v>2009819.32</v>
      </c>
      <c r="K1697" s="27">
        <v>0.4</v>
      </c>
      <c r="L1697" s="27" t="s">
        <v>770</v>
      </c>
      <c r="M1697" s="27" t="s">
        <v>400</v>
      </c>
    </row>
    <row r="1698" spans="1:13" ht="150" customHeight="1" x14ac:dyDescent="0.25">
      <c r="A1698" s="27">
        <v>109</v>
      </c>
      <c r="B1698" s="27" t="s">
        <v>6009</v>
      </c>
      <c r="C1698" s="27" t="s">
        <v>430</v>
      </c>
      <c r="D1698" s="27" t="s">
        <v>7471</v>
      </c>
      <c r="E1698" s="27" t="s">
        <v>6908</v>
      </c>
      <c r="F1698" s="27" t="s">
        <v>6406</v>
      </c>
      <c r="G1698" s="27" t="s">
        <v>9729</v>
      </c>
      <c r="H1698" s="42">
        <v>44166</v>
      </c>
      <c r="I1698" s="42">
        <v>45291</v>
      </c>
      <c r="J1698" s="43">
        <v>2100259.23</v>
      </c>
      <c r="K1698" s="27">
        <v>0.4</v>
      </c>
      <c r="L1698" s="27" t="s">
        <v>526</v>
      </c>
      <c r="M1698" s="27" t="s">
        <v>400</v>
      </c>
    </row>
    <row r="1699" spans="1:13" ht="150" customHeight="1" x14ac:dyDescent="0.25">
      <c r="A1699" s="27">
        <v>109</v>
      </c>
      <c r="B1699" s="27" t="s">
        <v>6009</v>
      </c>
      <c r="C1699" s="27" t="s">
        <v>430</v>
      </c>
      <c r="D1699" s="27" t="s">
        <v>7471</v>
      </c>
      <c r="E1699" s="27" t="s">
        <v>6908</v>
      </c>
      <c r="F1699" s="27" t="s">
        <v>6407</v>
      </c>
      <c r="G1699" s="27" t="s">
        <v>9729</v>
      </c>
      <c r="H1699" s="42">
        <v>44166</v>
      </c>
      <c r="I1699" s="42">
        <v>45291</v>
      </c>
      <c r="J1699" s="43">
        <v>1767364.19</v>
      </c>
      <c r="K1699" s="27">
        <v>0.4</v>
      </c>
      <c r="L1699" s="27" t="s">
        <v>526</v>
      </c>
      <c r="M1699" s="27" t="s">
        <v>400</v>
      </c>
    </row>
    <row r="1700" spans="1:13" ht="150" customHeight="1" x14ac:dyDescent="0.25">
      <c r="A1700" s="27">
        <v>109</v>
      </c>
      <c r="B1700" s="27" t="s">
        <v>6009</v>
      </c>
      <c r="C1700" s="27" t="s">
        <v>430</v>
      </c>
      <c r="D1700" s="27" t="s">
        <v>7471</v>
      </c>
      <c r="E1700" s="27" t="s">
        <v>6908</v>
      </c>
      <c r="F1700" s="27" t="s">
        <v>6408</v>
      </c>
      <c r="G1700" s="27" t="s">
        <v>9729</v>
      </c>
      <c r="H1700" s="42">
        <v>44166</v>
      </c>
      <c r="I1700" s="42">
        <v>45291</v>
      </c>
      <c r="J1700" s="43">
        <v>1455450.28</v>
      </c>
      <c r="K1700" s="27">
        <v>0.4</v>
      </c>
      <c r="L1700" s="27" t="s">
        <v>526</v>
      </c>
      <c r="M1700" s="27" t="s">
        <v>400</v>
      </c>
    </row>
    <row r="1701" spans="1:13" ht="150" customHeight="1" x14ac:dyDescent="0.25">
      <c r="A1701" s="27">
        <v>109</v>
      </c>
      <c r="B1701" s="27" t="s">
        <v>6009</v>
      </c>
      <c r="C1701" s="27" t="s">
        <v>430</v>
      </c>
      <c r="D1701" s="27" t="s">
        <v>7471</v>
      </c>
      <c r="E1701" s="27" t="s">
        <v>201</v>
      </c>
      <c r="F1701" s="27" t="s">
        <v>6318</v>
      </c>
      <c r="G1701" s="27" t="s">
        <v>9805</v>
      </c>
      <c r="H1701" s="42">
        <v>44166</v>
      </c>
      <c r="I1701" s="42">
        <v>45291</v>
      </c>
      <c r="J1701" s="43">
        <v>2568745.4500000002</v>
      </c>
      <c r="K1701" s="27">
        <v>0.4</v>
      </c>
      <c r="L1701" s="27" t="s">
        <v>164</v>
      </c>
      <c r="M1701" s="27" t="s">
        <v>400</v>
      </c>
    </row>
    <row r="1702" spans="1:13" ht="150" customHeight="1" x14ac:dyDescent="0.25">
      <c r="A1702" s="27">
        <v>109</v>
      </c>
      <c r="B1702" s="27" t="s">
        <v>6009</v>
      </c>
      <c r="C1702" s="27" t="s">
        <v>430</v>
      </c>
      <c r="D1702" s="27" t="s">
        <v>7471</v>
      </c>
      <c r="E1702" s="27" t="s">
        <v>201</v>
      </c>
      <c r="F1702" s="27" t="s">
        <v>6352</v>
      </c>
      <c r="G1702" s="27" t="s">
        <v>9806</v>
      </c>
      <c r="H1702" s="42">
        <v>44166</v>
      </c>
      <c r="I1702" s="42">
        <v>45291</v>
      </c>
      <c r="J1702" s="43">
        <v>1720835.7</v>
      </c>
      <c r="K1702" s="27">
        <v>0.4</v>
      </c>
      <c r="L1702" s="27" t="s">
        <v>164</v>
      </c>
      <c r="M1702" s="27" t="s">
        <v>400</v>
      </c>
    </row>
    <row r="1703" spans="1:13" ht="150" customHeight="1" x14ac:dyDescent="0.25">
      <c r="A1703" s="27">
        <v>109</v>
      </c>
      <c r="B1703" s="27" t="s">
        <v>6009</v>
      </c>
      <c r="C1703" s="27" t="s">
        <v>430</v>
      </c>
      <c r="D1703" s="27" t="s">
        <v>7471</v>
      </c>
      <c r="E1703" s="27" t="s">
        <v>220</v>
      </c>
      <c r="F1703" s="27" t="s">
        <v>6335</v>
      </c>
      <c r="G1703" s="27" t="s">
        <v>9807</v>
      </c>
      <c r="H1703" s="42">
        <v>44166</v>
      </c>
      <c r="I1703" s="42">
        <v>45291</v>
      </c>
      <c r="J1703" s="43">
        <v>327353.89</v>
      </c>
      <c r="K1703" s="27">
        <v>0.4</v>
      </c>
      <c r="L1703" s="27" t="s">
        <v>152</v>
      </c>
      <c r="M1703" s="27" t="s">
        <v>400</v>
      </c>
    </row>
    <row r="1704" spans="1:13" ht="150" customHeight="1" x14ac:dyDescent="0.25">
      <c r="A1704" s="27">
        <v>109</v>
      </c>
      <c r="B1704" s="27" t="s">
        <v>6009</v>
      </c>
      <c r="C1704" s="27" t="s">
        <v>430</v>
      </c>
      <c r="D1704" s="27" t="s">
        <v>7471</v>
      </c>
      <c r="E1704" s="27" t="s">
        <v>1435</v>
      </c>
      <c r="F1704" s="27" t="s">
        <v>9808</v>
      </c>
      <c r="G1704" s="27" t="s">
        <v>9809</v>
      </c>
      <c r="H1704" s="42">
        <v>44166</v>
      </c>
      <c r="I1704" s="42">
        <v>45291</v>
      </c>
      <c r="J1704" s="43">
        <v>2398773.77</v>
      </c>
      <c r="K1704" s="27">
        <v>0.4</v>
      </c>
      <c r="L1704" s="27" t="s">
        <v>170</v>
      </c>
      <c r="M1704" s="27" t="s">
        <v>400</v>
      </c>
    </row>
    <row r="1705" spans="1:13" ht="150" customHeight="1" x14ac:dyDescent="0.25">
      <c r="A1705" s="27">
        <v>109</v>
      </c>
      <c r="B1705" s="27" t="s">
        <v>6009</v>
      </c>
      <c r="C1705" s="27" t="s">
        <v>430</v>
      </c>
      <c r="D1705" s="27" t="s">
        <v>7471</v>
      </c>
      <c r="E1705" s="27" t="s">
        <v>7799</v>
      </c>
      <c r="F1705" s="27" t="s">
        <v>6355</v>
      </c>
      <c r="G1705" s="27" t="s">
        <v>7291</v>
      </c>
      <c r="H1705" s="42">
        <v>44166</v>
      </c>
      <c r="I1705" s="42">
        <v>45291</v>
      </c>
      <c r="J1705" s="43">
        <v>967228.14</v>
      </c>
      <c r="K1705" s="27">
        <v>0.4</v>
      </c>
      <c r="L1705" s="27" t="s">
        <v>160</v>
      </c>
      <c r="M1705" s="27" t="s">
        <v>400</v>
      </c>
    </row>
    <row r="1706" spans="1:13" ht="150" customHeight="1" x14ac:dyDescent="0.25">
      <c r="A1706" s="27">
        <v>109</v>
      </c>
      <c r="B1706" s="27" t="s">
        <v>6009</v>
      </c>
      <c r="C1706" s="27" t="s">
        <v>430</v>
      </c>
      <c r="D1706" s="27" t="s">
        <v>7471</v>
      </c>
      <c r="E1706" s="27" t="s">
        <v>6413</v>
      </c>
      <c r="F1706" s="27" t="s">
        <v>6414</v>
      </c>
      <c r="G1706" s="27" t="s">
        <v>9810</v>
      </c>
      <c r="H1706" s="42">
        <v>44166</v>
      </c>
      <c r="I1706" s="42">
        <v>45291</v>
      </c>
      <c r="J1706" s="43">
        <v>1756240.46</v>
      </c>
      <c r="K1706" s="27">
        <v>0.4</v>
      </c>
      <c r="L1706" s="27" t="s">
        <v>453</v>
      </c>
      <c r="M1706" s="27" t="s">
        <v>400</v>
      </c>
    </row>
    <row r="1707" spans="1:13" ht="150" customHeight="1" x14ac:dyDescent="0.25">
      <c r="A1707" s="27">
        <v>109</v>
      </c>
      <c r="B1707" s="27" t="s">
        <v>6009</v>
      </c>
      <c r="C1707" s="27" t="s">
        <v>430</v>
      </c>
      <c r="D1707" s="27" t="s">
        <v>7471</v>
      </c>
      <c r="E1707" s="27" t="s">
        <v>5069</v>
      </c>
      <c r="F1707" s="27" t="s">
        <v>6319</v>
      </c>
      <c r="G1707" s="27" t="s">
        <v>9811</v>
      </c>
      <c r="H1707" s="42">
        <v>44166</v>
      </c>
      <c r="I1707" s="42">
        <v>45291</v>
      </c>
      <c r="J1707" s="43">
        <v>593730.75</v>
      </c>
      <c r="K1707" s="27">
        <v>0.4</v>
      </c>
      <c r="L1707" s="27" t="s">
        <v>431</v>
      </c>
      <c r="M1707" s="27" t="s">
        <v>400</v>
      </c>
    </row>
    <row r="1708" spans="1:13" ht="150" customHeight="1" x14ac:dyDescent="0.25">
      <c r="A1708" s="27">
        <v>109</v>
      </c>
      <c r="B1708" s="27" t="s">
        <v>6009</v>
      </c>
      <c r="C1708" s="27" t="s">
        <v>430</v>
      </c>
      <c r="D1708" s="27" t="s">
        <v>7471</v>
      </c>
      <c r="E1708" s="27" t="s">
        <v>5069</v>
      </c>
      <c r="F1708" s="27" t="s">
        <v>6320</v>
      </c>
      <c r="G1708" s="27" t="s">
        <v>9812</v>
      </c>
      <c r="H1708" s="42">
        <v>44166</v>
      </c>
      <c r="I1708" s="42">
        <v>45291</v>
      </c>
      <c r="J1708" s="43">
        <v>1476964</v>
      </c>
      <c r="K1708" s="27">
        <v>0.4</v>
      </c>
      <c r="L1708" s="27" t="s">
        <v>431</v>
      </c>
      <c r="M1708" s="27" t="s">
        <v>400</v>
      </c>
    </row>
    <row r="1709" spans="1:13" ht="150" customHeight="1" x14ac:dyDescent="0.25">
      <c r="A1709" s="27">
        <v>109</v>
      </c>
      <c r="B1709" s="27" t="s">
        <v>6009</v>
      </c>
      <c r="C1709" s="27" t="s">
        <v>430</v>
      </c>
      <c r="D1709" s="27" t="s">
        <v>7471</v>
      </c>
      <c r="E1709" s="27" t="s">
        <v>5069</v>
      </c>
      <c r="F1709" s="27" t="s">
        <v>6321</v>
      </c>
      <c r="G1709" s="27" t="s">
        <v>9813</v>
      </c>
      <c r="H1709" s="42">
        <v>44166</v>
      </c>
      <c r="I1709" s="42">
        <v>45291</v>
      </c>
      <c r="J1709" s="43">
        <v>477060.02</v>
      </c>
      <c r="K1709" s="27">
        <v>0.4</v>
      </c>
      <c r="L1709" s="27" t="s">
        <v>431</v>
      </c>
      <c r="M1709" s="27" t="s">
        <v>400</v>
      </c>
    </row>
    <row r="1710" spans="1:13" ht="150" customHeight="1" x14ac:dyDescent="0.25">
      <c r="A1710" s="27">
        <v>109</v>
      </c>
      <c r="B1710" s="27" t="s">
        <v>6009</v>
      </c>
      <c r="C1710" s="27" t="s">
        <v>430</v>
      </c>
      <c r="D1710" s="27" t="s">
        <v>7471</v>
      </c>
      <c r="E1710" s="27" t="s">
        <v>5069</v>
      </c>
      <c r="F1710" s="27" t="s">
        <v>6322</v>
      </c>
      <c r="G1710" s="27" t="s">
        <v>9814</v>
      </c>
      <c r="H1710" s="42">
        <v>44166</v>
      </c>
      <c r="I1710" s="42">
        <v>45291</v>
      </c>
      <c r="J1710" s="43">
        <v>536042.46</v>
      </c>
      <c r="K1710" s="27">
        <v>0.4</v>
      </c>
      <c r="L1710" s="27" t="s">
        <v>431</v>
      </c>
      <c r="M1710" s="27" t="s">
        <v>400</v>
      </c>
    </row>
    <row r="1711" spans="1:13" ht="150" customHeight="1" x14ac:dyDescent="0.25">
      <c r="A1711" s="27">
        <v>109</v>
      </c>
      <c r="B1711" s="27" t="s">
        <v>6009</v>
      </c>
      <c r="C1711" s="27" t="s">
        <v>430</v>
      </c>
      <c r="D1711" s="27" t="s">
        <v>7471</v>
      </c>
      <c r="E1711" s="27" t="s">
        <v>807</v>
      </c>
      <c r="F1711" s="27" t="s">
        <v>6349</v>
      </c>
      <c r="G1711" s="27" t="s">
        <v>9815</v>
      </c>
      <c r="H1711" s="42">
        <v>44166</v>
      </c>
      <c r="I1711" s="42">
        <v>45291</v>
      </c>
      <c r="J1711" s="43">
        <v>1390359.79</v>
      </c>
      <c r="K1711" s="27">
        <v>0.4</v>
      </c>
      <c r="L1711" s="27" t="s">
        <v>498</v>
      </c>
      <c r="M1711" s="27" t="s">
        <v>400</v>
      </c>
    </row>
    <row r="1712" spans="1:13" ht="150" customHeight="1" x14ac:dyDescent="0.25">
      <c r="A1712" s="27">
        <v>109</v>
      </c>
      <c r="B1712" s="27" t="s">
        <v>6009</v>
      </c>
      <c r="C1712" s="27" t="s">
        <v>430</v>
      </c>
      <c r="D1712" s="27" t="s">
        <v>7471</v>
      </c>
      <c r="E1712" s="27" t="s">
        <v>807</v>
      </c>
      <c r="F1712" s="27" t="s">
        <v>6350</v>
      </c>
      <c r="G1712" s="27" t="s">
        <v>9816</v>
      </c>
      <c r="H1712" s="42">
        <v>44166</v>
      </c>
      <c r="I1712" s="42">
        <v>45291</v>
      </c>
      <c r="J1712" s="43">
        <v>569652.5</v>
      </c>
      <c r="K1712" s="27">
        <v>0.4</v>
      </c>
      <c r="L1712" s="27" t="s">
        <v>498</v>
      </c>
      <c r="M1712" s="27" t="s">
        <v>400</v>
      </c>
    </row>
    <row r="1713" spans="1:13" ht="150" customHeight="1" x14ac:dyDescent="0.25">
      <c r="A1713" s="27">
        <v>109</v>
      </c>
      <c r="B1713" s="27" t="s">
        <v>6009</v>
      </c>
      <c r="C1713" s="27" t="s">
        <v>430</v>
      </c>
      <c r="D1713" s="27" t="s">
        <v>7471</v>
      </c>
      <c r="E1713" s="27" t="s">
        <v>6315</v>
      </c>
      <c r="F1713" s="27" t="s">
        <v>6316</v>
      </c>
      <c r="G1713" s="27" t="s">
        <v>9817</v>
      </c>
      <c r="H1713" s="42">
        <v>44166</v>
      </c>
      <c r="I1713" s="42">
        <v>45291</v>
      </c>
      <c r="J1713" s="43">
        <v>604595.43000000005</v>
      </c>
      <c r="K1713" s="27">
        <v>0.4</v>
      </c>
      <c r="L1713" s="27" t="s">
        <v>1488</v>
      </c>
      <c r="M1713" s="27" t="s">
        <v>400</v>
      </c>
    </row>
    <row r="1714" spans="1:13" ht="150" customHeight="1" x14ac:dyDescent="0.25">
      <c r="A1714" s="27">
        <v>109</v>
      </c>
      <c r="B1714" s="27" t="s">
        <v>6009</v>
      </c>
      <c r="C1714" s="27" t="s">
        <v>430</v>
      </c>
      <c r="D1714" s="27" t="s">
        <v>7471</v>
      </c>
      <c r="E1714" s="27" t="s">
        <v>9818</v>
      </c>
      <c r="F1714" s="27" t="s">
        <v>7289</v>
      </c>
      <c r="G1714" s="27" t="s">
        <v>7290</v>
      </c>
      <c r="H1714" s="42">
        <v>44183</v>
      </c>
      <c r="I1714" s="42">
        <v>45291</v>
      </c>
      <c r="J1714" s="43">
        <v>195293.1</v>
      </c>
      <c r="K1714" s="27">
        <v>0.4</v>
      </c>
      <c r="L1714" s="27" t="s">
        <v>453</v>
      </c>
      <c r="M1714" s="27" t="s">
        <v>400</v>
      </c>
    </row>
    <row r="1715" spans="1:13" ht="150" customHeight="1" x14ac:dyDescent="0.25">
      <c r="A1715" s="27">
        <v>108</v>
      </c>
      <c r="B1715" s="27" t="s">
        <v>6032</v>
      </c>
      <c r="C1715" s="27" t="s">
        <v>430</v>
      </c>
      <c r="D1715" s="27" t="s">
        <v>7471</v>
      </c>
      <c r="E1715" s="27" t="s">
        <v>6473</v>
      </c>
      <c r="F1715" s="27" t="s">
        <v>6474</v>
      </c>
      <c r="G1715" s="27" t="s">
        <v>9819</v>
      </c>
      <c r="H1715" s="42">
        <v>44196</v>
      </c>
      <c r="I1715" s="42">
        <v>44316</v>
      </c>
      <c r="J1715" s="43">
        <v>14949.55</v>
      </c>
      <c r="K1715" s="27">
        <v>0.4</v>
      </c>
      <c r="L1715" s="27" t="s">
        <v>1004</v>
      </c>
      <c r="M1715" s="27" t="s">
        <v>400</v>
      </c>
    </row>
    <row r="1716" spans="1:13" ht="150" customHeight="1" x14ac:dyDescent="0.25">
      <c r="A1716" s="27">
        <v>108</v>
      </c>
      <c r="B1716" s="27" t="s">
        <v>6032</v>
      </c>
      <c r="C1716" s="27" t="s">
        <v>430</v>
      </c>
      <c r="D1716" s="27" t="s">
        <v>7471</v>
      </c>
      <c r="E1716" s="27" t="s">
        <v>6467</v>
      </c>
      <c r="F1716" s="27" t="s">
        <v>6468</v>
      </c>
      <c r="G1716" s="27" t="s">
        <v>9820</v>
      </c>
      <c r="H1716" s="42">
        <v>44196</v>
      </c>
      <c r="I1716" s="42">
        <v>44316</v>
      </c>
      <c r="J1716" s="43">
        <v>14963.57</v>
      </c>
      <c r="K1716" s="27">
        <v>0.4</v>
      </c>
      <c r="L1716" s="27" t="s">
        <v>7051</v>
      </c>
      <c r="M1716" s="27" t="s">
        <v>400</v>
      </c>
    </row>
    <row r="1717" spans="1:13" ht="150" customHeight="1" x14ac:dyDescent="0.25">
      <c r="A1717" s="27">
        <v>108</v>
      </c>
      <c r="B1717" s="27" t="s">
        <v>6032</v>
      </c>
      <c r="C1717" s="27" t="s">
        <v>430</v>
      </c>
      <c r="D1717" s="27" t="s">
        <v>7471</v>
      </c>
      <c r="E1717" s="27" t="s">
        <v>6479</v>
      </c>
      <c r="F1717" s="27" t="s">
        <v>6480</v>
      </c>
      <c r="G1717" s="27" t="s">
        <v>9821</v>
      </c>
      <c r="H1717" s="42">
        <v>44196</v>
      </c>
      <c r="I1717" s="42">
        <v>44316</v>
      </c>
      <c r="J1717" s="43">
        <v>14902.7</v>
      </c>
      <c r="K1717" s="27">
        <v>0.4</v>
      </c>
      <c r="L1717" s="27" t="s">
        <v>166</v>
      </c>
      <c r="M1717" s="27" t="s">
        <v>400</v>
      </c>
    </row>
    <row r="1718" spans="1:13" ht="150" customHeight="1" x14ac:dyDescent="0.25">
      <c r="A1718" s="27">
        <v>108</v>
      </c>
      <c r="B1718" s="27" t="s">
        <v>6032</v>
      </c>
      <c r="C1718" s="27" t="s">
        <v>430</v>
      </c>
      <c r="D1718" s="27" t="s">
        <v>7471</v>
      </c>
      <c r="E1718" s="27" t="s">
        <v>520</v>
      </c>
      <c r="F1718" s="27" t="s">
        <v>6478</v>
      </c>
      <c r="G1718" s="27" t="s">
        <v>9822</v>
      </c>
      <c r="H1718" s="42">
        <v>44196</v>
      </c>
      <c r="I1718" s="42">
        <v>44926</v>
      </c>
      <c r="J1718" s="43">
        <v>179064.65</v>
      </c>
      <c r="K1718" s="27">
        <v>0.39</v>
      </c>
      <c r="L1718" s="27" t="s">
        <v>518</v>
      </c>
      <c r="M1718" s="27" t="s">
        <v>400</v>
      </c>
    </row>
    <row r="1719" spans="1:13" ht="150" customHeight="1" x14ac:dyDescent="0.25">
      <c r="A1719" s="27">
        <v>108</v>
      </c>
      <c r="B1719" s="27" t="s">
        <v>6032</v>
      </c>
      <c r="C1719" s="27" t="s">
        <v>430</v>
      </c>
      <c r="D1719" s="27" t="s">
        <v>7471</v>
      </c>
      <c r="E1719" s="27" t="s">
        <v>6483</v>
      </c>
      <c r="F1719" s="27" t="s">
        <v>6484</v>
      </c>
      <c r="G1719" s="27" t="s">
        <v>9823</v>
      </c>
      <c r="H1719" s="42">
        <v>44196</v>
      </c>
      <c r="I1719" s="42">
        <v>44926</v>
      </c>
      <c r="J1719" s="43">
        <v>174998.6</v>
      </c>
      <c r="K1719" s="27">
        <v>0.4</v>
      </c>
      <c r="L1719" s="27" t="s">
        <v>1380</v>
      </c>
      <c r="M1719" s="27" t="s">
        <v>400</v>
      </c>
    </row>
    <row r="1720" spans="1:13" ht="150" customHeight="1" x14ac:dyDescent="0.25">
      <c r="A1720" s="27">
        <v>108</v>
      </c>
      <c r="B1720" s="27" t="s">
        <v>6032</v>
      </c>
      <c r="C1720" s="27" t="s">
        <v>430</v>
      </c>
      <c r="D1720" s="27" t="s">
        <v>7471</v>
      </c>
      <c r="E1720" s="27" t="s">
        <v>6328</v>
      </c>
      <c r="F1720" s="27" t="s">
        <v>6482</v>
      </c>
      <c r="G1720" s="27" t="s">
        <v>9824</v>
      </c>
      <c r="H1720" s="42">
        <v>44196</v>
      </c>
      <c r="I1720" s="42">
        <v>44926</v>
      </c>
      <c r="J1720" s="43">
        <v>178418.46</v>
      </c>
      <c r="K1720" s="27">
        <v>0.39</v>
      </c>
      <c r="L1720" s="27" t="s">
        <v>158</v>
      </c>
      <c r="M1720" s="27" t="s">
        <v>400</v>
      </c>
    </row>
    <row r="1721" spans="1:13" ht="150" customHeight="1" x14ac:dyDescent="0.25">
      <c r="A1721" s="27">
        <v>108</v>
      </c>
      <c r="B1721" s="27" t="s">
        <v>6032</v>
      </c>
      <c r="C1721" s="27" t="s">
        <v>430</v>
      </c>
      <c r="D1721" s="27" t="s">
        <v>7471</v>
      </c>
      <c r="E1721" s="27" t="s">
        <v>4785</v>
      </c>
      <c r="F1721" s="27" t="s">
        <v>6477</v>
      </c>
      <c r="G1721" s="27" t="s">
        <v>9825</v>
      </c>
      <c r="H1721" s="42">
        <v>44196</v>
      </c>
      <c r="I1721" s="42">
        <v>44926</v>
      </c>
      <c r="J1721" s="43">
        <v>175182.15</v>
      </c>
      <c r="K1721" s="27">
        <v>0.4</v>
      </c>
      <c r="L1721" s="27" t="s">
        <v>498</v>
      </c>
      <c r="M1721" s="27" t="s">
        <v>400</v>
      </c>
    </row>
    <row r="1722" spans="1:13" ht="150" customHeight="1" x14ac:dyDescent="0.25">
      <c r="A1722" s="27">
        <v>108</v>
      </c>
      <c r="B1722" s="27" t="s">
        <v>6032</v>
      </c>
      <c r="C1722" s="27" t="s">
        <v>430</v>
      </c>
      <c r="D1722" s="27" t="s">
        <v>7471</v>
      </c>
      <c r="E1722" s="27" t="s">
        <v>48</v>
      </c>
      <c r="F1722" s="27" t="s">
        <v>6470</v>
      </c>
      <c r="G1722" s="27" t="s">
        <v>7262</v>
      </c>
      <c r="H1722" s="42">
        <v>44196</v>
      </c>
      <c r="I1722" s="42">
        <v>44926</v>
      </c>
      <c r="J1722" s="43">
        <v>174181.05</v>
      </c>
      <c r="K1722" s="27">
        <v>0.4</v>
      </c>
      <c r="L1722" s="27" t="s">
        <v>449</v>
      </c>
      <c r="M1722" s="27" t="s">
        <v>400</v>
      </c>
    </row>
    <row r="1723" spans="1:13" ht="150" customHeight="1" x14ac:dyDescent="0.25">
      <c r="A1723" s="27">
        <v>108</v>
      </c>
      <c r="B1723" s="27" t="s">
        <v>6032</v>
      </c>
      <c r="C1723" s="27" t="s">
        <v>430</v>
      </c>
      <c r="D1723" s="27" t="s">
        <v>7471</v>
      </c>
      <c r="E1723" s="27" t="s">
        <v>6099</v>
      </c>
      <c r="F1723" s="27" t="s">
        <v>6476</v>
      </c>
      <c r="G1723" s="27" t="s">
        <v>9826</v>
      </c>
      <c r="H1723" s="42">
        <v>44196</v>
      </c>
      <c r="I1723" s="42">
        <v>44926</v>
      </c>
      <c r="J1723" s="43">
        <v>174974.34</v>
      </c>
      <c r="K1723" s="27">
        <v>0.4</v>
      </c>
      <c r="L1723" s="27" t="s">
        <v>708</v>
      </c>
      <c r="M1723" s="27" t="s">
        <v>400</v>
      </c>
    </row>
    <row r="1724" spans="1:13" ht="150" customHeight="1" x14ac:dyDescent="0.25">
      <c r="A1724" s="27">
        <v>108</v>
      </c>
      <c r="B1724" s="27" t="s">
        <v>6032</v>
      </c>
      <c r="C1724" s="27" t="s">
        <v>430</v>
      </c>
      <c r="D1724" s="27" t="s">
        <v>7471</v>
      </c>
      <c r="E1724" s="27" t="s">
        <v>6472</v>
      </c>
      <c r="F1724" s="27" t="s">
        <v>9827</v>
      </c>
      <c r="G1724" s="27" t="s">
        <v>9828</v>
      </c>
      <c r="H1724" s="42">
        <v>44196</v>
      </c>
      <c r="I1724" s="42">
        <v>44926</v>
      </c>
      <c r="J1724" s="43">
        <v>14788</v>
      </c>
      <c r="K1724" s="27">
        <v>0.4</v>
      </c>
      <c r="L1724" s="27" t="s">
        <v>7051</v>
      </c>
      <c r="M1724" s="27" t="s">
        <v>400</v>
      </c>
    </row>
    <row r="1725" spans="1:13" ht="150" customHeight="1" x14ac:dyDescent="0.25">
      <c r="A1725" s="27">
        <v>108</v>
      </c>
      <c r="B1725" s="27" t="s">
        <v>6032</v>
      </c>
      <c r="C1725" s="27" t="s">
        <v>430</v>
      </c>
      <c r="D1725" s="27" t="s">
        <v>7471</v>
      </c>
      <c r="E1725" s="27" t="s">
        <v>6127</v>
      </c>
      <c r="F1725" s="27" t="s">
        <v>9829</v>
      </c>
      <c r="G1725" s="27" t="s">
        <v>9830</v>
      </c>
      <c r="H1725" s="42">
        <v>44196</v>
      </c>
      <c r="I1725" s="42">
        <v>44926</v>
      </c>
      <c r="J1725" s="43">
        <v>174924.12</v>
      </c>
      <c r="K1725" s="27">
        <v>0.4</v>
      </c>
      <c r="L1725" s="27" t="s">
        <v>165</v>
      </c>
      <c r="M1725" s="27" t="s">
        <v>400</v>
      </c>
    </row>
    <row r="1726" spans="1:13" ht="150" customHeight="1" x14ac:dyDescent="0.25">
      <c r="A1726" s="27">
        <v>108</v>
      </c>
      <c r="B1726" s="27" t="s">
        <v>6032</v>
      </c>
      <c r="C1726" s="27" t="s">
        <v>430</v>
      </c>
      <c r="D1726" s="27" t="s">
        <v>7471</v>
      </c>
      <c r="E1726" s="27" t="s">
        <v>6485</v>
      </c>
      <c r="F1726" s="27" t="s">
        <v>6486</v>
      </c>
      <c r="G1726" s="27" t="s">
        <v>9831</v>
      </c>
      <c r="H1726" s="42">
        <v>44196</v>
      </c>
      <c r="I1726" s="42">
        <v>44926</v>
      </c>
      <c r="J1726" s="43">
        <v>180629.28</v>
      </c>
      <c r="K1726" s="27">
        <v>0.39</v>
      </c>
      <c r="L1726" s="27" t="s">
        <v>816</v>
      </c>
      <c r="M1726" s="27" t="s">
        <v>400</v>
      </c>
    </row>
    <row r="1727" spans="1:13" ht="150" customHeight="1" x14ac:dyDescent="0.25">
      <c r="A1727" s="27">
        <v>108</v>
      </c>
      <c r="B1727" s="27" t="s">
        <v>6032</v>
      </c>
      <c r="C1727" s="27" t="s">
        <v>430</v>
      </c>
      <c r="D1727" s="27" t="s">
        <v>7471</v>
      </c>
      <c r="E1727" s="27" t="s">
        <v>7796</v>
      </c>
      <c r="F1727" s="27" t="s">
        <v>6488</v>
      </c>
      <c r="G1727" s="27" t="s">
        <v>9832</v>
      </c>
      <c r="H1727" s="42">
        <v>44196</v>
      </c>
      <c r="I1727" s="42">
        <v>44926</v>
      </c>
      <c r="J1727" s="43">
        <v>15321.7</v>
      </c>
      <c r="K1727" s="27">
        <v>0.39</v>
      </c>
      <c r="L1727" s="27" t="s">
        <v>165</v>
      </c>
      <c r="M1727" s="27" t="s">
        <v>400</v>
      </c>
    </row>
    <row r="1728" spans="1:13" ht="150" customHeight="1" x14ac:dyDescent="0.25">
      <c r="A1728" s="27">
        <v>108</v>
      </c>
      <c r="B1728" s="27" t="s">
        <v>6032</v>
      </c>
      <c r="C1728" s="27" t="s">
        <v>430</v>
      </c>
      <c r="D1728" s="27" t="s">
        <v>7471</v>
      </c>
      <c r="E1728" s="27" t="s">
        <v>7797</v>
      </c>
      <c r="F1728" s="27" t="s">
        <v>7798</v>
      </c>
      <c r="G1728" s="27" t="s">
        <v>9833</v>
      </c>
      <c r="H1728" s="42">
        <v>44196</v>
      </c>
      <c r="I1728" s="42">
        <v>44926</v>
      </c>
      <c r="J1728" s="43">
        <v>0</v>
      </c>
      <c r="K1728" s="27">
        <v>0</v>
      </c>
      <c r="L1728" s="27" t="s">
        <v>6489</v>
      </c>
      <c r="M1728" s="27" t="s">
        <v>400</v>
      </c>
    </row>
    <row r="1729" spans="1:13" ht="150" customHeight="1" x14ac:dyDescent="0.25">
      <c r="A1729" s="27">
        <v>108</v>
      </c>
      <c r="B1729" s="27" t="s">
        <v>6032</v>
      </c>
      <c r="C1729" s="27" t="s">
        <v>430</v>
      </c>
      <c r="D1729" s="27" t="s">
        <v>7471</v>
      </c>
      <c r="E1729" s="27" t="s">
        <v>221</v>
      </c>
      <c r="F1729" s="27" t="s">
        <v>7530</v>
      </c>
      <c r="G1729" s="27" t="s">
        <v>7233</v>
      </c>
      <c r="H1729" s="42">
        <v>44196</v>
      </c>
      <c r="I1729" s="42">
        <v>44926</v>
      </c>
      <c r="J1729" s="43">
        <v>174950.2</v>
      </c>
      <c r="K1729" s="27">
        <v>0.4</v>
      </c>
      <c r="L1729" s="27" t="s">
        <v>158</v>
      </c>
      <c r="M1729" s="27" t="s">
        <v>400</v>
      </c>
    </row>
    <row r="1730" spans="1:13" ht="150" customHeight="1" x14ac:dyDescent="0.25">
      <c r="A1730" s="27">
        <v>108</v>
      </c>
      <c r="B1730" s="27" t="s">
        <v>6032</v>
      </c>
      <c r="C1730" s="27" t="s">
        <v>430</v>
      </c>
      <c r="D1730" s="27" t="s">
        <v>7471</v>
      </c>
      <c r="E1730" s="27" t="s">
        <v>223</v>
      </c>
      <c r="F1730" s="27" t="s">
        <v>6471</v>
      </c>
      <c r="G1730" s="27" t="s">
        <v>9834</v>
      </c>
      <c r="H1730" s="42">
        <v>44196</v>
      </c>
      <c r="I1730" s="42">
        <v>44926</v>
      </c>
      <c r="J1730" s="43">
        <v>174515.55</v>
      </c>
      <c r="K1730" s="27">
        <v>0.4</v>
      </c>
      <c r="L1730" s="27" t="s">
        <v>453</v>
      </c>
      <c r="M1730" s="27" t="s">
        <v>400</v>
      </c>
    </row>
    <row r="1731" spans="1:13" ht="150" customHeight="1" x14ac:dyDescent="0.25">
      <c r="A1731" s="27">
        <v>108</v>
      </c>
      <c r="B1731" s="27" t="s">
        <v>6032</v>
      </c>
      <c r="C1731" s="27" t="s">
        <v>430</v>
      </c>
      <c r="D1731" s="27" t="s">
        <v>7471</v>
      </c>
      <c r="E1731" s="27" t="s">
        <v>5705</v>
      </c>
      <c r="F1731" s="27" t="s">
        <v>6469</v>
      </c>
      <c r="G1731" s="27" t="s">
        <v>9835</v>
      </c>
      <c r="H1731" s="42">
        <v>44196</v>
      </c>
      <c r="I1731" s="42">
        <v>44926</v>
      </c>
      <c r="J1731" s="43">
        <v>174947.3</v>
      </c>
      <c r="K1731" s="27">
        <v>0.4</v>
      </c>
      <c r="L1731" s="27" t="s">
        <v>431</v>
      </c>
      <c r="M1731" s="27" t="s">
        <v>400</v>
      </c>
    </row>
    <row r="1732" spans="1:13" ht="150" customHeight="1" x14ac:dyDescent="0.25">
      <c r="A1732" s="27">
        <v>108</v>
      </c>
      <c r="B1732" s="27" t="s">
        <v>6032</v>
      </c>
      <c r="C1732" s="27" t="s">
        <v>430</v>
      </c>
      <c r="D1732" s="27" t="s">
        <v>7471</v>
      </c>
      <c r="E1732" s="27" t="s">
        <v>7799</v>
      </c>
      <c r="F1732" s="27" t="s">
        <v>6481</v>
      </c>
      <c r="G1732" s="27" t="s">
        <v>9836</v>
      </c>
      <c r="H1732" s="42">
        <v>44196</v>
      </c>
      <c r="I1732" s="42">
        <v>44926</v>
      </c>
      <c r="J1732" s="43">
        <v>187753.03</v>
      </c>
      <c r="K1732" s="27">
        <v>0.37</v>
      </c>
      <c r="L1732" s="27" t="s">
        <v>160</v>
      </c>
      <c r="M1732" s="27" t="s">
        <v>400</v>
      </c>
    </row>
    <row r="1733" spans="1:13" ht="157.5" customHeight="1" x14ac:dyDescent="0.25">
      <c r="A1733" s="27">
        <v>108</v>
      </c>
      <c r="B1733" s="27" t="s">
        <v>6032</v>
      </c>
      <c r="C1733" s="27" t="s">
        <v>430</v>
      </c>
      <c r="D1733" s="27" t="s">
        <v>7471</v>
      </c>
      <c r="E1733" s="27" t="s">
        <v>5495</v>
      </c>
      <c r="F1733" s="27" t="s">
        <v>6475</v>
      </c>
      <c r="G1733" s="27" t="s">
        <v>9837</v>
      </c>
      <c r="H1733" s="42">
        <v>44196</v>
      </c>
      <c r="I1733" s="42">
        <v>44926</v>
      </c>
      <c r="J1733" s="43">
        <v>15000</v>
      </c>
      <c r="K1733" s="27">
        <v>0.4</v>
      </c>
      <c r="L1733" s="27" t="s">
        <v>160</v>
      </c>
      <c r="M1733" s="27" t="s">
        <v>400</v>
      </c>
    </row>
    <row r="1734" spans="1:13" ht="170.25" customHeight="1" x14ac:dyDescent="0.25">
      <c r="A1734" s="27">
        <v>108</v>
      </c>
      <c r="B1734" s="27" t="s">
        <v>6032</v>
      </c>
      <c r="C1734" s="27" t="s">
        <v>430</v>
      </c>
      <c r="D1734" s="27" t="s">
        <v>7471</v>
      </c>
      <c r="E1734" s="27" t="s">
        <v>7800</v>
      </c>
      <c r="F1734" s="27" t="s">
        <v>6487</v>
      </c>
      <c r="G1734" s="27" t="s">
        <v>9838</v>
      </c>
      <c r="H1734" s="42">
        <v>44196</v>
      </c>
      <c r="I1734" s="42">
        <v>44926</v>
      </c>
      <c r="J1734" s="43">
        <v>15642.21</v>
      </c>
      <c r="K1734" s="27">
        <v>0.38</v>
      </c>
      <c r="L1734" s="27" t="s">
        <v>713</v>
      </c>
      <c r="M1734" s="27" t="s">
        <v>400</v>
      </c>
    </row>
    <row r="1735" spans="1:13" ht="199.5" customHeight="1" x14ac:dyDescent="0.25">
      <c r="A1735" s="27">
        <v>118</v>
      </c>
      <c r="B1735" s="27" t="s">
        <v>6039</v>
      </c>
      <c r="C1735" s="27" t="s">
        <v>430</v>
      </c>
      <c r="D1735" s="27" t="s">
        <v>7471</v>
      </c>
      <c r="E1735" s="27" t="s">
        <v>1186</v>
      </c>
      <c r="F1735" s="27" t="s">
        <v>6433</v>
      </c>
      <c r="G1735" s="27" t="s">
        <v>9839</v>
      </c>
      <c r="H1735" s="42">
        <v>44197</v>
      </c>
      <c r="I1735" s="42">
        <v>44500</v>
      </c>
      <c r="J1735" s="43">
        <v>48299.81</v>
      </c>
      <c r="K1735" s="27">
        <v>0.34</v>
      </c>
      <c r="L1735" s="27" t="s">
        <v>1187</v>
      </c>
      <c r="M1735" s="27" t="s">
        <v>400</v>
      </c>
    </row>
    <row r="1736" spans="1:13" ht="194.25" customHeight="1" x14ac:dyDescent="0.25">
      <c r="A1736" s="27">
        <v>118</v>
      </c>
      <c r="B1736" s="27" t="s">
        <v>6039</v>
      </c>
      <c r="C1736" s="27" t="s">
        <v>430</v>
      </c>
      <c r="D1736" s="27" t="s">
        <v>7471</v>
      </c>
      <c r="E1736" s="27" t="s">
        <v>7077</v>
      </c>
      <c r="F1736" s="27" t="s">
        <v>6419</v>
      </c>
      <c r="G1736" s="27" t="s">
        <v>9840</v>
      </c>
      <c r="H1736" s="42">
        <v>44197</v>
      </c>
      <c r="I1736" s="42">
        <v>44926</v>
      </c>
      <c r="J1736" s="43">
        <v>146154.49</v>
      </c>
      <c r="K1736" s="27">
        <v>0.34</v>
      </c>
      <c r="L1736" s="27" t="s">
        <v>162</v>
      </c>
      <c r="M1736" s="27" t="s">
        <v>400</v>
      </c>
    </row>
    <row r="1737" spans="1:13" ht="203.25" customHeight="1" x14ac:dyDescent="0.25">
      <c r="A1737" s="27">
        <v>118</v>
      </c>
      <c r="B1737" s="27" t="s">
        <v>6039</v>
      </c>
      <c r="C1737" s="27" t="s">
        <v>430</v>
      </c>
      <c r="D1737" s="27" t="s">
        <v>7471</v>
      </c>
      <c r="E1737" s="27" t="s">
        <v>7792</v>
      </c>
      <c r="F1737" s="27" t="s">
        <v>6428</v>
      </c>
      <c r="G1737" s="27" t="s">
        <v>9841</v>
      </c>
      <c r="H1737" s="42">
        <v>44197</v>
      </c>
      <c r="I1737" s="42">
        <v>44926</v>
      </c>
      <c r="J1737" s="43">
        <v>121128.36</v>
      </c>
      <c r="K1737" s="27">
        <v>0.24</v>
      </c>
      <c r="L1737" s="27" t="s">
        <v>162</v>
      </c>
      <c r="M1737" s="27" t="s">
        <v>400</v>
      </c>
    </row>
    <row r="1738" spans="1:13" ht="150" customHeight="1" x14ac:dyDescent="0.25">
      <c r="A1738" s="27">
        <v>117</v>
      </c>
      <c r="B1738" s="27" t="s">
        <v>6004</v>
      </c>
      <c r="C1738" s="27" t="s">
        <v>430</v>
      </c>
      <c r="D1738" s="27" t="s">
        <v>7471</v>
      </c>
      <c r="E1738" s="27" t="s">
        <v>6367</v>
      </c>
      <c r="F1738" s="27" t="s">
        <v>6368</v>
      </c>
      <c r="G1738" s="27" t="s">
        <v>9842</v>
      </c>
      <c r="H1738" s="42">
        <v>44197</v>
      </c>
      <c r="I1738" s="42">
        <v>44926</v>
      </c>
      <c r="J1738" s="43">
        <v>322424.17</v>
      </c>
      <c r="K1738" s="27">
        <v>0.2</v>
      </c>
      <c r="L1738" s="27" t="s">
        <v>158</v>
      </c>
      <c r="M1738" s="27" t="s">
        <v>400</v>
      </c>
    </row>
    <row r="1739" spans="1:13" ht="192" customHeight="1" x14ac:dyDescent="0.25">
      <c r="A1739" s="27">
        <v>118</v>
      </c>
      <c r="B1739" s="27" t="s">
        <v>6039</v>
      </c>
      <c r="C1739" s="27" t="s">
        <v>430</v>
      </c>
      <c r="D1739" s="27" t="s">
        <v>7471</v>
      </c>
      <c r="E1739" s="27" t="s">
        <v>469</v>
      </c>
      <c r="F1739" s="27" t="s">
        <v>6423</v>
      </c>
      <c r="G1739" s="27" t="s">
        <v>9843</v>
      </c>
      <c r="H1739" s="42">
        <v>44197</v>
      </c>
      <c r="I1739" s="42">
        <v>44926</v>
      </c>
      <c r="J1739" s="43">
        <v>84308.78</v>
      </c>
      <c r="K1739" s="27">
        <v>0.34</v>
      </c>
      <c r="L1739" s="27" t="s">
        <v>443</v>
      </c>
      <c r="M1739" s="27" t="s">
        <v>400</v>
      </c>
    </row>
    <row r="1740" spans="1:13" ht="150" customHeight="1" x14ac:dyDescent="0.25">
      <c r="A1740" s="27">
        <v>117</v>
      </c>
      <c r="B1740" s="27" t="s">
        <v>6004</v>
      </c>
      <c r="C1740" s="27" t="s">
        <v>430</v>
      </c>
      <c r="D1740" s="27" t="s">
        <v>7471</v>
      </c>
      <c r="E1740" s="27" t="s">
        <v>6394</v>
      </c>
      <c r="F1740" s="27" t="s">
        <v>6395</v>
      </c>
      <c r="G1740" s="27" t="s">
        <v>9844</v>
      </c>
      <c r="H1740" s="42">
        <v>44197</v>
      </c>
      <c r="I1740" s="42">
        <v>44926</v>
      </c>
      <c r="J1740" s="43">
        <v>316116.98</v>
      </c>
      <c r="K1740" s="27">
        <v>0.2</v>
      </c>
      <c r="L1740" s="27" t="s">
        <v>498</v>
      </c>
      <c r="M1740" s="27" t="s">
        <v>400</v>
      </c>
    </row>
    <row r="1741" spans="1:13" ht="150" customHeight="1" x14ac:dyDescent="0.25">
      <c r="A1741" s="27">
        <v>117</v>
      </c>
      <c r="B1741" s="27" t="s">
        <v>6004</v>
      </c>
      <c r="C1741" s="27" t="s">
        <v>430</v>
      </c>
      <c r="D1741" s="27" t="s">
        <v>7471</v>
      </c>
      <c r="E1741" s="27" t="s">
        <v>5521</v>
      </c>
      <c r="F1741" s="27" t="s">
        <v>9845</v>
      </c>
      <c r="G1741" s="27" t="s">
        <v>9846</v>
      </c>
      <c r="H1741" s="42">
        <v>44197</v>
      </c>
      <c r="I1741" s="42">
        <v>44926</v>
      </c>
      <c r="J1741" s="43">
        <v>331692.23</v>
      </c>
      <c r="K1741" s="27">
        <v>0.19</v>
      </c>
      <c r="L1741" s="27" t="s">
        <v>574</v>
      </c>
      <c r="M1741" s="27" t="s">
        <v>400</v>
      </c>
    </row>
    <row r="1742" spans="1:13" ht="193.5" customHeight="1" x14ac:dyDescent="0.25">
      <c r="A1742" s="27">
        <v>118</v>
      </c>
      <c r="B1742" s="27" t="s">
        <v>6039</v>
      </c>
      <c r="C1742" s="27" t="s">
        <v>430</v>
      </c>
      <c r="D1742" s="27" t="s">
        <v>7471</v>
      </c>
      <c r="E1742" s="27" t="s">
        <v>6435</v>
      </c>
      <c r="F1742" s="27" t="s">
        <v>9847</v>
      </c>
      <c r="G1742" s="27" t="s">
        <v>9848</v>
      </c>
      <c r="H1742" s="42">
        <v>44197</v>
      </c>
      <c r="I1742" s="42">
        <v>44926</v>
      </c>
      <c r="J1742" s="43">
        <v>123012.04</v>
      </c>
      <c r="K1742" s="27">
        <v>0.21</v>
      </c>
      <c r="L1742" s="27" t="s">
        <v>816</v>
      </c>
      <c r="M1742" s="27" t="s">
        <v>400</v>
      </c>
    </row>
    <row r="1743" spans="1:13" ht="191.25" customHeight="1" x14ac:dyDescent="0.25">
      <c r="A1743" s="27">
        <v>118</v>
      </c>
      <c r="B1743" s="27" t="s">
        <v>6039</v>
      </c>
      <c r="C1743" s="27" t="s">
        <v>430</v>
      </c>
      <c r="D1743" s="27" t="s">
        <v>7471</v>
      </c>
      <c r="E1743" s="27" t="s">
        <v>6431</v>
      </c>
      <c r="F1743" s="27" t="s">
        <v>6432</v>
      </c>
      <c r="G1743" s="27" t="s">
        <v>9849</v>
      </c>
      <c r="H1743" s="42">
        <v>44197</v>
      </c>
      <c r="I1743" s="42">
        <v>44926</v>
      </c>
      <c r="J1743" s="43">
        <v>148854.35</v>
      </c>
      <c r="K1743" s="27">
        <v>0.34</v>
      </c>
      <c r="L1743" s="27" t="s">
        <v>443</v>
      </c>
      <c r="M1743" s="27" t="s">
        <v>400</v>
      </c>
    </row>
    <row r="1744" spans="1:13" ht="195" customHeight="1" x14ac:dyDescent="0.25">
      <c r="A1744" s="27">
        <v>118</v>
      </c>
      <c r="B1744" s="27" t="s">
        <v>6039</v>
      </c>
      <c r="C1744" s="27" t="s">
        <v>430</v>
      </c>
      <c r="D1744" s="27" t="s">
        <v>7471</v>
      </c>
      <c r="E1744" s="27" t="s">
        <v>6257</v>
      </c>
      <c r="F1744" s="27" t="s">
        <v>6258</v>
      </c>
      <c r="G1744" s="27" t="s">
        <v>9850</v>
      </c>
      <c r="H1744" s="42">
        <v>44197</v>
      </c>
      <c r="I1744" s="42">
        <v>44926</v>
      </c>
      <c r="J1744" s="43">
        <v>299658.05</v>
      </c>
      <c r="K1744" s="27">
        <v>0.4</v>
      </c>
      <c r="L1744" s="27" t="s">
        <v>6259</v>
      </c>
      <c r="M1744" s="27" t="s">
        <v>400</v>
      </c>
    </row>
    <row r="1745" spans="1:13" ht="150" customHeight="1" x14ac:dyDescent="0.25">
      <c r="A1745" s="27">
        <v>117</v>
      </c>
      <c r="B1745" s="27" t="s">
        <v>6004</v>
      </c>
      <c r="C1745" s="27" t="s">
        <v>430</v>
      </c>
      <c r="D1745" s="27" t="s">
        <v>7471</v>
      </c>
      <c r="E1745" s="27" t="s">
        <v>5714</v>
      </c>
      <c r="F1745" s="27" t="s">
        <v>6391</v>
      </c>
      <c r="G1745" s="27" t="s">
        <v>9851</v>
      </c>
      <c r="H1745" s="42">
        <v>44197</v>
      </c>
      <c r="I1745" s="42">
        <v>44926</v>
      </c>
      <c r="J1745" s="43">
        <v>501200</v>
      </c>
      <c r="K1745" s="27">
        <v>0.13</v>
      </c>
      <c r="L1745" s="27" t="s">
        <v>699</v>
      </c>
      <c r="M1745" s="27" t="s">
        <v>400</v>
      </c>
    </row>
    <row r="1746" spans="1:13" ht="150" customHeight="1" x14ac:dyDescent="0.25">
      <c r="A1746" s="27">
        <v>109</v>
      </c>
      <c r="B1746" s="27" t="s">
        <v>6009</v>
      </c>
      <c r="C1746" s="27" t="s">
        <v>430</v>
      </c>
      <c r="D1746" s="27" t="s">
        <v>7471</v>
      </c>
      <c r="E1746" s="27" t="s">
        <v>1111</v>
      </c>
      <c r="F1746" s="27" t="s">
        <v>6360</v>
      </c>
      <c r="G1746" s="27" t="s">
        <v>9852</v>
      </c>
      <c r="H1746" s="42">
        <v>44197</v>
      </c>
      <c r="I1746" s="42">
        <v>44926</v>
      </c>
      <c r="J1746" s="43">
        <v>4548106.47</v>
      </c>
      <c r="K1746" s="27">
        <v>0.35</v>
      </c>
      <c r="L1746" s="27" t="s">
        <v>169</v>
      </c>
      <c r="M1746" s="27" t="s">
        <v>400</v>
      </c>
    </row>
    <row r="1747" spans="1:13" ht="150" customHeight="1" x14ac:dyDescent="0.25">
      <c r="A1747" s="27">
        <v>117</v>
      </c>
      <c r="B1747" s="27" t="s">
        <v>6004</v>
      </c>
      <c r="C1747" s="27" t="s">
        <v>430</v>
      </c>
      <c r="D1747" s="27" t="s">
        <v>7471</v>
      </c>
      <c r="E1747" s="27" t="s">
        <v>7095</v>
      </c>
      <c r="F1747" s="27" t="s">
        <v>6392</v>
      </c>
      <c r="G1747" s="27" t="s">
        <v>9853</v>
      </c>
      <c r="H1747" s="42">
        <v>44197</v>
      </c>
      <c r="I1747" s="42">
        <v>44926</v>
      </c>
      <c r="J1747" s="43">
        <v>311305.39</v>
      </c>
      <c r="K1747" s="27">
        <v>0.2</v>
      </c>
      <c r="L1747" s="27" t="s">
        <v>7096</v>
      </c>
      <c r="M1747" s="27" t="s">
        <v>400</v>
      </c>
    </row>
    <row r="1748" spans="1:13" ht="150" customHeight="1" x14ac:dyDescent="0.25">
      <c r="A1748" s="27">
        <v>117</v>
      </c>
      <c r="B1748" s="27" t="s">
        <v>6004</v>
      </c>
      <c r="C1748" s="27" t="s">
        <v>430</v>
      </c>
      <c r="D1748" s="27" t="s">
        <v>7471</v>
      </c>
      <c r="E1748" s="27" t="s">
        <v>7873</v>
      </c>
      <c r="F1748" s="27" t="s">
        <v>7489</v>
      </c>
      <c r="G1748" s="27" t="s">
        <v>6393</v>
      </c>
      <c r="H1748" s="42">
        <v>44197</v>
      </c>
      <c r="I1748" s="42">
        <v>44926</v>
      </c>
      <c r="J1748" s="43">
        <v>48777.79</v>
      </c>
      <c r="K1748" s="27">
        <v>0.2</v>
      </c>
      <c r="L1748" s="27" t="s">
        <v>536</v>
      </c>
      <c r="M1748" s="27" t="s">
        <v>400</v>
      </c>
    </row>
    <row r="1749" spans="1:13" ht="150" customHeight="1" x14ac:dyDescent="0.25">
      <c r="A1749" s="27">
        <v>117</v>
      </c>
      <c r="B1749" s="27" t="s">
        <v>6004</v>
      </c>
      <c r="C1749" s="27" t="s">
        <v>430</v>
      </c>
      <c r="D1749" s="27" t="s">
        <v>7471</v>
      </c>
      <c r="E1749" s="27" t="s">
        <v>6378</v>
      </c>
      <c r="F1749" s="27" t="s">
        <v>6379</v>
      </c>
      <c r="G1749" s="27" t="s">
        <v>9854</v>
      </c>
      <c r="H1749" s="42">
        <v>44197</v>
      </c>
      <c r="I1749" s="42">
        <v>44926</v>
      </c>
      <c r="J1749" s="43">
        <v>349632.15</v>
      </c>
      <c r="K1749" s="27">
        <v>0.18</v>
      </c>
      <c r="L1749" s="27" t="s">
        <v>633</v>
      </c>
      <c r="M1749" s="27" t="s">
        <v>400</v>
      </c>
    </row>
    <row r="1750" spans="1:13" ht="198" customHeight="1" x14ac:dyDescent="0.25">
      <c r="A1750" s="27">
        <v>118</v>
      </c>
      <c r="B1750" s="27" t="s">
        <v>6039</v>
      </c>
      <c r="C1750" s="27" t="s">
        <v>430</v>
      </c>
      <c r="D1750" s="27" t="s">
        <v>7471</v>
      </c>
      <c r="E1750" s="27" t="s">
        <v>6425</v>
      </c>
      <c r="F1750" s="27" t="s">
        <v>6426</v>
      </c>
      <c r="G1750" s="27" t="s">
        <v>9855</v>
      </c>
      <c r="H1750" s="42">
        <v>44197</v>
      </c>
      <c r="I1750" s="42">
        <v>44926</v>
      </c>
      <c r="J1750" s="43">
        <v>53521.83</v>
      </c>
      <c r="K1750" s="27">
        <v>0.28999999999999998</v>
      </c>
      <c r="L1750" s="27" t="s">
        <v>6427</v>
      </c>
      <c r="M1750" s="27" t="s">
        <v>400</v>
      </c>
    </row>
    <row r="1751" spans="1:13" ht="187.5" customHeight="1" x14ac:dyDescent="0.25">
      <c r="A1751" s="27">
        <v>118</v>
      </c>
      <c r="B1751" s="27" t="s">
        <v>6039</v>
      </c>
      <c r="C1751" s="27" t="s">
        <v>430</v>
      </c>
      <c r="D1751" s="27" t="s">
        <v>7471</v>
      </c>
      <c r="E1751" s="27" t="s">
        <v>6416</v>
      </c>
      <c r="F1751" s="27" t="s">
        <v>6417</v>
      </c>
      <c r="G1751" s="27" t="s">
        <v>9856</v>
      </c>
      <c r="H1751" s="42">
        <v>44197</v>
      </c>
      <c r="I1751" s="42">
        <v>44926</v>
      </c>
      <c r="J1751" s="43">
        <v>170427.16</v>
      </c>
      <c r="K1751" s="27">
        <v>0.28999999999999998</v>
      </c>
      <c r="L1751" s="27" t="s">
        <v>6418</v>
      </c>
      <c r="M1751" s="27" t="s">
        <v>400</v>
      </c>
    </row>
    <row r="1752" spans="1:13" ht="150" customHeight="1" x14ac:dyDescent="0.25">
      <c r="A1752" s="27">
        <v>117</v>
      </c>
      <c r="B1752" s="27" t="s">
        <v>6004</v>
      </c>
      <c r="C1752" s="27" t="s">
        <v>430</v>
      </c>
      <c r="D1752" s="27" t="s">
        <v>7471</v>
      </c>
      <c r="E1752" s="27" t="s">
        <v>6387</v>
      </c>
      <c r="F1752" s="27" t="s">
        <v>6388</v>
      </c>
      <c r="G1752" s="27" t="s">
        <v>6389</v>
      </c>
      <c r="H1752" s="42">
        <v>44197</v>
      </c>
      <c r="I1752" s="42">
        <v>44926</v>
      </c>
      <c r="J1752" s="43">
        <v>150687.72</v>
      </c>
      <c r="K1752" s="27">
        <v>0.2</v>
      </c>
      <c r="L1752" s="27" t="s">
        <v>6390</v>
      </c>
      <c r="M1752" s="27" t="s">
        <v>400</v>
      </c>
    </row>
    <row r="1753" spans="1:13" ht="150" customHeight="1" x14ac:dyDescent="0.25">
      <c r="A1753" s="27">
        <v>106</v>
      </c>
      <c r="B1753" s="27" t="s">
        <v>6012</v>
      </c>
      <c r="C1753" s="27" t="s">
        <v>430</v>
      </c>
      <c r="D1753" s="27" t="s">
        <v>7471</v>
      </c>
      <c r="E1753" s="27" t="s">
        <v>6363</v>
      </c>
      <c r="F1753" s="27" t="s">
        <v>6364</v>
      </c>
      <c r="G1753" s="27" t="s">
        <v>9857</v>
      </c>
      <c r="H1753" s="42">
        <v>44197</v>
      </c>
      <c r="I1753" s="42">
        <v>44926</v>
      </c>
      <c r="J1753" s="43">
        <v>90342.36</v>
      </c>
      <c r="K1753" s="27">
        <v>0.2</v>
      </c>
      <c r="L1753" s="27" t="s">
        <v>443</v>
      </c>
      <c r="M1753" s="27" t="s">
        <v>400</v>
      </c>
    </row>
    <row r="1754" spans="1:13" ht="190.5" customHeight="1" x14ac:dyDescent="0.25">
      <c r="A1754" s="27">
        <v>118</v>
      </c>
      <c r="B1754" s="27" t="s">
        <v>6039</v>
      </c>
      <c r="C1754" s="27" t="s">
        <v>430</v>
      </c>
      <c r="D1754" s="27" t="s">
        <v>7471</v>
      </c>
      <c r="E1754" s="27" t="s">
        <v>609</v>
      </c>
      <c r="F1754" s="27" t="s">
        <v>6424</v>
      </c>
      <c r="G1754" s="27" t="s">
        <v>9858</v>
      </c>
      <c r="H1754" s="42">
        <v>44197</v>
      </c>
      <c r="I1754" s="42">
        <v>44926</v>
      </c>
      <c r="J1754" s="43">
        <v>145390.04</v>
      </c>
      <c r="K1754" s="27">
        <v>0.34</v>
      </c>
      <c r="L1754" s="27" t="s">
        <v>611</v>
      </c>
      <c r="M1754" s="27" t="s">
        <v>400</v>
      </c>
    </row>
    <row r="1755" spans="1:13" ht="193.5" customHeight="1" x14ac:dyDescent="0.25">
      <c r="A1755" s="27">
        <v>118</v>
      </c>
      <c r="B1755" s="27" t="s">
        <v>6039</v>
      </c>
      <c r="C1755" s="27" t="s">
        <v>430</v>
      </c>
      <c r="D1755" s="27" t="s">
        <v>7471</v>
      </c>
      <c r="E1755" s="27" t="s">
        <v>6429</v>
      </c>
      <c r="F1755" s="27" t="s">
        <v>6430</v>
      </c>
      <c r="G1755" s="27" t="s">
        <v>6430</v>
      </c>
      <c r="H1755" s="42">
        <v>44197</v>
      </c>
      <c r="I1755" s="42">
        <v>44926</v>
      </c>
      <c r="J1755" s="43">
        <v>146722.60999999999</v>
      </c>
      <c r="K1755" s="27">
        <v>0.34</v>
      </c>
      <c r="L1755" s="27" t="s">
        <v>160</v>
      </c>
      <c r="M1755" s="27" t="s">
        <v>400</v>
      </c>
    </row>
    <row r="1756" spans="1:13" ht="199.5" customHeight="1" x14ac:dyDescent="0.25">
      <c r="A1756" s="27">
        <v>118</v>
      </c>
      <c r="B1756" s="27" t="s">
        <v>6039</v>
      </c>
      <c r="C1756" s="27" t="s">
        <v>430</v>
      </c>
      <c r="D1756" s="27" t="s">
        <v>7471</v>
      </c>
      <c r="E1756" s="27" t="s">
        <v>1581</v>
      </c>
      <c r="F1756" s="27" t="s">
        <v>6434</v>
      </c>
      <c r="G1756" s="27" t="s">
        <v>9859</v>
      </c>
      <c r="H1756" s="42">
        <v>44197</v>
      </c>
      <c r="I1756" s="42">
        <v>44985</v>
      </c>
      <c r="J1756" s="43">
        <v>143702.51</v>
      </c>
      <c r="K1756" s="27">
        <v>0.34</v>
      </c>
      <c r="L1756" s="27" t="s">
        <v>648</v>
      </c>
      <c r="M1756" s="27" t="s">
        <v>400</v>
      </c>
    </row>
    <row r="1757" spans="1:13" ht="198.75" customHeight="1" x14ac:dyDescent="0.25">
      <c r="A1757" s="27">
        <v>118</v>
      </c>
      <c r="B1757" s="27" t="s">
        <v>6039</v>
      </c>
      <c r="C1757" s="27" t="s">
        <v>430</v>
      </c>
      <c r="D1757" s="27" t="s">
        <v>7471</v>
      </c>
      <c r="E1757" s="27" t="s">
        <v>614</v>
      </c>
      <c r="F1757" s="27" t="s">
        <v>6422</v>
      </c>
      <c r="G1757" s="27" t="s">
        <v>9860</v>
      </c>
      <c r="H1757" s="42">
        <v>44197</v>
      </c>
      <c r="I1757" s="42">
        <v>44985</v>
      </c>
      <c r="J1757" s="43">
        <v>85343.32</v>
      </c>
      <c r="K1757" s="27">
        <v>0.34</v>
      </c>
      <c r="L1757" s="27" t="s">
        <v>162</v>
      </c>
      <c r="M1757" s="27" t="s">
        <v>400</v>
      </c>
    </row>
    <row r="1758" spans="1:13" ht="159.75" customHeight="1" x14ac:dyDescent="0.25">
      <c r="A1758" s="27">
        <v>117</v>
      </c>
      <c r="B1758" s="27" t="s">
        <v>6004</v>
      </c>
      <c r="C1758" s="27" t="s">
        <v>430</v>
      </c>
      <c r="D1758" s="27" t="s">
        <v>7471</v>
      </c>
      <c r="E1758" s="27" t="s">
        <v>7496</v>
      </c>
      <c r="F1758" s="27" t="s">
        <v>6396</v>
      </c>
      <c r="G1758" s="27" t="s">
        <v>9861</v>
      </c>
      <c r="H1758" s="42">
        <v>44197</v>
      </c>
      <c r="I1758" s="42">
        <v>45016</v>
      </c>
      <c r="J1758" s="43">
        <v>269347.65000000002</v>
      </c>
      <c r="K1758" s="27">
        <v>0.2</v>
      </c>
      <c r="L1758" s="27" t="s">
        <v>160</v>
      </c>
      <c r="M1758" s="27" t="s">
        <v>400</v>
      </c>
    </row>
    <row r="1759" spans="1:13" ht="191.25" customHeight="1" x14ac:dyDescent="0.25">
      <c r="A1759" s="27">
        <v>118</v>
      </c>
      <c r="B1759" s="27" t="s">
        <v>6039</v>
      </c>
      <c r="C1759" s="27" t="s">
        <v>430</v>
      </c>
      <c r="D1759" s="27" t="s">
        <v>7471</v>
      </c>
      <c r="E1759" s="27" t="s">
        <v>7886</v>
      </c>
      <c r="F1759" s="27" t="s">
        <v>6268</v>
      </c>
      <c r="G1759" s="27" t="s">
        <v>9862</v>
      </c>
      <c r="H1759" s="42">
        <v>44197</v>
      </c>
      <c r="I1759" s="42">
        <v>45107</v>
      </c>
      <c r="J1759" s="43">
        <v>295548.93</v>
      </c>
      <c r="K1759" s="27">
        <v>0.4</v>
      </c>
      <c r="L1759" s="27" t="s">
        <v>443</v>
      </c>
      <c r="M1759" s="27" t="s">
        <v>400</v>
      </c>
    </row>
    <row r="1760" spans="1:13" ht="201" customHeight="1" x14ac:dyDescent="0.25">
      <c r="A1760" s="27">
        <v>118</v>
      </c>
      <c r="B1760" s="27" t="s">
        <v>6039</v>
      </c>
      <c r="C1760" s="27" t="s">
        <v>430</v>
      </c>
      <c r="D1760" s="27" t="s">
        <v>7471</v>
      </c>
      <c r="E1760" s="27" t="s">
        <v>6420</v>
      </c>
      <c r="F1760" s="27" t="s">
        <v>6421</v>
      </c>
      <c r="G1760" s="27" t="s">
        <v>9863</v>
      </c>
      <c r="H1760" s="42">
        <v>44197</v>
      </c>
      <c r="I1760" s="42">
        <v>45107</v>
      </c>
      <c r="J1760" s="43">
        <v>139914.15</v>
      </c>
      <c r="K1760" s="27">
        <v>0.34</v>
      </c>
      <c r="L1760" s="27" t="s">
        <v>163</v>
      </c>
      <c r="M1760" s="27" t="s">
        <v>400</v>
      </c>
    </row>
    <row r="1761" spans="1:13" ht="150" customHeight="1" x14ac:dyDescent="0.25">
      <c r="A1761" s="27">
        <v>102</v>
      </c>
      <c r="B1761" s="27" t="s">
        <v>6019</v>
      </c>
      <c r="C1761" s="27" t="s">
        <v>430</v>
      </c>
      <c r="D1761" s="27" t="s">
        <v>7471</v>
      </c>
      <c r="E1761" s="27" t="s">
        <v>1566</v>
      </c>
      <c r="F1761" s="27" t="s">
        <v>7801</v>
      </c>
      <c r="G1761" s="27" t="s">
        <v>9864</v>
      </c>
      <c r="H1761" s="42">
        <v>44197</v>
      </c>
      <c r="I1761" s="42">
        <v>45291</v>
      </c>
      <c r="J1761" s="43">
        <v>4166133.05</v>
      </c>
      <c r="K1761" s="27">
        <v>0.5</v>
      </c>
      <c r="L1761" s="27" t="s">
        <v>162</v>
      </c>
      <c r="M1761" s="27" t="s">
        <v>400</v>
      </c>
    </row>
    <row r="1762" spans="1:13" ht="150" customHeight="1" x14ac:dyDescent="0.25">
      <c r="A1762" s="27">
        <v>109</v>
      </c>
      <c r="B1762" s="27" t="s">
        <v>6009</v>
      </c>
      <c r="C1762" s="27" t="s">
        <v>430</v>
      </c>
      <c r="D1762" s="27" t="s">
        <v>7471</v>
      </c>
      <c r="E1762" s="27" t="s">
        <v>1271</v>
      </c>
      <c r="F1762" s="27" t="s">
        <v>6403</v>
      </c>
      <c r="G1762" s="27" t="s">
        <v>9865</v>
      </c>
      <c r="H1762" s="42">
        <v>44197</v>
      </c>
      <c r="I1762" s="42">
        <v>45291</v>
      </c>
      <c r="J1762" s="43">
        <v>1424572.8</v>
      </c>
      <c r="K1762" s="27">
        <v>0.4</v>
      </c>
      <c r="L1762" s="27" t="s">
        <v>463</v>
      </c>
      <c r="M1762" s="27" t="s">
        <v>400</v>
      </c>
    </row>
    <row r="1763" spans="1:13" ht="150" customHeight="1" x14ac:dyDescent="0.25">
      <c r="A1763" s="27">
        <v>102</v>
      </c>
      <c r="B1763" s="27" t="s">
        <v>6019</v>
      </c>
      <c r="C1763" s="27" t="s">
        <v>430</v>
      </c>
      <c r="D1763" s="27" t="s">
        <v>7471</v>
      </c>
      <c r="E1763" s="27" t="s">
        <v>528</v>
      </c>
      <c r="F1763" s="27" t="s">
        <v>7535</v>
      </c>
      <c r="G1763" s="27" t="s">
        <v>7535</v>
      </c>
      <c r="H1763" s="42">
        <v>44197</v>
      </c>
      <c r="I1763" s="42">
        <v>45291</v>
      </c>
      <c r="J1763" s="43">
        <v>697000</v>
      </c>
      <c r="K1763" s="27">
        <v>0.85</v>
      </c>
      <c r="L1763" s="27" t="s">
        <v>443</v>
      </c>
      <c r="M1763" s="27" t="s">
        <v>400</v>
      </c>
    </row>
    <row r="1764" spans="1:13" ht="150" customHeight="1" x14ac:dyDescent="0.25">
      <c r="A1764" s="27">
        <v>102</v>
      </c>
      <c r="B1764" s="27" t="s">
        <v>6019</v>
      </c>
      <c r="C1764" s="27" t="s">
        <v>430</v>
      </c>
      <c r="D1764" s="27" t="s">
        <v>7471</v>
      </c>
      <c r="E1764" s="27" t="s">
        <v>528</v>
      </c>
      <c r="F1764" s="27" t="s">
        <v>7501</v>
      </c>
      <c r="G1764" s="27" t="s">
        <v>7501</v>
      </c>
      <c r="H1764" s="42">
        <v>44197</v>
      </c>
      <c r="I1764" s="42">
        <v>45291</v>
      </c>
      <c r="J1764" s="43">
        <v>53651211.640000001</v>
      </c>
      <c r="K1764" s="27">
        <v>0.82</v>
      </c>
      <c r="L1764" s="27" t="s">
        <v>443</v>
      </c>
      <c r="M1764" s="27" t="s">
        <v>400</v>
      </c>
    </row>
    <row r="1765" spans="1:13" ht="150" customHeight="1" x14ac:dyDescent="0.25">
      <c r="A1765" s="27">
        <v>102</v>
      </c>
      <c r="B1765" s="27" t="s">
        <v>6019</v>
      </c>
      <c r="C1765" s="27" t="s">
        <v>430</v>
      </c>
      <c r="D1765" s="27" t="s">
        <v>7471</v>
      </c>
      <c r="E1765" s="27" t="s">
        <v>528</v>
      </c>
      <c r="F1765" s="27" t="s">
        <v>7802</v>
      </c>
      <c r="G1765" s="27" t="s">
        <v>7802</v>
      </c>
      <c r="H1765" s="42">
        <v>44197</v>
      </c>
      <c r="I1765" s="42">
        <v>45291</v>
      </c>
      <c r="J1765" s="43">
        <v>2675420.7200000002</v>
      </c>
      <c r="K1765" s="27">
        <v>0.5</v>
      </c>
      <c r="L1765" s="27" t="s">
        <v>443</v>
      </c>
      <c r="M1765" s="27" t="s">
        <v>400</v>
      </c>
    </row>
    <row r="1766" spans="1:13" ht="150" customHeight="1" x14ac:dyDescent="0.25">
      <c r="A1766" s="27">
        <v>102</v>
      </c>
      <c r="B1766" s="27" t="s">
        <v>6019</v>
      </c>
      <c r="C1766" s="27" t="s">
        <v>430</v>
      </c>
      <c r="D1766" s="27" t="s">
        <v>7471</v>
      </c>
      <c r="E1766" s="27" t="s">
        <v>6016</v>
      </c>
      <c r="F1766" s="27" t="s">
        <v>7200</v>
      </c>
      <c r="G1766" s="27" t="s">
        <v>9866</v>
      </c>
      <c r="H1766" s="42">
        <v>44228</v>
      </c>
      <c r="I1766" s="42">
        <v>44926</v>
      </c>
      <c r="J1766" s="43">
        <v>196592.03</v>
      </c>
      <c r="K1766" s="27">
        <v>0.6</v>
      </c>
      <c r="L1766" s="27" t="s">
        <v>431</v>
      </c>
      <c r="M1766" s="27" t="s">
        <v>400</v>
      </c>
    </row>
    <row r="1767" spans="1:13" ht="150" customHeight="1" x14ac:dyDescent="0.25">
      <c r="A1767" s="27">
        <v>109</v>
      </c>
      <c r="B1767" s="27" t="s">
        <v>6009</v>
      </c>
      <c r="C1767" s="27" t="s">
        <v>430</v>
      </c>
      <c r="D1767" s="27" t="s">
        <v>7471</v>
      </c>
      <c r="E1767" s="27" t="s">
        <v>619</v>
      </c>
      <c r="F1767" s="27" t="s">
        <v>6329</v>
      </c>
      <c r="G1767" s="27" t="s">
        <v>9867</v>
      </c>
      <c r="H1767" s="42">
        <v>44228</v>
      </c>
      <c r="I1767" s="42">
        <v>45291</v>
      </c>
      <c r="J1767" s="43">
        <v>147802.09</v>
      </c>
      <c r="K1767" s="27">
        <v>0.4</v>
      </c>
      <c r="L1767" s="27" t="s">
        <v>496</v>
      </c>
      <c r="M1767" s="27" t="s">
        <v>400</v>
      </c>
    </row>
    <row r="1768" spans="1:13" ht="150" customHeight="1" x14ac:dyDescent="0.25">
      <c r="A1768" s="27">
        <v>109</v>
      </c>
      <c r="B1768" s="27" t="s">
        <v>6009</v>
      </c>
      <c r="C1768" s="27" t="s">
        <v>430</v>
      </c>
      <c r="D1768" s="27" t="s">
        <v>7471</v>
      </c>
      <c r="E1768" s="27" t="s">
        <v>619</v>
      </c>
      <c r="F1768" s="27" t="s">
        <v>6330</v>
      </c>
      <c r="G1768" s="27" t="s">
        <v>9867</v>
      </c>
      <c r="H1768" s="42">
        <v>44228</v>
      </c>
      <c r="I1768" s="42">
        <v>45291</v>
      </c>
      <c r="J1768" s="43">
        <v>278099.02</v>
      </c>
      <c r="K1768" s="27">
        <v>0.4</v>
      </c>
      <c r="L1768" s="27" t="s">
        <v>496</v>
      </c>
      <c r="M1768" s="27" t="s">
        <v>400</v>
      </c>
    </row>
    <row r="1769" spans="1:13" ht="150" customHeight="1" x14ac:dyDescent="0.25">
      <c r="A1769" s="27">
        <v>109</v>
      </c>
      <c r="B1769" s="27" t="s">
        <v>6009</v>
      </c>
      <c r="C1769" s="27" t="s">
        <v>430</v>
      </c>
      <c r="D1769" s="27" t="s">
        <v>7471</v>
      </c>
      <c r="E1769" s="27" t="s">
        <v>619</v>
      </c>
      <c r="F1769" s="27" t="s">
        <v>6331</v>
      </c>
      <c r="G1769" s="27" t="s">
        <v>9867</v>
      </c>
      <c r="H1769" s="42">
        <v>44228</v>
      </c>
      <c r="I1769" s="42">
        <v>45291</v>
      </c>
      <c r="J1769" s="43">
        <v>244440.01</v>
      </c>
      <c r="K1769" s="27">
        <v>0.4</v>
      </c>
      <c r="L1769" s="27" t="s">
        <v>496</v>
      </c>
      <c r="M1769" s="27" t="s">
        <v>400</v>
      </c>
    </row>
    <row r="1770" spans="1:13" ht="192" customHeight="1" x14ac:dyDescent="0.25">
      <c r="A1770" s="27">
        <v>118</v>
      </c>
      <c r="B1770" s="27" t="s">
        <v>6039</v>
      </c>
      <c r="C1770" s="27" t="s">
        <v>430</v>
      </c>
      <c r="D1770" s="27" t="s">
        <v>7471</v>
      </c>
      <c r="E1770" s="27" t="s">
        <v>7880</v>
      </c>
      <c r="F1770" s="27" t="s">
        <v>7318</v>
      </c>
      <c r="G1770" s="27" t="s">
        <v>7318</v>
      </c>
      <c r="H1770" s="42">
        <v>44256</v>
      </c>
      <c r="I1770" s="42">
        <v>44926</v>
      </c>
      <c r="J1770" s="43">
        <v>138296.95000000001</v>
      </c>
      <c r="K1770" s="27">
        <v>0.4</v>
      </c>
      <c r="L1770" s="27" t="s">
        <v>6977</v>
      </c>
      <c r="M1770" s="27" t="s">
        <v>400</v>
      </c>
    </row>
    <row r="1771" spans="1:13" ht="194.25" customHeight="1" x14ac:dyDescent="0.25">
      <c r="A1771" s="27">
        <v>118</v>
      </c>
      <c r="B1771" s="27" t="s">
        <v>6039</v>
      </c>
      <c r="C1771" s="27" t="s">
        <v>430</v>
      </c>
      <c r="D1771" s="27" t="s">
        <v>7471</v>
      </c>
      <c r="E1771" s="27" t="s">
        <v>100</v>
      </c>
      <c r="F1771" s="27" t="s">
        <v>7215</v>
      </c>
      <c r="G1771" s="27" t="s">
        <v>9868</v>
      </c>
      <c r="H1771" s="42">
        <v>44256</v>
      </c>
      <c r="I1771" s="42">
        <v>44926</v>
      </c>
      <c r="J1771" s="43">
        <v>209955.86</v>
      </c>
      <c r="K1771" s="27">
        <v>0.4</v>
      </c>
      <c r="L1771" s="27" t="s">
        <v>158</v>
      </c>
      <c r="M1771" s="27" t="s">
        <v>400</v>
      </c>
    </row>
    <row r="1772" spans="1:13" ht="185.25" customHeight="1" x14ac:dyDescent="0.25">
      <c r="A1772" s="27">
        <v>118</v>
      </c>
      <c r="B1772" s="27" t="s">
        <v>6039</v>
      </c>
      <c r="C1772" s="27" t="s">
        <v>430</v>
      </c>
      <c r="D1772" s="27" t="s">
        <v>7471</v>
      </c>
      <c r="E1772" s="27" t="s">
        <v>1240</v>
      </c>
      <c r="F1772" s="27" t="s">
        <v>7284</v>
      </c>
      <c r="G1772" s="27" t="s">
        <v>9869</v>
      </c>
      <c r="H1772" s="42">
        <v>44263</v>
      </c>
      <c r="I1772" s="42">
        <v>44925</v>
      </c>
      <c r="J1772" s="43">
        <v>187615.64</v>
      </c>
      <c r="K1772" s="27">
        <v>0.4</v>
      </c>
      <c r="L1772" s="27" t="s">
        <v>7109</v>
      </c>
      <c r="M1772" s="27" t="s">
        <v>400</v>
      </c>
    </row>
    <row r="1773" spans="1:13" ht="150" customHeight="1" x14ac:dyDescent="0.25">
      <c r="A1773" s="27">
        <v>109</v>
      </c>
      <c r="B1773" s="27" t="s">
        <v>6009</v>
      </c>
      <c r="C1773" s="27" t="s">
        <v>430</v>
      </c>
      <c r="D1773" s="27" t="s">
        <v>7471</v>
      </c>
      <c r="E1773" s="27" t="s">
        <v>695</v>
      </c>
      <c r="F1773" s="27" t="s">
        <v>7146</v>
      </c>
      <c r="G1773" s="27" t="s">
        <v>9870</v>
      </c>
      <c r="H1773" s="42">
        <v>44287</v>
      </c>
      <c r="I1773" s="42">
        <v>44926</v>
      </c>
      <c r="J1773" s="43">
        <v>174462.44</v>
      </c>
      <c r="K1773" s="27">
        <v>0.5</v>
      </c>
      <c r="L1773" s="27" t="s">
        <v>152</v>
      </c>
      <c r="M1773" s="27" t="s">
        <v>400</v>
      </c>
    </row>
    <row r="1774" spans="1:13" ht="150" customHeight="1" x14ac:dyDescent="0.25">
      <c r="A1774" s="27">
        <v>102</v>
      </c>
      <c r="B1774" s="27" t="s">
        <v>6019</v>
      </c>
      <c r="C1774" s="27" t="s">
        <v>430</v>
      </c>
      <c r="D1774" s="27" t="s">
        <v>7471</v>
      </c>
      <c r="E1774" s="27" t="s">
        <v>528</v>
      </c>
      <c r="F1774" s="27" t="s">
        <v>7520</v>
      </c>
      <c r="G1774" s="27" t="s">
        <v>9871</v>
      </c>
      <c r="H1774" s="42">
        <v>44287</v>
      </c>
      <c r="I1774" s="42">
        <v>44926</v>
      </c>
      <c r="J1774" s="43">
        <v>1065906.47</v>
      </c>
      <c r="K1774" s="27">
        <v>0.5</v>
      </c>
      <c r="L1774" s="27" t="s">
        <v>443</v>
      </c>
      <c r="M1774" s="27" t="s">
        <v>400</v>
      </c>
    </row>
    <row r="1775" spans="1:13" ht="198.75" customHeight="1" x14ac:dyDescent="0.25">
      <c r="A1775" s="27">
        <v>118</v>
      </c>
      <c r="B1775" s="27" t="s">
        <v>6039</v>
      </c>
      <c r="C1775" s="27" t="s">
        <v>430</v>
      </c>
      <c r="D1775" s="27" t="s">
        <v>7471</v>
      </c>
      <c r="E1775" s="27" t="s">
        <v>4919</v>
      </c>
      <c r="F1775" s="27" t="s">
        <v>7031</v>
      </c>
      <c r="G1775" s="27" t="s">
        <v>9872</v>
      </c>
      <c r="H1775" s="42">
        <v>44287</v>
      </c>
      <c r="I1775" s="42">
        <v>45107</v>
      </c>
      <c r="J1775" s="43">
        <v>250000</v>
      </c>
      <c r="K1775" s="27">
        <v>0.4</v>
      </c>
      <c r="L1775" s="27" t="s">
        <v>160</v>
      </c>
      <c r="M1775" s="27" t="s">
        <v>400</v>
      </c>
    </row>
    <row r="1776" spans="1:13" ht="188.25" customHeight="1" x14ac:dyDescent="0.25">
      <c r="A1776" s="27">
        <v>118</v>
      </c>
      <c r="B1776" s="27" t="s">
        <v>6039</v>
      </c>
      <c r="C1776" s="27" t="s">
        <v>430</v>
      </c>
      <c r="D1776" s="27" t="s">
        <v>7471</v>
      </c>
      <c r="E1776" s="27" t="s">
        <v>4867</v>
      </c>
      <c r="F1776" s="27" t="s">
        <v>7309</v>
      </c>
      <c r="G1776" s="27" t="s">
        <v>9873</v>
      </c>
      <c r="H1776" s="42">
        <v>44287</v>
      </c>
      <c r="I1776" s="42">
        <v>45107</v>
      </c>
      <c r="J1776" s="43">
        <v>249860.01</v>
      </c>
      <c r="K1776" s="27">
        <v>0.4</v>
      </c>
      <c r="L1776" s="27" t="s">
        <v>158</v>
      </c>
      <c r="M1776" s="27" t="s">
        <v>400</v>
      </c>
    </row>
    <row r="1777" spans="1:13" ht="188.25" customHeight="1" x14ac:dyDescent="0.25">
      <c r="A1777" s="27">
        <v>118</v>
      </c>
      <c r="B1777" s="27" t="s">
        <v>6039</v>
      </c>
      <c r="C1777" s="27" t="s">
        <v>430</v>
      </c>
      <c r="D1777" s="27" t="s">
        <v>7471</v>
      </c>
      <c r="E1777" s="27" t="s">
        <v>4860</v>
      </c>
      <c r="F1777" s="27" t="s">
        <v>9874</v>
      </c>
      <c r="G1777" s="27" t="s">
        <v>9875</v>
      </c>
      <c r="H1777" s="42">
        <v>44287</v>
      </c>
      <c r="I1777" s="42">
        <v>45107</v>
      </c>
      <c r="J1777" s="43">
        <v>249633.95</v>
      </c>
      <c r="K1777" s="27">
        <v>0.4</v>
      </c>
      <c r="L1777" s="27" t="s">
        <v>160</v>
      </c>
      <c r="M1777" s="27" t="s">
        <v>400</v>
      </c>
    </row>
    <row r="1778" spans="1:13" ht="189" customHeight="1" x14ac:dyDescent="0.25">
      <c r="A1778" s="27">
        <v>118</v>
      </c>
      <c r="B1778" s="27" t="s">
        <v>6039</v>
      </c>
      <c r="C1778" s="27" t="s">
        <v>430</v>
      </c>
      <c r="D1778" s="27" t="s">
        <v>7471</v>
      </c>
      <c r="E1778" s="27" t="s">
        <v>5082</v>
      </c>
      <c r="F1778" s="27" t="s">
        <v>6972</v>
      </c>
      <c r="G1778" s="27" t="s">
        <v>9876</v>
      </c>
      <c r="H1778" s="42">
        <v>44287</v>
      </c>
      <c r="I1778" s="42">
        <v>45107</v>
      </c>
      <c r="J1778" s="43">
        <v>249877.43</v>
      </c>
      <c r="K1778" s="27">
        <v>0.4</v>
      </c>
      <c r="L1778" s="27" t="s">
        <v>164</v>
      </c>
      <c r="M1778" s="27" t="s">
        <v>400</v>
      </c>
    </row>
    <row r="1779" spans="1:13" ht="192" customHeight="1" x14ac:dyDescent="0.25">
      <c r="A1779" s="27">
        <v>118</v>
      </c>
      <c r="B1779" s="27" t="s">
        <v>6039</v>
      </c>
      <c r="C1779" s="27" t="s">
        <v>430</v>
      </c>
      <c r="D1779" s="27" t="s">
        <v>7471</v>
      </c>
      <c r="E1779" s="27" t="s">
        <v>7045</v>
      </c>
      <c r="F1779" s="27" t="s">
        <v>7046</v>
      </c>
      <c r="G1779" s="27" t="s">
        <v>9877</v>
      </c>
      <c r="H1779" s="42">
        <v>44287</v>
      </c>
      <c r="I1779" s="42">
        <v>45107</v>
      </c>
      <c r="J1779" s="43">
        <v>277156.45</v>
      </c>
      <c r="K1779" s="27">
        <v>0.36</v>
      </c>
      <c r="L1779" s="27" t="s">
        <v>431</v>
      </c>
      <c r="M1779" s="27" t="s">
        <v>400</v>
      </c>
    </row>
    <row r="1780" spans="1:13" ht="183.75" customHeight="1" x14ac:dyDescent="0.25">
      <c r="A1780" s="27">
        <v>118</v>
      </c>
      <c r="B1780" s="27" t="s">
        <v>6039</v>
      </c>
      <c r="C1780" s="27" t="s">
        <v>430</v>
      </c>
      <c r="D1780" s="27" t="s">
        <v>7471</v>
      </c>
      <c r="E1780" s="27" t="s">
        <v>7081</v>
      </c>
      <c r="F1780" s="27" t="s">
        <v>7082</v>
      </c>
      <c r="G1780" s="27" t="s">
        <v>9878</v>
      </c>
      <c r="H1780" s="42">
        <v>44287</v>
      </c>
      <c r="I1780" s="42">
        <v>45107</v>
      </c>
      <c r="J1780" s="43">
        <v>242172.38</v>
      </c>
      <c r="K1780" s="27">
        <v>0.4</v>
      </c>
      <c r="L1780" s="27" t="s">
        <v>160</v>
      </c>
      <c r="M1780" s="27" t="s">
        <v>400</v>
      </c>
    </row>
    <row r="1781" spans="1:13" ht="181.5" customHeight="1" x14ac:dyDescent="0.25">
      <c r="A1781" s="27">
        <v>118</v>
      </c>
      <c r="B1781" s="27" t="s">
        <v>6039</v>
      </c>
      <c r="C1781" s="27" t="s">
        <v>430</v>
      </c>
      <c r="D1781" s="27" t="s">
        <v>7471</v>
      </c>
      <c r="E1781" s="27" t="s">
        <v>1262</v>
      </c>
      <c r="F1781" s="27" t="s">
        <v>7071</v>
      </c>
      <c r="G1781" s="27" t="s">
        <v>7072</v>
      </c>
      <c r="H1781" s="42">
        <v>44287</v>
      </c>
      <c r="I1781" s="42">
        <v>45107</v>
      </c>
      <c r="J1781" s="43">
        <v>249351.64</v>
      </c>
      <c r="K1781" s="27">
        <v>0.4</v>
      </c>
      <c r="L1781" s="27" t="s">
        <v>160</v>
      </c>
      <c r="M1781" s="27" t="s">
        <v>400</v>
      </c>
    </row>
    <row r="1782" spans="1:13" ht="194.25" customHeight="1" x14ac:dyDescent="0.25">
      <c r="A1782" s="27">
        <v>118</v>
      </c>
      <c r="B1782" s="27" t="s">
        <v>6039</v>
      </c>
      <c r="C1782" s="27" t="s">
        <v>430</v>
      </c>
      <c r="D1782" s="27" t="s">
        <v>7471</v>
      </c>
      <c r="E1782" s="27" t="s">
        <v>4802</v>
      </c>
      <c r="F1782" s="27" t="s">
        <v>9879</v>
      </c>
      <c r="G1782" s="27" t="s">
        <v>9880</v>
      </c>
      <c r="H1782" s="42">
        <v>44287</v>
      </c>
      <c r="I1782" s="42">
        <v>45107</v>
      </c>
      <c r="J1782" s="43">
        <v>301732.76</v>
      </c>
      <c r="K1782" s="27">
        <v>0.33</v>
      </c>
      <c r="L1782" s="27" t="s">
        <v>449</v>
      </c>
      <c r="M1782" s="27" t="s">
        <v>400</v>
      </c>
    </row>
    <row r="1783" spans="1:13" ht="184.5" customHeight="1" x14ac:dyDescent="0.25">
      <c r="A1783" s="27">
        <v>118</v>
      </c>
      <c r="B1783" s="27" t="s">
        <v>6039</v>
      </c>
      <c r="C1783" s="27" t="s">
        <v>430</v>
      </c>
      <c r="D1783" s="27" t="s">
        <v>7471</v>
      </c>
      <c r="E1783" s="27" t="s">
        <v>6928</v>
      </c>
      <c r="F1783" s="27" t="s">
        <v>7235</v>
      </c>
      <c r="G1783" s="27" t="s">
        <v>9881</v>
      </c>
      <c r="H1783" s="42">
        <v>44287</v>
      </c>
      <c r="I1783" s="42">
        <v>45107</v>
      </c>
      <c r="J1783" s="43">
        <v>250786.8</v>
      </c>
      <c r="K1783" s="27">
        <v>0.4</v>
      </c>
      <c r="L1783" s="27" t="s">
        <v>161</v>
      </c>
      <c r="M1783" s="27" t="s">
        <v>400</v>
      </c>
    </row>
    <row r="1784" spans="1:13" ht="194.25" customHeight="1" x14ac:dyDescent="0.25">
      <c r="A1784" s="27">
        <v>118</v>
      </c>
      <c r="B1784" s="27" t="s">
        <v>6039</v>
      </c>
      <c r="C1784" s="27" t="s">
        <v>430</v>
      </c>
      <c r="D1784" s="27" t="s">
        <v>7471</v>
      </c>
      <c r="E1784" s="27" t="s">
        <v>4865</v>
      </c>
      <c r="F1784" s="27" t="s">
        <v>7201</v>
      </c>
      <c r="G1784" s="27" t="s">
        <v>9882</v>
      </c>
      <c r="H1784" s="42">
        <v>44287</v>
      </c>
      <c r="I1784" s="42">
        <v>45107</v>
      </c>
      <c r="J1784" s="43">
        <v>221686.5</v>
      </c>
      <c r="K1784" s="27">
        <v>0.4</v>
      </c>
      <c r="L1784" s="27" t="s">
        <v>1011</v>
      </c>
      <c r="M1784" s="27" t="s">
        <v>400</v>
      </c>
    </row>
    <row r="1785" spans="1:13" ht="186" customHeight="1" x14ac:dyDescent="0.25">
      <c r="A1785" s="27">
        <v>118</v>
      </c>
      <c r="B1785" s="27" t="s">
        <v>6039</v>
      </c>
      <c r="C1785" s="27" t="s">
        <v>430</v>
      </c>
      <c r="D1785" s="27" t="s">
        <v>7471</v>
      </c>
      <c r="E1785" s="27" t="s">
        <v>4916</v>
      </c>
      <c r="F1785" s="27" t="s">
        <v>9883</v>
      </c>
      <c r="G1785" s="27" t="s">
        <v>9884</v>
      </c>
      <c r="H1785" s="42">
        <v>44287</v>
      </c>
      <c r="I1785" s="42">
        <v>45107</v>
      </c>
      <c r="J1785" s="43">
        <v>249961.99</v>
      </c>
      <c r="K1785" s="27">
        <v>0.4</v>
      </c>
      <c r="L1785" s="27" t="s">
        <v>449</v>
      </c>
      <c r="M1785" s="27" t="s">
        <v>400</v>
      </c>
    </row>
    <row r="1786" spans="1:13" ht="195.75" customHeight="1" x14ac:dyDescent="0.25">
      <c r="A1786" s="27">
        <v>118</v>
      </c>
      <c r="B1786" s="27" t="s">
        <v>6039</v>
      </c>
      <c r="C1786" s="27" t="s">
        <v>430</v>
      </c>
      <c r="D1786" s="27" t="s">
        <v>7471</v>
      </c>
      <c r="E1786" s="27" t="s">
        <v>6055</v>
      </c>
      <c r="F1786" s="27" t="s">
        <v>6914</v>
      </c>
      <c r="G1786" s="27" t="s">
        <v>9885</v>
      </c>
      <c r="H1786" s="42">
        <v>44287</v>
      </c>
      <c r="I1786" s="42">
        <v>45107</v>
      </c>
      <c r="J1786" s="43">
        <v>250252.63</v>
      </c>
      <c r="K1786" s="27">
        <v>0.4</v>
      </c>
      <c r="L1786" s="27" t="s">
        <v>449</v>
      </c>
      <c r="M1786" s="27" t="s">
        <v>400</v>
      </c>
    </row>
    <row r="1787" spans="1:13" ht="150" customHeight="1" x14ac:dyDescent="0.25">
      <c r="A1787" s="27">
        <v>109</v>
      </c>
      <c r="B1787" s="27" t="s">
        <v>6009</v>
      </c>
      <c r="C1787" s="27" t="s">
        <v>430</v>
      </c>
      <c r="D1787" s="27" t="s">
        <v>7471</v>
      </c>
      <c r="E1787" s="27" t="s">
        <v>520</v>
      </c>
      <c r="F1787" s="27" t="s">
        <v>7170</v>
      </c>
      <c r="G1787" s="27" t="s">
        <v>9886</v>
      </c>
      <c r="H1787" s="42">
        <v>44287</v>
      </c>
      <c r="I1787" s="42">
        <v>45291</v>
      </c>
      <c r="J1787" s="43">
        <v>2043455.12</v>
      </c>
      <c r="K1787" s="27">
        <v>0.4</v>
      </c>
      <c r="L1787" s="27" t="s">
        <v>518</v>
      </c>
      <c r="M1787" s="27" t="s">
        <v>400</v>
      </c>
    </row>
    <row r="1788" spans="1:13" ht="150" customHeight="1" x14ac:dyDescent="0.25">
      <c r="A1788" s="27">
        <v>109</v>
      </c>
      <c r="B1788" s="27" t="s">
        <v>6009</v>
      </c>
      <c r="C1788" s="27" t="s">
        <v>430</v>
      </c>
      <c r="D1788" s="27" t="s">
        <v>7471</v>
      </c>
      <c r="E1788" s="27" t="s">
        <v>696</v>
      </c>
      <c r="F1788" s="27" t="s">
        <v>7534</v>
      </c>
      <c r="G1788" s="27" t="s">
        <v>9887</v>
      </c>
      <c r="H1788" s="42">
        <v>44287</v>
      </c>
      <c r="I1788" s="42">
        <v>45291</v>
      </c>
      <c r="J1788" s="43">
        <v>1152839.76</v>
      </c>
      <c r="K1788" s="27">
        <v>0.4</v>
      </c>
      <c r="L1788" s="27" t="s">
        <v>453</v>
      </c>
      <c r="M1788" s="27" t="s">
        <v>400</v>
      </c>
    </row>
    <row r="1789" spans="1:13" ht="150" customHeight="1" x14ac:dyDescent="0.25">
      <c r="A1789" s="27">
        <v>109</v>
      </c>
      <c r="B1789" s="27" t="s">
        <v>6009</v>
      </c>
      <c r="C1789" s="27" t="s">
        <v>430</v>
      </c>
      <c r="D1789" s="27" t="s">
        <v>7471</v>
      </c>
      <c r="E1789" s="27" t="s">
        <v>696</v>
      </c>
      <c r="F1789" s="27" t="s">
        <v>7145</v>
      </c>
      <c r="G1789" s="27" t="s">
        <v>9888</v>
      </c>
      <c r="H1789" s="42">
        <v>44287</v>
      </c>
      <c r="I1789" s="42">
        <v>45291</v>
      </c>
      <c r="J1789" s="43">
        <v>1120337.1100000001</v>
      </c>
      <c r="K1789" s="27">
        <v>0.4</v>
      </c>
      <c r="L1789" s="27" t="s">
        <v>453</v>
      </c>
      <c r="M1789" s="27" t="s">
        <v>400</v>
      </c>
    </row>
    <row r="1790" spans="1:13" ht="150" customHeight="1" x14ac:dyDescent="0.25">
      <c r="A1790" s="27">
        <v>109</v>
      </c>
      <c r="B1790" s="27" t="s">
        <v>6009</v>
      </c>
      <c r="C1790" s="27" t="s">
        <v>430</v>
      </c>
      <c r="D1790" s="27" t="s">
        <v>7471</v>
      </c>
      <c r="E1790" s="27" t="s">
        <v>696</v>
      </c>
      <c r="F1790" s="27" t="s">
        <v>7154</v>
      </c>
      <c r="G1790" s="27" t="s">
        <v>9889</v>
      </c>
      <c r="H1790" s="42">
        <v>44287</v>
      </c>
      <c r="I1790" s="42">
        <v>45291</v>
      </c>
      <c r="J1790" s="43">
        <v>723363.1</v>
      </c>
      <c r="K1790" s="27">
        <v>0.4</v>
      </c>
      <c r="L1790" s="27" t="s">
        <v>453</v>
      </c>
      <c r="M1790" s="27" t="s">
        <v>400</v>
      </c>
    </row>
    <row r="1791" spans="1:13" ht="150" customHeight="1" x14ac:dyDescent="0.25">
      <c r="A1791" s="27">
        <v>109</v>
      </c>
      <c r="B1791" s="27" t="s">
        <v>6009</v>
      </c>
      <c r="C1791" s="27" t="s">
        <v>430</v>
      </c>
      <c r="D1791" s="27" t="s">
        <v>7471</v>
      </c>
      <c r="E1791" s="27" t="s">
        <v>696</v>
      </c>
      <c r="F1791" s="27" t="s">
        <v>7139</v>
      </c>
      <c r="G1791" s="27" t="s">
        <v>9890</v>
      </c>
      <c r="H1791" s="42">
        <v>44287</v>
      </c>
      <c r="I1791" s="42">
        <v>45291</v>
      </c>
      <c r="J1791" s="43">
        <v>1430506.55</v>
      </c>
      <c r="K1791" s="27">
        <v>0.4</v>
      </c>
      <c r="L1791" s="27" t="s">
        <v>453</v>
      </c>
      <c r="M1791" s="27" t="s">
        <v>400</v>
      </c>
    </row>
    <row r="1792" spans="1:13" ht="150" customHeight="1" x14ac:dyDescent="0.25">
      <c r="A1792" s="27">
        <v>109</v>
      </c>
      <c r="B1792" s="27" t="s">
        <v>6009</v>
      </c>
      <c r="C1792" s="27" t="s">
        <v>430</v>
      </c>
      <c r="D1792" s="27" t="s">
        <v>7471</v>
      </c>
      <c r="E1792" s="27" t="s">
        <v>696</v>
      </c>
      <c r="F1792" s="27" t="s">
        <v>7250</v>
      </c>
      <c r="G1792" s="27" t="s">
        <v>9891</v>
      </c>
      <c r="H1792" s="42">
        <v>44287</v>
      </c>
      <c r="I1792" s="42">
        <v>45291</v>
      </c>
      <c r="J1792" s="43">
        <v>1083577.55</v>
      </c>
      <c r="K1792" s="27">
        <v>0.4</v>
      </c>
      <c r="L1792" s="27" t="s">
        <v>453</v>
      </c>
      <c r="M1792" s="27" t="s">
        <v>400</v>
      </c>
    </row>
    <row r="1793" spans="1:13" ht="150" customHeight="1" x14ac:dyDescent="0.25">
      <c r="A1793" s="27">
        <v>109</v>
      </c>
      <c r="B1793" s="27" t="s">
        <v>6009</v>
      </c>
      <c r="C1793" s="27" t="s">
        <v>430</v>
      </c>
      <c r="D1793" s="27" t="s">
        <v>7471</v>
      </c>
      <c r="E1793" s="27" t="s">
        <v>696</v>
      </c>
      <c r="F1793" s="27" t="s">
        <v>6946</v>
      </c>
      <c r="G1793" s="27" t="s">
        <v>9892</v>
      </c>
      <c r="H1793" s="42">
        <v>44287</v>
      </c>
      <c r="I1793" s="42">
        <v>45291</v>
      </c>
      <c r="J1793" s="43">
        <v>1330045.71</v>
      </c>
      <c r="K1793" s="27">
        <v>0.4</v>
      </c>
      <c r="L1793" s="27" t="s">
        <v>453</v>
      </c>
      <c r="M1793" s="27" t="s">
        <v>400</v>
      </c>
    </row>
    <row r="1794" spans="1:13" ht="150" customHeight="1" x14ac:dyDescent="0.25">
      <c r="A1794" s="27">
        <v>109</v>
      </c>
      <c r="B1794" s="27" t="s">
        <v>6009</v>
      </c>
      <c r="C1794" s="27" t="s">
        <v>430</v>
      </c>
      <c r="D1794" s="27" t="s">
        <v>7471</v>
      </c>
      <c r="E1794" s="27" t="s">
        <v>696</v>
      </c>
      <c r="F1794" s="27" t="s">
        <v>7189</v>
      </c>
      <c r="G1794" s="27" t="s">
        <v>9893</v>
      </c>
      <c r="H1794" s="42">
        <v>44287</v>
      </c>
      <c r="I1794" s="42">
        <v>45291</v>
      </c>
      <c r="J1794" s="43">
        <v>1116087.6100000001</v>
      </c>
      <c r="K1794" s="27">
        <v>0.4</v>
      </c>
      <c r="L1794" s="27" t="s">
        <v>453</v>
      </c>
      <c r="M1794" s="27" t="s">
        <v>400</v>
      </c>
    </row>
    <row r="1795" spans="1:13" ht="150" customHeight="1" x14ac:dyDescent="0.25">
      <c r="A1795" s="27">
        <v>109</v>
      </c>
      <c r="B1795" s="27" t="s">
        <v>6009</v>
      </c>
      <c r="C1795" s="27" t="s">
        <v>430</v>
      </c>
      <c r="D1795" s="27" t="s">
        <v>7471</v>
      </c>
      <c r="E1795" s="27" t="s">
        <v>764</v>
      </c>
      <c r="F1795" s="27" t="s">
        <v>7244</v>
      </c>
      <c r="G1795" s="27" t="s">
        <v>9894</v>
      </c>
      <c r="H1795" s="42">
        <v>44287</v>
      </c>
      <c r="I1795" s="42">
        <v>45291</v>
      </c>
      <c r="J1795" s="43">
        <v>1926773.54</v>
      </c>
      <c r="K1795" s="27">
        <v>0.4</v>
      </c>
      <c r="L1795" s="27" t="s">
        <v>169</v>
      </c>
      <c r="M1795" s="27" t="s">
        <v>400</v>
      </c>
    </row>
    <row r="1796" spans="1:13" ht="150" customHeight="1" x14ac:dyDescent="0.25">
      <c r="A1796" s="27">
        <v>109</v>
      </c>
      <c r="B1796" s="27" t="s">
        <v>6009</v>
      </c>
      <c r="C1796" s="27" t="s">
        <v>430</v>
      </c>
      <c r="D1796" s="27" t="s">
        <v>7471</v>
      </c>
      <c r="E1796" s="27" t="s">
        <v>764</v>
      </c>
      <c r="F1796" s="27" t="s">
        <v>7060</v>
      </c>
      <c r="G1796" s="27" t="s">
        <v>9895</v>
      </c>
      <c r="H1796" s="42">
        <v>44287</v>
      </c>
      <c r="I1796" s="42">
        <v>45291</v>
      </c>
      <c r="J1796" s="43">
        <v>1079555.3899999999</v>
      </c>
      <c r="K1796" s="27">
        <v>0.4</v>
      </c>
      <c r="L1796" s="27" t="s">
        <v>169</v>
      </c>
      <c r="M1796" s="27" t="s">
        <v>400</v>
      </c>
    </row>
    <row r="1797" spans="1:13" ht="150" customHeight="1" x14ac:dyDescent="0.25">
      <c r="A1797" s="27">
        <v>109</v>
      </c>
      <c r="B1797" s="27" t="s">
        <v>6009</v>
      </c>
      <c r="C1797" s="27" t="s">
        <v>430</v>
      </c>
      <c r="D1797" s="27" t="s">
        <v>7471</v>
      </c>
      <c r="E1797" s="27" t="s">
        <v>764</v>
      </c>
      <c r="F1797" s="27" t="s">
        <v>7147</v>
      </c>
      <c r="G1797" s="27" t="s">
        <v>9896</v>
      </c>
      <c r="H1797" s="42">
        <v>44287</v>
      </c>
      <c r="I1797" s="42">
        <v>45291</v>
      </c>
      <c r="J1797" s="43">
        <v>850253.93</v>
      </c>
      <c r="K1797" s="27">
        <v>0.4</v>
      </c>
      <c r="L1797" s="27" t="s">
        <v>169</v>
      </c>
      <c r="M1797" s="27" t="s">
        <v>400</v>
      </c>
    </row>
    <row r="1798" spans="1:13" ht="150" customHeight="1" x14ac:dyDescent="0.25">
      <c r="A1798" s="27">
        <v>109</v>
      </c>
      <c r="B1798" s="27" t="s">
        <v>6009</v>
      </c>
      <c r="C1798" s="27" t="s">
        <v>430</v>
      </c>
      <c r="D1798" s="27" t="s">
        <v>7471</v>
      </c>
      <c r="E1798" s="27" t="s">
        <v>6411</v>
      </c>
      <c r="F1798" s="27" t="s">
        <v>7129</v>
      </c>
      <c r="G1798" s="27" t="s">
        <v>9897</v>
      </c>
      <c r="H1798" s="42">
        <v>44287</v>
      </c>
      <c r="I1798" s="42">
        <v>45291</v>
      </c>
      <c r="J1798" s="43">
        <v>1677826.17</v>
      </c>
      <c r="K1798" s="27">
        <v>0.4</v>
      </c>
      <c r="L1798" s="27" t="s">
        <v>526</v>
      </c>
      <c r="M1798" s="27" t="s">
        <v>400</v>
      </c>
    </row>
    <row r="1799" spans="1:13" ht="180.75" customHeight="1" x14ac:dyDescent="0.25">
      <c r="A1799" s="27">
        <v>118</v>
      </c>
      <c r="B1799" s="27" t="s">
        <v>6039</v>
      </c>
      <c r="C1799" s="27" t="s">
        <v>430</v>
      </c>
      <c r="D1799" s="27" t="s">
        <v>7471</v>
      </c>
      <c r="E1799" s="27" t="s">
        <v>573</v>
      </c>
      <c r="F1799" s="27" t="s">
        <v>7301</v>
      </c>
      <c r="G1799" s="27" t="s">
        <v>9898</v>
      </c>
      <c r="H1799" s="42">
        <v>44287</v>
      </c>
      <c r="I1799" s="42">
        <v>45291</v>
      </c>
      <c r="J1799" s="43">
        <v>156563.59</v>
      </c>
      <c r="K1799" s="27">
        <v>0.38</v>
      </c>
      <c r="L1799" s="27" t="s">
        <v>574</v>
      </c>
      <c r="M1799" s="27" t="s">
        <v>400</v>
      </c>
    </row>
    <row r="1800" spans="1:13" ht="191.25" customHeight="1" x14ac:dyDescent="0.25">
      <c r="A1800" s="27">
        <v>118</v>
      </c>
      <c r="B1800" s="27" t="s">
        <v>6039</v>
      </c>
      <c r="C1800" s="27" t="s">
        <v>430</v>
      </c>
      <c r="D1800" s="27" t="s">
        <v>7471</v>
      </c>
      <c r="E1800" s="27" t="s">
        <v>7223</v>
      </c>
      <c r="F1800" s="27" t="s">
        <v>7302</v>
      </c>
      <c r="G1800" s="27" t="s">
        <v>9899</v>
      </c>
      <c r="H1800" s="42">
        <v>44287</v>
      </c>
      <c r="I1800" s="42">
        <v>45291</v>
      </c>
      <c r="J1800" s="43">
        <v>269223.09000000003</v>
      </c>
      <c r="K1800" s="27">
        <v>0.37</v>
      </c>
      <c r="L1800" s="27" t="s">
        <v>496</v>
      </c>
      <c r="M1800" s="27" t="s">
        <v>400</v>
      </c>
    </row>
    <row r="1801" spans="1:13" ht="197.25" customHeight="1" x14ac:dyDescent="0.25">
      <c r="A1801" s="27">
        <v>118</v>
      </c>
      <c r="B1801" s="27" t="s">
        <v>6039</v>
      </c>
      <c r="C1801" s="27" t="s">
        <v>430</v>
      </c>
      <c r="D1801" s="27" t="s">
        <v>7471</v>
      </c>
      <c r="E1801" s="27" t="s">
        <v>7223</v>
      </c>
      <c r="F1801" s="27" t="s">
        <v>7224</v>
      </c>
      <c r="G1801" s="27" t="s">
        <v>9900</v>
      </c>
      <c r="H1801" s="42">
        <v>44287</v>
      </c>
      <c r="I1801" s="42">
        <v>45291</v>
      </c>
      <c r="J1801" s="43">
        <v>208487.37</v>
      </c>
      <c r="K1801" s="27">
        <v>0.4</v>
      </c>
      <c r="L1801" s="27" t="s">
        <v>496</v>
      </c>
      <c r="M1801" s="27" t="s">
        <v>400</v>
      </c>
    </row>
    <row r="1802" spans="1:13" ht="150" customHeight="1" x14ac:dyDescent="0.25">
      <c r="A1802" s="27">
        <v>109</v>
      </c>
      <c r="B1802" s="27" t="s">
        <v>6009</v>
      </c>
      <c r="C1802" s="27" t="s">
        <v>430</v>
      </c>
      <c r="D1802" s="27" t="s">
        <v>7471</v>
      </c>
      <c r="E1802" s="27" t="s">
        <v>7475</v>
      </c>
      <c r="F1802" s="27" t="s">
        <v>7294</v>
      </c>
      <c r="G1802" s="27" t="s">
        <v>9901</v>
      </c>
      <c r="H1802" s="42">
        <v>44287</v>
      </c>
      <c r="I1802" s="42">
        <v>45291</v>
      </c>
      <c r="J1802" s="43">
        <v>793904.41</v>
      </c>
      <c r="K1802" s="27">
        <v>0.4</v>
      </c>
      <c r="L1802" s="27" t="s">
        <v>164</v>
      </c>
      <c r="M1802" s="27" t="s">
        <v>400</v>
      </c>
    </row>
    <row r="1803" spans="1:13" ht="150" customHeight="1" x14ac:dyDescent="0.25">
      <c r="A1803" s="27">
        <v>109</v>
      </c>
      <c r="B1803" s="27" t="s">
        <v>6009</v>
      </c>
      <c r="C1803" s="27" t="s">
        <v>430</v>
      </c>
      <c r="D1803" s="27" t="s">
        <v>7471</v>
      </c>
      <c r="E1803" s="27" t="s">
        <v>7475</v>
      </c>
      <c r="F1803" s="27" t="s">
        <v>7524</v>
      </c>
      <c r="G1803" s="27" t="s">
        <v>9902</v>
      </c>
      <c r="H1803" s="42">
        <v>44287</v>
      </c>
      <c r="I1803" s="42">
        <v>45291</v>
      </c>
      <c r="J1803" s="43">
        <v>894274.59</v>
      </c>
      <c r="K1803" s="27">
        <v>0.4</v>
      </c>
      <c r="L1803" s="27" t="s">
        <v>164</v>
      </c>
      <c r="M1803" s="27" t="s">
        <v>400</v>
      </c>
    </row>
    <row r="1804" spans="1:13" ht="150" customHeight="1" x14ac:dyDescent="0.25">
      <c r="A1804" s="27">
        <v>109</v>
      </c>
      <c r="B1804" s="27" t="s">
        <v>6009</v>
      </c>
      <c r="C1804" s="27" t="s">
        <v>430</v>
      </c>
      <c r="D1804" s="27" t="s">
        <v>7471</v>
      </c>
      <c r="E1804" s="27" t="s">
        <v>7475</v>
      </c>
      <c r="F1804" s="27" t="s">
        <v>7245</v>
      </c>
      <c r="G1804" s="27" t="s">
        <v>9903</v>
      </c>
      <c r="H1804" s="42">
        <v>44287</v>
      </c>
      <c r="I1804" s="42">
        <v>45291</v>
      </c>
      <c r="J1804" s="43">
        <v>5627762.1699999999</v>
      </c>
      <c r="K1804" s="27">
        <v>0.4</v>
      </c>
      <c r="L1804" s="27" t="s">
        <v>164</v>
      </c>
      <c r="M1804" s="27" t="s">
        <v>400</v>
      </c>
    </row>
    <row r="1805" spans="1:13" ht="150" customHeight="1" x14ac:dyDescent="0.25">
      <c r="A1805" s="27">
        <v>109</v>
      </c>
      <c r="B1805" s="27" t="s">
        <v>6009</v>
      </c>
      <c r="C1805" s="27" t="s">
        <v>430</v>
      </c>
      <c r="D1805" s="27" t="s">
        <v>7471</v>
      </c>
      <c r="E1805" s="27" t="s">
        <v>619</v>
      </c>
      <c r="F1805" s="27" t="s">
        <v>6899</v>
      </c>
      <c r="G1805" s="27" t="s">
        <v>9904</v>
      </c>
      <c r="H1805" s="42">
        <v>44287</v>
      </c>
      <c r="I1805" s="42">
        <v>45291</v>
      </c>
      <c r="J1805" s="43">
        <v>1807218.35</v>
      </c>
      <c r="K1805" s="27">
        <v>0.4</v>
      </c>
      <c r="L1805" s="27" t="s">
        <v>496</v>
      </c>
      <c r="M1805" s="27" t="s">
        <v>400</v>
      </c>
    </row>
    <row r="1806" spans="1:13" ht="150" customHeight="1" x14ac:dyDescent="0.25">
      <c r="A1806" s="27">
        <v>109</v>
      </c>
      <c r="B1806" s="27" t="s">
        <v>6009</v>
      </c>
      <c r="C1806" s="27" t="s">
        <v>430</v>
      </c>
      <c r="D1806" s="27" t="s">
        <v>7471</v>
      </c>
      <c r="E1806" s="27" t="s">
        <v>619</v>
      </c>
      <c r="F1806" s="27" t="s">
        <v>9905</v>
      </c>
      <c r="G1806" s="27" t="s">
        <v>9906</v>
      </c>
      <c r="H1806" s="42">
        <v>44287</v>
      </c>
      <c r="I1806" s="42">
        <v>45291</v>
      </c>
      <c r="J1806" s="43">
        <v>1497609.58</v>
      </c>
      <c r="K1806" s="27">
        <v>0.4</v>
      </c>
      <c r="L1806" s="27" t="s">
        <v>496</v>
      </c>
      <c r="M1806" s="27" t="s">
        <v>400</v>
      </c>
    </row>
    <row r="1807" spans="1:13" ht="150" customHeight="1" x14ac:dyDescent="0.25">
      <c r="A1807" s="27">
        <v>109</v>
      </c>
      <c r="B1807" s="27" t="s">
        <v>6009</v>
      </c>
      <c r="C1807" s="27" t="s">
        <v>430</v>
      </c>
      <c r="D1807" s="27" t="s">
        <v>7471</v>
      </c>
      <c r="E1807" s="27" t="s">
        <v>619</v>
      </c>
      <c r="F1807" s="27" t="s">
        <v>7202</v>
      </c>
      <c r="G1807" s="27" t="s">
        <v>9907</v>
      </c>
      <c r="H1807" s="42">
        <v>44287</v>
      </c>
      <c r="I1807" s="42">
        <v>45291</v>
      </c>
      <c r="J1807" s="43">
        <v>1737209.9</v>
      </c>
      <c r="K1807" s="27">
        <v>0.4</v>
      </c>
      <c r="L1807" s="27" t="s">
        <v>496</v>
      </c>
      <c r="M1807" s="27" t="s">
        <v>400</v>
      </c>
    </row>
    <row r="1808" spans="1:13" ht="150" customHeight="1" x14ac:dyDescent="0.25">
      <c r="A1808" s="27">
        <v>109</v>
      </c>
      <c r="B1808" s="27" t="s">
        <v>6009</v>
      </c>
      <c r="C1808" s="27" t="s">
        <v>430</v>
      </c>
      <c r="D1808" s="27" t="s">
        <v>7471</v>
      </c>
      <c r="E1808" s="27" t="s">
        <v>6020</v>
      </c>
      <c r="F1808" s="27" t="s">
        <v>7137</v>
      </c>
      <c r="G1808" s="27" t="s">
        <v>9908</v>
      </c>
      <c r="H1808" s="42">
        <v>44287</v>
      </c>
      <c r="I1808" s="42">
        <v>45291</v>
      </c>
      <c r="J1808" s="43">
        <v>1750898.73</v>
      </c>
      <c r="K1808" s="27">
        <v>0.4</v>
      </c>
      <c r="L1808" s="27" t="s">
        <v>449</v>
      </c>
      <c r="M1808" s="27" t="s">
        <v>400</v>
      </c>
    </row>
    <row r="1809" spans="1:13" ht="150" customHeight="1" x14ac:dyDescent="0.25">
      <c r="A1809" s="27">
        <v>109</v>
      </c>
      <c r="B1809" s="27" t="s">
        <v>6009</v>
      </c>
      <c r="C1809" s="27" t="s">
        <v>430</v>
      </c>
      <c r="D1809" s="27" t="s">
        <v>7471</v>
      </c>
      <c r="E1809" s="27" t="s">
        <v>6908</v>
      </c>
      <c r="F1809" s="27" t="s">
        <v>6959</v>
      </c>
      <c r="G1809" s="27" t="s">
        <v>9729</v>
      </c>
      <c r="H1809" s="42">
        <v>44287</v>
      </c>
      <c r="I1809" s="42">
        <v>45291</v>
      </c>
      <c r="J1809" s="43">
        <v>1395730.06</v>
      </c>
      <c r="K1809" s="27">
        <v>0.4</v>
      </c>
      <c r="L1809" s="27" t="s">
        <v>526</v>
      </c>
      <c r="M1809" s="27" t="s">
        <v>400</v>
      </c>
    </row>
    <row r="1810" spans="1:13" ht="150" customHeight="1" x14ac:dyDescent="0.25">
      <c r="A1810" s="27">
        <v>109</v>
      </c>
      <c r="B1810" s="27" t="s">
        <v>6009</v>
      </c>
      <c r="C1810" s="27" t="s">
        <v>430</v>
      </c>
      <c r="D1810" s="27" t="s">
        <v>7471</v>
      </c>
      <c r="E1810" s="27" t="s">
        <v>546</v>
      </c>
      <c r="F1810" s="27" t="s">
        <v>7203</v>
      </c>
      <c r="G1810" s="27" t="s">
        <v>9909</v>
      </c>
      <c r="H1810" s="42">
        <v>44287</v>
      </c>
      <c r="I1810" s="42">
        <v>45291</v>
      </c>
      <c r="J1810" s="43">
        <v>1122548.76</v>
      </c>
      <c r="K1810" s="27">
        <v>0.4</v>
      </c>
      <c r="L1810" s="27" t="s">
        <v>6901</v>
      </c>
      <c r="M1810" s="27" t="s">
        <v>400</v>
      </c>
    </row>
    <row r="1811" spans="1:13" ht="150" customHeight="1" x14ac:dyDescent="0.25">
      <c r="A1811" s="27">
        <v>109</v>
      </c>
      <c r="B1811" s="27" t="s">
        <v>6009</v>
      </c>
      <c r="C1811" s="27" t="s">
        <v>430</v>
      </c>
      <c r="D1811" s="27" t="s">
        <v>7471</v>
      </c>
      <c r="E1811" s="27" t="s">
        <v>5173</v>
      </c>
      <c r="F1811" s="27" t="s">
        <v>7211</v>
      </c>
      <c r="G1811" s="27" t="s">
        <v>7212</v>
      </c>
      <c r="H1811" s="42">
        <v>44287</v>
      </c>
      <c r="I1811" s="42">
        <v>45291</v>
      </c>
      <c r="J1811" s="43">
        <v>1012242.15</v>
      </c>
      <c r="K1811" s="27">
        <v>0.4</v>
      </c>
      <c r="L1811" s="27" t="s">
        <v>161</v>
      </c>
      <c r="M1811" s="27" t="s">
        <v>400</v>
      </c>
    </row>
    <row r="1812" spans="1:13" ht="150" customHeight="1" x14ac:dyDescent="0.25">
      <c r="A1812" s="27">
        <v>109</v>
      </c>
      <c r="B1812" s="27" t="s">
        <v>6009</v>
      </c>
      <c r="C1812" s="27" t="s">
        <v>430</v>
      </c>
      <c r="D1812" s="27" t="s">
        <v>7471</v>
      </c>
      <c r="E1812" s="27" t="s">
        <v>5449</v>
      </c>
      <c r="F1812" s="27" t="s">
        <v>6929</v>
      </c>
      <c r="G1812" s="27" t="s">
        <v>9910</v>
      </c>
      <c r="H1812" s="42">
        <v>44287</v>
      </c>
      <c r="I1812" s="42">
        <v>45291</v>
      </c>
      <c r="J1812" s="43">
        <v>1424322.24</v>
      </c>
      <c r="K1812" s="27">
        <v>0.4</v>
      </c>
      <c r="L1812" s="27" t="s">
        <v>498</v>
      </c>
      <c r="M1812" s="27" t="s">
        <v>400</v>
      </c>
    </row>
    <row r="1813" spans="1:13" ht="150" customHeight="1" x14ac:dyDescent="0.25">
      <c r="A1813" s="27">
        <v>102</v>
      </c>
      <c r="B1813" s="27" t="s">
        <v>6019</v>
      </c>
      <c r="C1813" s="27" t="s">
        <v>430</v>
      </c>
      <c r="D1813" s="27" t="s">
        <v>7471</v>
      </c>
      <c r="E1813" s="27" t="s">
        <v>9818</v>
      </c>
      <c r="F1813" s="27" t="s">
        <v>7499</v>
      </c>
      <c r="G1813" s="27" t="s">
        <v>9911</v>
      </c>
      <c r="H1813" s="42">
        <v>44305</v>
      </c>
      <c r="I1813" s="42">
        <v>44985</v>
      </c>
      <c r="J1813" s="43">
        <v>197230</v>
      </c>
      <c r="K1813" s="27">
        <v>0.5</v>
      </c>
      <c r="L1813" s="27" t="s">
        <v>453</v>
      </c>
      <c r="M1813" s="27" t="s">
        <v>400</v>
      </c>
    </row>
    <row r="1814" spans="1:13" ht="150" customHeight="1" x14ac:dyDescent="0.25">
      <c r="A1814" s="27">
        <v>117</v>
      </c>
      <c r="B1814" s="27" t="s">
        <v>6004</v>
      </c>
      <c r="C1814" s="27" t="s">
        <v>430</v>
      </c>
      <c r="D1814" s="27" t="s">
        <v>7471</v>
      </c>
      <c r="E1814" s="27" t="s">
        <v>4792</v>
      </c>
      <c r="F1814" s="27" t="s">
        <v>7058</v>
      </c>
      <c r="G1814" s="27" t="s">
        <v>9912</v>
      </c>
      <c r="H1814" s="42">
        <v>44317</v>
      </c>
      <c r="I1814" s="42">
        <v>44773</v>
      </c>
      <c r="J1814" s="43">
        <v>159600</v>
      </c>
      <c r="K1814" s="27">
        <v>0.2</v>
      </c>
      <c r="L1814" s="27" t="s">
        <v>6987</v>
      </c>
      <c r="M1814" s="27" t="s">
        <v>400</v>
      </c>
    </row>
    <row r="1815" spans="1:13" ht="150" customHeight="1" x14ac:dyDescent="0.25">
      <c r="A1815" s="27">
        <v>117</v>
      </c>
      <c r="B1815" s="27" t="s">
        <v>6004</v>
      </c>
      <c r="C1815" s="27" t="s">
        <v>430</v>
      </c>
      <c r="D1815" s="27" t="s">
        <v>7471</v>
      </c>
      <c r="E1815" s="27" t="s">
        <v>4798</v>
      </c>
      <c r="F1815" s="27" t="s">
        <v>7078</v>
      </c>
      <c r="G1815" s="27" t="s">
        <v>9913</v>
      </c>
      <c r="H1815" s="42">
        <v>44317</v>
      </c>
      <c r="I1815" s="42">
        <v>44773</v>
      </c>
      <c r="J1815" s="43">
        <v>160512</v>
      </c>
      <c r="K1815" s="27">
        <v>0.2</v>
      </c>
      <c r="L1815" s="27" t="s">
        <v>170</v>
      </c>
      <c r="M1815" s="27" t="s">
        <v>400</v>
      </c>
    </row>
    <row r="1816" spans="1:13" ht="150" customHeight="1" x14ac:dyDescent="0.25">
      <c r="A1816" s="27">
        <v>117</v>
      </c>
      <c r="B1816" s="27" t="s">
        <v>6004</v>
      </c>
      <c r="C1816" s="27" t="s">
        <v>430</v>
      </c>
      <c r="D1816" s="27" t="s">
        <v>7471</v>
      </c>
      <c r="E1816" s="27" t="s">
        <v>1453</v>
      </c>
      <c r="F1816" s="27" t="s">
        <v>7076</v>
      </c>
      <c r="G1816" s="27" t="s">
        <v>9914</v>
      </c>
      <c r="H1816" s="42">
        <v>44317</v>
      </c>
      <c r="I1816" s="42">
        <v>44773</v>
      </c>
      <c r="J1816" s="43">
        <v>114328</v>
      </c>
      <c r="K1816" s="27">
        <v>0.28000000000000003</v>
      </c>
      <c r="L1816" s="27" t="s">
        <v>160</v>
      </c>
      <c r="M1816" s="27" t="s">
        <v>400</v>
      </c>
    </row>
    <row r="1817" spans="1:13" ht="150" customHeight="1" x14ac:dyDescent="0.25">
      <c r="A1817" s="27">
        <v>117</v>
      </c>
      <c r="B1817" s="27" t="s">
        <v>6004</v>
      </c>
      <c r="C1817" s="27" t="s">
        <v>430</v>
      </c>
      <c r="D1817" s="27" t="s">
        <v>7471</v>
      </c>
      <c r="E1817" s="27" t="s">
        <v>9333</v>
      </c>
      <c r="F1817" s="27" t="s">
        <v>7098</v>
      </c>
      <c r="G1817" s="27" t="s">
        <v>9915</v>
      </c>
      <c r="H1817" s="42">
        <v>44317</v>
      </c>
      <c r="I1817" s="42">
        <v>44773</v>
      </c>
      <c r="J1817" s="43">
        <v>181192</v>
      </c>
      <c r="K1817" s="27">
        <v>0.18</v>
      </c>
      <c r="L1817" s="27" t="s">
        <v>9335</v>
      </c>
      <c r="M1817" s="27" t="s">
        <v>400</v>
      </c>
    </row>
    <row r="1818" spans="1:13" ht="150" customHeight="1" x14ac:dyDescent="0.25">
      <c r="A1818" s="27">
        <v>117</v>
      </c>
      <c r="B1818" s="27" t="s">
        <v>6004</v>
      </c>
      <c r="C1818" s="27" t="s">
        <v>430</v>
      </c>
      <c r="D1818" s="27" t="s">
        <v>7471</v>
      </c>
      <c r="E1818" s="27" t="s">
        <v>660</v>
      </c>
      <c r="F1818" s="27" t="s">
        <v>7115</v>
      </c>
      <c r="G1818" s="27" t="s">
        <v>9916</v>
      </c>
      <c r="H1818" s="42">
        <v>44317</v>
      </c>
      <c r="I1818" s="42">
        <v>44773</v>
      </c>
      <c r="J1818" s="43">
        <v>166890</v>
      </c>
      <c r="K1818" s="27">
        <v>0.19</v>
      </c>
      <c r="L1818" s="27" t="s">
        <v>6999</v>
      </c>
      <c r="M1818" s="27" t="s">
        <v>400</v>
      </c>
    </row>
    <row r="1819" spans="1:13" ht="150" customHeight="1" x14ac:dyDescent="0.25">
      <c r="A1819" s="27">
        <v>117</v>
      </c>
      <c r="B1819" s="27" t="s">
        <v>6004</v>
      </c>
      <c r="C1819" s="27" t="s">
        <v>430</v>
      </c>
      <c r="D1819" s="27" t="s">
        <v>7471</v>
      </c>
      <c r="E1819" s="27" t="s">
        <v>632</v>
      </c>
      <c r="F1819" s="27" t="s">
        <v>7133</v>
      </c>
      <c r="G1819" s="27" t="s">
        <v>9917</v>
      </c>
      <c r="H1819" s="42">
        <v>44317</v>
      </c>
      <c r="I1819" s="42">
        <v>44773</v>
      </c>
      <c r="J1819" s="43">
        <v>152371</v>
      </c>
      <c r="K1819" s="27">
        <v>0.2</v>
      </c>
      <c r="L1819" s="27" t="s">
        <v>633</v>
      </c>
      <c r="M1819" s="27" t="s">
        <v>400</v>
      </c>
    </row>
    <row r="1820" spans="1:13" ht="150" customHeight="1" x14ac:dyDescent="0.25">
      <c r="A1820" s="27">
        <v>117</v>
      </c>
      <c r="B1820" s="27" t="s">
        <v>6004</v>
      </c>
      <c r="C1820" s="27" t="s">
        <v>430</v>
      </c>
      <c r="D1820" s="27" t="s">
        <v>7471</v>
      </c>
      <c r="E1820" s="27" t="s">
        <v>7747</v>
      </c>
      <c r="F1820" s="27" t="s">
        <v>7274</v>
      </c>
      <c r="G1820" s="27" t="s">
        <v>9918</v>
      </c>
      <c r="H1820" s="42">
        <v>44317</v>
      </c>
      <c r="I1820" s="42">
        <v>44773</v>
      </c>
      <c r="J1820" s="43">
        <v>118120</v>
      </c>
      <c r="K1820" s="27">
        <v>0.2</v>
      </c>
      <c r="L1820" s="27" t="s">
        <v>449</v>
      </c>
      <c r="M1820" s="27" t="s">
        <v>400</v>
      </c>
    </row>
    <row r="1821" spans="1:13" ht="150" customHeight="1" x14ac:dyDescent="0.25">
      <c r="A1821" s="27">
        <v>117</v>
      </c>
      <c r="B1821" s="27" t="s">
        <v>6004</v>
      </c>
      <c r="C1821" s="27" t="s">
        <v>430</v>
      </c>
      <c r="D1821" s="27" t="s">
        <v>7471</v>
      </c>
      <c r="E1821" s="27" t="s">
        <v>469</v>
      </c>
      <c r="F1821" s="27" t="s">
        <v>7108</v>
      </c>
      <c r="G1821" s="27" t="s">
        <v>9919</v>
      </c>
      <c r="H1821" s="42">
        <v>44317</v>
      </c>
      <c r="I1821" s="42">
        <v>44773</v>
      </c>
      <c r="J1821" s="43">
        <v>227520</v>
      </c>
      <c r="K1821" s="27">
        <v>0.2</v>
      </c>
      <c r="L1821" s="27" t="s">
        <v>443</v>
      </c>
      <c r="M1821" s="27" t="s">
        <v>400</v>
      </c>
    </row>
    <row r="1822" spans="1:13" ht="150" customHeight="1" x14ac:dyDescent="0.25">
      <c r="A1822" s="27">
        <v>117</v>
      </c>
      <c r="B1822" s="27" t="s">
        <v>6004</v>
      </c>
      <c r="C1822" s="27" t="s">
        <v>430</v>
      </c>
      <c r="D1822" s="27" t="s">
        <v>7471</v>
      </c>
      <c r="E1822" s="27" t="s">
        <v>723</v>
      </c>
      <c r="F1822" s="27" t="s">
        <v>7158</v>
      </c>
      <c r="G1822" s="27" t="s">
        <v>7159</v>
      </c>
      <c r="H1822" s="42">
        <v>44317</v>
      </c>
      <c r="I1822" s="42">
        <v>44773</v>
      </c>
      <c r="J1822" s="43">
        <v>141278</v>
      </c>
      <c r="K1822" s="27">
        <v>0.2</v>
      </c>
      <c r="L1822" s="27" t="s">
        <v>156</v>
      </c>
      <c r="M1822" s="27" t="s">
        <v>400</v>
      </c>
    </row>
    <row r="1823" spans="1:13" ht="150" customHeight="1" x14ac:dyDescent="0.25">
      <c r="A1823" s="27">
        <v>117</v>
      </c>
      <c r="B1823" s="27" t="s">
        <v>6004</v>
      </c>
      <c r="C1823" s="27" t="s">
        <v>430</v>
      </c>
      <c r="D1823" s="27" t="s">
        <v>7471</v>
      </c>
      <c r="E1823" s="27" t="s">
        <v>6064</v>
      </c>
      <c r="F1823" s="27" t="s">
        <v>7241</v>
      </c>
      <c r="G1823" s="27" t="s">
        <v>9920</v>
      </c>
      <c r="H1823" s="42">
        <v>44317</v>
      </c>
      <c r="I1823" s="42">
        <v>44773</v>
      </c>
      <c r="J1823" s="43">
        <v>148324</v>
      </c>
      <c r="K1823" s="27">
        <v>0.2</v>
      </c>
      <c r="L1823" s="27" t="s">
        <v>645</v>
      </c>
      <c r="M1823" s="27" t="s">
        <v>400</v>
      </c>
    </row>
    <row r="1824" spans="1:13" ht="150" customHeight="1" x14ac:dyDescent="0.25">
      <c r="A1824" s="27">
        <v>117</v>
      </c>
      <c r="B1824" s="27" t="s">
        <v>6004</v>
      </c>
      <c r="C1824" s="27" t="s">
        <v>430</v>
      </c>
      <c r="D1824" s="27" t="s">
        <v>7471</v>
      </c>
      <c r="E1824" s="27" t="s">
        <v>5497</v>
      </c>
      <c r="F1824" s="27" t="s">
        <v>7234</v>
      </c>
      <c r="G1824" s="27" t="s">
        <v>9921</v>
      </c>
      <c r="H1824" s="42">
        <v>44317</v>
      </c>
      <c r="I1824" s="42">
        <v>44773</v>
      </c>
      <c r="J1824" s="43">
        <v>40320</v>
      </c>
      <c r="K1824" s="27">
        <v>0.2</v>
      </c>
      <c r="L1824" s="27" t="s">
        <v>7171</v>
      </c>
      <c r="M1824" s="27" t="s">
        <v>400</v>
      </c>
    </row>
    <row r="1825" spans="1:13" ht="150" customHeight="1" x14ac:dyDescent="0.25">
      <c r="A1825" s="27">
        <v>117</v>
      </c>
      <c r="B1825" s="27" t="s">
        <v>6004</v>
      </c>
      <c r="C1825" s="27" t="s">
        <v>430</v>
      </c>
      <c r="D1825" s="27" t="s">
        <v>7471</v>
      </c>
      <c r="E1825" s="27" t="s">
        <v>7312</v>
      </c>
      <c r="F1825" s="27" t="s">
        <v>7313</v>
      </c>
      <c r="G1825" s="27" t="s">
        <v>9922</v>
      </c>
      <c r="H1825" s="42">
        <v>44317</v>
      </c>
      <c r="I1825" s="42">
        <v>44773</v>
      </c>
      <c r="J1825" s="43">
        <v>98446</v>
      </c>
      <c r="K1825" s="27">
        <v>0.2</v>
      </c>
      <c r="L1825" s="27" t="s">
        <v>7314</v>
      </c>
      <c r="M1825" s="27" t="s">
        <v>400</v>
      </c>
    </row>
    <row r="1826" spans="1:13" ht="150" customHeight="1" x14ac:dyDescent="0.25">
      <c r="A1826" s="27">
        <v>117</v>
      </c>
      <c r="B1826" s="27" t="s">
        <v>6004</v>
      </c>
      <c r="C1826" s="27" t="s">
        <v>430</v>
      </c>
      <c r="D1826" s="27" t="s">
        <v>7471</v>
      </c>
      <c r="E1826" s="27" t="s">
        <v>1705</v>
      </c>
      <c r="F1826" s="27" t="s">
        <v>7028</v>
      </c>
      <c r="G1826" s="27" t="s">
        <v>9923</v>
      </c>
      <c r="H1826" s="42">
        <v>44317</v>
      </c>
      <c r="I1826" s="42">
        <v>44773</v>
      </c>
      <c r="J1826" s="43">
        <v>164280</v>
      </c>
      <c r="K1826" s="27">
        <v>0.19</v>
      </c>
      <c r="L1826" s="27" t="s">
        <v>7029</v>
      </c>
      <c r="M1826" s="27" t="s">
        <v>400</v>
      </c>
    </row>
    <row r="1827" spans="1:13" ht="150" customHeight="1" x14ac:dyDescent="0.25">
      <c r="A1827" s="27">
        <v>117</v>
      </c>
      <c r="B1827" s="27" t="s">
        <v>6004</v>
      </c>
      <c r="C1827" s="27" t="s">
        <v>430</v>
      </c>
      <c r="D1827" s="27" t="s">
        <v>7471</v>
      </c>
      <c r="E1827" s="27" t="s">
        <v>7231</v>
      </c>
      <c r="F1827" s="27" t="s">
        <v>7232</v>
      </c>
      <c r="G1827" s="27" t="s">
        <v>9924</v>
      </c>
      <c r="H1827" s="42">
        <v>44317</v>
      </c>
      <c r="I1827" s="42">
        <v>44773</v>
      </c>
      <c r="J1827" s="43">
        <v>163630</v>
      </c>
      <c r="K1827" s="27">
        <v>0.2</v>
      </c>
      <c r="L1827" s="27" t="s">
        <v>536</v>
      </c>
      <c r="M1827" s="27" t="s">
        <v>400</v>
      </c>
    </row>
    <row r="1828" spans="1:13" ht="150" customHeight="1" x14ac:dyDescent="0.25">
      <c r="A1828" s="27">
        <v>117</v>
      </c>
      <c r="B1828" s="27" t="s">
        <v>6004</v>
      </c>
      <c r="C1828" s="27" t="s">
        <v>430</v>
      </c>
      <c r="D1828" s="27" t="s">
        <v>7471</v>
      </c>
      <c r="E1828" s="27" t="s">
        <v>7254</v>
      </c>
      <c r="F1828" s="27" t="s">
        <v>7255</v>
      </c>
      <c r="G1828" s="27" t="s">
        <v>9925</v>
      </c>
      <c r="H1828" s="42">
        <v>44317</v>
      </c>
      <c r="I1828" s="42">
        <v>44773</v>
      </c>
      <c r="J1828" s="43">
        <v>83112</v>
      </c>
      <c r="K1828" s="27">
        <v>0.26</v>
      </c>
      <c r="L1828" s="27" t="s">
        <v>158</v>
      </c>
      <c r="M1828" s="27" t="s">
        <v>400</v>
      </c>
    </row>
    <row r="1829" spans="1:13" ht="150" customHeight="1" x14ac:dyDescent="0.25">
      <c r="A1829" s="27">
        <v>117</v>
      </c>
      <c r="B1829" s="27" t="s">
        <v>6004</v>
      </c>
      <c r="C1829" s="27" t="s">
        <v>430</v>
      </c>
      <c r="D1829" s="27" t="s">
        <v>7471</v>
      </c>
      <c r="E1829" s="27" t="s">
        <v>7085</v>
      </c>
      <c r="F1829" s="27" t="s">
        <v>7086</v>
      </c>
      <c r="G1829" s="27" t="s">
        <v>9926</v>
      </c>
      <c r="H1829" s="42">
        <v>44317</v>
      </c>
      <c r="I1829" s="42">
        <v>44773</v>
      </c>
      <c r="J1829" s="43">
        <v>181720</v>
      </c>
      <c r="K1829" s="27">
        <v>0.18</v>
      </c>
      <c r="L1829" s="27" t="s">
        <v>6921</v>
      </c>
      <c r="M1829" s="27" t="s">
        <v>400</v>
      </c>
    </row>
    <row r="1830" spans="1:13" ht="150" customHeight="1" x14ac:dyDescent="0.25">
      <c r="A1830" s="27">
        <v>117</v>
      </c>
      <c r="B1830" s="27" t="s">
        <v>6004</v>
      </c>
      <c r="C1830" s="27" t="s">
        <v>430</v>
      </c>
      <c r="D1830" s="27" t="s">
        <v>7471</v>
      </c>
      <c r="E1830" s="27" t="s">
        <v>7040</v>
      </c>
      <c r="F1830" s="27" t="s">
        <v>7041</v>
      </c>
      <c r="G1830" s="27" t="s">
        <v>9927</v>
      </c>
      <c r="H1830" s="42">
        <v>44317</v>
      </c>
      <c r="I1830" s="42">
        <v>44773</v>
      </c>
      <c r="J1830" s="43">
        <v>115400</v>
      </c>
      <c r="K1830" s="27">
        <v>0.28000000000000003</v>
      </c>
      <c r="L1830" s="27" t="s">
        <v>7042</v>
      </c>
      <c r="M1830" s="27" t="s">
        <v>400</v>
      </c>
    </row>
    <row r="1831" spans="1:13" ht="150" customHeight="1" x14ac:dyDescent="0.25">
      <c r="A1831" s="27">
        <v>117</v>
      </c>
      <c r="B1831" s="27" t="s">
        <v>6004</v>
      </c>
      <c r="C1831" s="27" t="s">
        <v>430</v>
      </c>
      <c r="D1831" s="27" t="s">
        <v>7471</v>
      </c>
      <c r="E1831" s="27" t="s">
        <v>6989</v>
      </c>
      <c r="F1831" s="27" t="s">
        <v>6990</v>
      </c>
      <c r="G1831" s="27" t="s">
        <v>9928</v>
      </c>
      <c r="H1831" s="42">
        <v>44317</v>
      </c>
      <c r="I1831" s="42">
        <v>44773</v>
      </c>
      <c r="J1831" s="43">
        <v>131400</v>
      </c>
      <c r="K1831" s="27">
        <v>0.24</v>
      </c>
      <c r="L1831" s="27" t="s">
        <v>6991</v>
      </c>
      <c r="M1831" s="27" t="s">
        <v>400</v>
      </c>
    </row>
    <row r="1832" spans="1:13" ht="150" customHeight="1" x14ac:dyDescent="0.25">
      <c r="A1832" s="27">
        <v>117</v>
      </c>
      <c r="B1832" s="27" t="s">
        <v>6004</v>
      </c>
      <c r="C1832" s="27" t="s">
        <v>430</v>
      </c>
      <c r="D1832" s="27" t="s">
        <v>7471</v>
      </c>
      <c r="E1832" s="27" t="s">
        <v>871</v>
      </c>
      <c r="F1832" s="27" t="s">
        <v>7056</v>
      </c>
      <c r="G1832" s="27" t="s">
        <v>9929</v>
      </c>
      <c r="H1832" s="42">
        <v>44317</v>
      </c>
      <c r="I1832" s="42">
        <v>44773</v>
      </c>
      <c r="J1832" s="43">
        <v>161020</v>
      </c>
      <c r="K1832" s="27">
        <v>0.2</v>
      </c>
      <c r="L1832" s="27" t="s">
        <v>7057</v>
      </c>
      <c r="M1832" s="27" t="s">
        <v>400</v>
      </c>
    </row>
    <row r="1833" spans="1:13" ht="150" customHeight="1" x14ac:dyDescent="0.25">
      <c r="A1833" s="27">
        <v>117</v>
      </c>
      <c r="B1833" s="27" t="s">
        <v>6004</v>
      </c>
      <c r="C1833" s="27" t="s">
        <v>430</v>
      </c>
      <c r="D1833" s="27" t="s">
        <v>7471</v>
      </c>
      <c r="E1833" s="27" t="s">
        <v>1183</v>
      </c>
      <c r="F1833" s="27" t="s">
        <v>7190</v>
      </c>
      <c r="G1833" s="27" t="s">
        <v>9930</v>
      </c>
      <c r="H1833" s="42">
        <v>44317</v>
      </c>
      <c r="I1833" s="42">
        <v>44773</v>
      </c>
      <c r="J1833" s="43">
        <v>106552</v>
      </c>
      <c r="K1833" s="27">
        <v>0.25</v>
      </c>
      <c r="L1833" s="27" t="s">
        <v>6881</v>
      </c>
      <c r="M1833" s="27" t="s">
        <v>400</v>
      </c>
    </row>
    <row r="1834" spans="1:13" ht="150" customHeight="1" x14ac:dyDescent="0.25">
      <c r="A1834" s="27">
        <v>117</v>
      </c>
      <c r="B1834" s="27" t="s">
        <v>6004</v>
      </c>
      <c r="C1834" s="27" t="s">
        <v>430</v>
      </c>
      <c r="D1834" s="27" t="s">
        <v>7471</v>
      </c>
      <c r="E1834" s="27" t="s">
        <v>7184</v>
      </c>
      <c r="F1834" s="27" t="s">
        <v>7185</v>
      </c>
      <c r="G1834" s="27" t="s">
        <v>9931</v>
      </c>
      <c r="H1834" s="42">
        <v>44317</v>
      </c>
      <c r="I1834" s="42">
        <v>44773</v>
      </c>
      <c r="J1834" s="43">
        <v>95262</v>
      </c>
      <c r="K1834" s="27">
        <v>0.26</v>
      </c>
      <c r="L1834" s="27" t="s">
        <v>164</v>
      </c>
      <c r="M1834" s="27" t="s">
        <v>400</v>
      </c>
    </row>
    <row r="1835" spans="1:13" ht="150" customHeight="1" x14ac:dyDescent="0.25">
      <c r="A1835" s="27">
        <v>117</v>
      </c>
      <c r="B1835" s="27" t="s">
        <v>6004</v>
      </c>
      <c r="C1835" s="27" t="s">
        <v>430</v>
      </c>
      <c r="D1835" s="27" t="s">
        <v>7471</v>
      </c>
      <c r="E1835" s="27" t="s">
        <v>7122</v>
      </c>
      <c r="F1835" s="27" t="s">
        <v>7123</v>
      </c>
      <c r="G1835" s="27" t="s">
        <v>7124</v>
      </c>
      <c r="H1835" s="42">
        <v>44317</v>
      </c>
      <c r="I1835" s="42">
        <v>44773</v>
      </c>
      <c r="J1835" s="43">
        <v>114978</v>
      </c>
      <c r="K1835" s="27">
        <v>0.28000000000000003</v>
      </c>
      <c r="L1835" s="27" t="s">
        <v>6489</v>
      </c>
      <c r="M1835" s="27" t="s">
        <v>400</v>
      </c>
    </row>
    <row r="1836" spans="1:13" ht="150" customHeight="1" x14ac:dyDescent="0.25">
      <c r="A1836" s="27">
        <v>117</v>
      </c>
      <c r="B1836" s="27" t="s">
        <v>6004</v>
      </c>
      <c r="C1836" s="27" t="s">
        <v>430</v>
      </c>
      <c r="D1836" s="27" t="s">
        <v>7471</v>
      </c>
      <c r="E1836" s="27" t="s">
        <v>6968</v>
      </c>
      <c r="F1836" s="27" t="s">
        <v>6969</v>
      </c>
      <c r="G1836" s="27" t="s">
        <v>9932</v>
      </c>
      <c r="H1836" s="42">
        <v>44317</v>
      </c>
      <c r="I1836" s="42">
        <v>44773</v>
      </c>
      <c r="J1836" s="43">
        <v>97280</v>
      </c>
      <c r="K1836" s="27">
        <v>0.2</v>
      </c>
      <c r="L1836" s="27" t="s">
        <v>6970</v>
      </c>
      <c r="M1836" s="27" t="s">
        <v>400</v>
      </c>
    </row>
    <row r="1837" spans="1:13" ht="150" customHeight="1" x14ac:dyDescent="0.25">
      <c r="A1837" s="27">
        <v>117</v>
      </c>
      <c r="B1837" s="27" t="s">
        <v>6004</v>
      </c>
      <c r="C1837" s="27" t="s">
        <v>430</v>
      </c>
      <c r="D1837" s="27" t="s">
        <v>7471</v>
      </c>
      <c r="E1837" s="27" t="s">
        <v>1437</v>
      </c>
      <c r="F1837" s="27" t="s">
        <v>9933</v>
      </c>
      <c r="G1837" s="27" t="s">
        <v>9934</v>
      </c>
      <c r="H1837" s="42">
        <v>44317</v>
      </c>
      <c r="I1837" s="42">
        <v>44773</v>
      </c>
      <c r="J1837" s="43">
        <v>160160</v>
      </c>
      <c r="K1837" s="27">
        <v>0.2</v>
      </c>
      <c r="L1837" s="27" t="s">
        <v>170</v>
      </c>
      <c r="M1837" s="27" t="s">
        <v>400</v>
      </c>
    </row>
    <row r="1838" spans="1:13" ht="150" customHeight="1" x14ac:dyDescent="0.25">
      <c r="A1838" s="27">
        <v>117</v>
      </c>
      <c r="B1838" s="27" t="s">
        <v>6004</v>
      </c>
      <c r="C1838" s="27" t="s">
        <v>430</v>
      </c>
      <c r="D1838" s="27" t="s">
        <v>7471</v>
      </c>
      <c r="E1838" s="27" t="s">
        <v>7156</v>
      </c>
      <c r="F1838" s="27" t="s">
        <v>7157</v>
      </c>
      <c r="G1838" s="27" t="s">
        <v>9935</v>
      </c>
      <c r="H1838" s="42">
        <v>44317</v>
      </c>
      <c r="I1838" s="42">
        <v>44773</v>
      </c>
      <c r="J1838" s="43">
        <v>98676</v>
      </c>
      <c r="K1838" s="27">
        <v>0.23</v>
      </c>
      <c r="L1838" s="27" t="s">
        <v>645</v>
      </c>
      <c r="M1838" s="27" t="s">
        <v>400</v>
      </c>
    </row>
    <row r="1839" spans="1:13" ht="150" customHeight="1" x14ac:dyDescent="0.25">
      <c r="A1839" s="27">
        <v>117</v>
      </c>
      <c r="B1839" s="27" t="s">
        <v>6004</v>
      </c>
      <c r="C1839" s="27" t="s">
        <v>430</v>
      </c>
      <c r="D1839" s="27" t="s">
        <v>7471</v>
      </c>
      <c r="E1839" s="27" t="s">
        <v>7285</v>
      </c>
      <c r="F1839" s="27" t="s">
        <v>7286</v>
      </c>
      <c r="G1839" s="27" t="s">
        <v>9936</v>
      </c>
      <c r="H1839" s="42">
        <v>44317</v>
      </c>
      <c r="I1839" s="42">
        <v>44773</v>
      </c>
      <c r="J1839" s="43">
        <v>70928</v>
      </c>
      <c r="K1839" s="27">
        <v>0.2</v>
      </c>
      <c r="L1839" s="27" t="s">
        <v>642</v>
      </c>
      <c r="M1839" s="27" t="s">
        <v>400</v>
      </c>
    </row>
    <row r="1840" spans="1:13" ht="150" customHeight="1" x14ac:dyDescent="0.25">
      <c r="A1840" s="27">
        <v>117</v>
      </c>
      <c r="B1840" s="27" t="s">
        <v>6004</v>
      </c>
      <c r="C1840" s="27" t="s">
        <v>430</v>
      </c>
      <c r="D1840" s="27" t="s">
        <v>7471</v>
      </c>
      <c r="E1840" s="27" t="s">
        <v>6956</v>
      </c>
      <c r="F1840" s="27" t="s">
        <v>6957</v>
      </c>
      <c r="G1840" s="27" t="s">
        <v>9937</v>
      </c>
      <c r="H1840" s="42">
        <v>44317</v>
      </c>
      <c r="I1840" s="42">
        <v>44773</v>
      </c>
      <c r="J1840" s="43">
        <v>160000</v>
      </c>
      <c r="K1840" s="27">
        <v>0.2</v>
      </c>
      <c r="L1840" s="27" t="s">
        <v>560</v>
      </c>
      <c r="M1840" s="27" t="s">
        <v>400</v>
      </c>
    </row>
    <row r="1841" spans="1:13" ht="150" customHeight="1" x14ac:dyDescent="0.25">
      <c r="A1841" s="27">
        <v>117</v>
      </c>
      <c r="B1841" s="27" t="s">
        <v>6004</v>
      </c>
      <c r="C1841" s="27" t="s">
        <v>430</v>
      </c>
      <c r="D1841" s="27" t="s">
        <v>7471</v>
      </c>
      <c r="E1841" s="27" t="s">
        <v>5212</v>
      </c>
      <c r="F1841" s="27" t="s">
        <v>6980</v>
      </c>
      <c r="G1841" s="27" t="s">
        <v>9938</v>
      </c>
      <c r="H1841" s="42">
        <v>44317</v>
      </c>
      <c r="I1841" s="42">
        <v>44773</v>
      </c>
      <c r="J1841" s="43">
        <v>244640</v>
      </c>
      <c r="K1841" s="27">
        <v>0.13</v>
      </c>
      <c r="L1841" s="27" t="s">
        <v>563</v>
      </c>
      <c r="M1841" s="27" t="s">
        <v>400</v>
      </c>
    </row>
    <row r="1842" spans="1:13" ht="150" customHeight="1" x14ac:dyDescent="0.25">
      <c r="A1842" s="27">
        <v>117</v>
      </c>
      <c r="B1842" s="27" t="s">
        <v>6004</v>
      </c>
      <c r="C1842" s="27" t="s">
        <v>430</v>
      </c>
      <c r="D1842" s="27" t="s">
        <v>7471</v>
      </c>
      <c r="E1842" s="27" t="s">
        <v>5163</v>
      </c>
      <c r="F1842" s="27" t="s">
        <v>7192</v>
      </c>
      <c r="G1842" s="27" t="s">
        <v>9939</v>
      </c>
      <c r="H1842" s="42">
        <v>44317</v>
      </c>
      <c r="I1842" s="42">
        <v>44773</v>
      </c>
      <c r="J1842" s="43">
        <v>164748</v>
      </c>
      <c r="K1842" s="27">
        <v>0.19</v>
      </c>
      <c r="L1842" s="27" t="s">
        <v>6890</v>
      </c>
      <c r="M1842" s="27" t="s">
        <v>400</v>
      </c>
    </row>
    <row r="1843" spans="1:13" ht="150" customHeight="1" x14ac:dyDescent="0.25">
      <c r="A1843" s="27">
        <v>117</v>
      </c>
      <c r="B1843" s="27" t="s">
        <v>6004</v>
      </c>
      <c r="C1843" s="27" t="s">
        <v>430</v>
      </c>
      <c r="D1843" s="27" t="s">
        <v>7471</v>
      </c>
      <c r="E1843" s="27" t="s">
        <v>7182</v>
      </c>
      <c r="F1843" s="27" t="s">
        <v>7183</v>
      </c>
      <c r="G1843" s="27" t="s">
        <v>9940</v>
      </c>
      <c r="H1843" s="42">
        <v>44317</v>
      </c>
      <c r="I1843" s="42">
        <v>44865</v>
      </c>
      <c r="J1843" s="43">
        <v>148252</v>
      </c>
      <c r="K1843" s="27">
        <v>0.2</v>
      </c>
      <c r="L1843" s="27" t="s">
        <v>170</v>
      </c>
      <c r="M1843" s="27" t="s">
        <v>400</v>
      </c>
    </row>
    <row r="1844" spans="1:13" ht="150" customHeight="1" x14ac:dyDescent="0.25">
      <c r="A1844" s="27">
        <v>117</v>
      </c>
      <c r="B1844" s="27" t="s">
        <v>6004</v>
      </c>
      <c r="C1844" s="27" t="s">
        <v>430</v>
      </c>
      <c r="D1844" s="27" t="s">
        <v>7471</v>
      </c>
      <c r="E1844" s="27" t="s">
        <v>1322</v>
      </c>
      <c r="F1844" s="27" t="s">
        <v>6981</v>
      </c>
      <c r="G1844" s="27" t="s">
        <v>9941</v>
      </c>
      <c r="H1844" s="42">
        <v>44317</v>
      </c>
      <c r="I1844" s="42">
        <v>44865</v>
      </c>
      <c r="J1844" s="43">
        <v>167200</v>
      </c>
      <c r="K1844" s="27">
        <v>0.19</v>
      </c>
      <c r="L1844" s="27" t="s">
        <v>7153</v>
      </c>
      <c r="M1844" s="27" t="s">
        <v>400</v>
      </c>
    </row>
    <row r="1845" spans="1:13" ht="150" customHeight="1" x14ac:dyDescent="0.25">
      <c r="A1845" s="27">
        <v>117</v>
      </c>
      <c r="B1845" s="27" t="s">
        <v>6004</v>
      </c>
      <c r="C1845" s="27" t="s">
        <v>430</v>
      </c>
      <c r="D1845" s="27" t="s">
        <v>7471</v>
      </c>
      <c r="E1845" s="27" t="s">
        <v>7093</v>
      </c>
      <c r="F1845" s="27" t="s">
        <v>7094</v>
      </c>
      <c r="G1845" s="27" t="s">
        <v>9942</v>
      </c>
      <c r="H1845" s="42">
        <v>44317</v>
      </c>
      <c r="I1845" s="42">
        <v>44865</v>
      </c>
      <c r="J1845" s="43">
        <v>116532</v>
      </c>
      <c r="K1845" s="27">
        <v>0.2</v>
      </c>
      <c r="L1845" s="27" t="s">
        <v>518</v>
      </c>
      <c r="M1845" s="27" t="s">
        <v>400</v>
      </c>
    </row>
    <row r="1846" spans="1:13" ht="162.75" customHeight="1" x14ac:dyDescent="0.25">
      <c r="A1846" s="27">
        <v>108</v>
      </c>
      <c r="B1846" s="27" t="s">
        <v>6032</v>
      </c>
      <c r="C1846" s="27" t="s">
        <v>430</v>
      </c>
      <c r="D1846" s="27" t="s">
        <v>7471</v>
      </c>
      <c r="E1846" s="27" t="s">
        <v>7880</v>
      </c>
      <c r="F1846" s="27" t="s">
        <v>7265</v>
      </c>
      <c r="G1846" s="27" t="s">
        <v>7265</v>
      </c>
      <c r="H1846" s="42">
        <v>44317</v>
      </c>
      <c r="I1846" s="42">
        <v>44865</v>
      </c>
      <c r="J1846" s="43">
        <v>124630</v>
      </c>
      <c r="K1846" s="27">
        <v>0.4</v>
      </c>
      <c r="L1846" s="27" t="s">
        <v>6977</v>
      </c>
      <c r="M1846" s="27" t="s">
        <v>400</v>
      </c>
    </row>
    <row r="1847" spans="1:13" ht="150" customHeight="1" x14ac:dyDescent="0.25">
      <c r="A1847" s="27">
        <v>117</v>
      </c>
      <c r="B1847" s="27" t="s">
        <v>6004</v>
      </c>
      <c r="C1847" s="27" t="s">
        <v>430</v>
      </c>
      <c r="D1847" s="27" t="s">
        <v>7471</v>
      </c>
      <c r="E1847" s="27" t="s">
        <v>7197</v>
      </c>
      <c r="F1847" s="27" t="s">
        <v>7198</v>
      </c>
      <c r="G1847" s="27" t="s">
        <v>9943</v>
      </c>
      <c r="H1847" s="42">
        <v>44317</v>
      </c>
      <c r="I1847" s="42">
        <v>44865</v>
      </c>
      <c r="J1847" s="43">
        <v>160760</v>
      </c>
      <c r="K1847" s="27">
        <v>0.2</v>
      </c>
      <c r="L1847" s="27" t="s">
        <v>7199</v>
      </c>
      <c r="M1847" s="27" t="s">
        <v>400</v>
      </c>
    </row>
    <row r="1848" spans="1:13" ht="150" customHeight="1" x14ac:dyDescent="0.25">
      <c r="A1848" s="27">
        <v>117</v>
      </c>
      <c r="B1848" s="27" t="s">
        <v>6004</v>
      </c>
      <c r="C1848" s="27" t="s">
        <v>430</v>
      </c>
      <c r="D1848" s="27" t="s">
        <v>7471</v>
      </c>
      <c r="E1848" s="27" t="s">
        <v>6930</v>
      </c>
      <c r="F1848" s="27" t="s">
        <v>6931</v>
      </c>
      <c r="G1848" s="27" t="s">
        <v>9944</v>
      </c>
      <c r="H1848" s="42">
        <v>44317</v>
      </c>
      <c r="I1848" s="42">
        <v>44865</v>
      </c>
      <c r="J1848" s="43">
        <v>160720</v>
      </c>
      <c r="K1848" s="27">
        <v>0.2</v>
      </c>
      <c r="L1848" s="27" t="s">
        <v>6932</v>
      </c>
      <c r="M1848" s="27" t="s">
        <v>400</v>
      </c>
    </row>
    <row r="1849" spans="1:13" ht="150" customHeight="1" x14ac:dyDescent="0.25">
      <c r="A1849" s="27">
        <v>117</v>
      </c>
      <c r="B1849" s="27" t="s">
        <v>6004</v>
      </c>
      <c r="C1849" s="27" t="s">
        <v>430</v>
      </c>
      <c r="D1849" s="27" t="s">
        <v>7471</v>
      </c>
      <c r="E1849" s="27" t="s">
        <v>888</v>
      </c>
      <c r="F1849" s="27" t="s">
        <v>7090</v>
      </c>
      <c r="G1849" s="27" t="s">
        <v>9945</v>
      </c>
      <c r="H1849" s="42">
        <v>44317</v>
      </c>
      <c r="I1849" s="42">
        <v>44865</v>
      </c>
      <c r="J1849" s="43">
        <v>163368</v>
      </c>
      <c r="K1849" s="27">
        <v>0.2</v>
      </c>
      <c r="L1849" s="27" t="s">
        <v>170</v>
      </c>
      <c r="M1849" s="27" t="s">
        <v>400</v>
      </c>
    </row>
    <row r="1850" spans="1:13" ht="150" customHeight="1" x14ac:dyDescent="0.25">
      <c r="A1850" s="27">
        <v>117</v>
      </c>
      <c r="B1850" s="27" t="s">
        <v>6004</v>
      </c>
      <c r="C1850" s="27" t="s">
        <v>430</v>
      </c>
      <c r="D1850" s="27" t="s">
        <v>7471</v>
      </c>
      <c r="E1850" s="27" t="s">
        <v>4788</v>
      </c>
      <c r="F1850" s="27" t="s">
        <v>7300</v>
      </c>
      <c r="G1850" s="27" t="s">
        <v>9946</v>
      </c>
      <c r="H1850" s="42">
        <v>44317</v>
      </c>
      <c r="I1850" s="42">
        <v>44865</v>
      </c>
      <c r="J1850" s="43">
        <v>129920</v>
      </c>
      <c r="K1850" s="27">
        <v>0.2</v>
      </c>
      <c r="L1850" s="27" t="s">
        <v>7061</v>
      </c>
      <c r="M1850" s="27" t="s">
        <v>400</v>
      </c>
    </row>
    <row r="1851" spans="1:13" ht="150" customHeight="1" x14ac:dyDescent="0.25">
      <c r="A1851" s="27">
        <v>117</v>
      </c>
      <c r="B1851" s="27" t="s">
        <v>6004</v>
      </c>
      <c r="C1851" s="27" t="s">
        <v>430</v>
      </c>
      <c r="D1851" s="27" t="s">
        <v>7471</v>
      </c>
      <c r="E1851" s="27" t="s">
        <v>7063</v>
      </c>
      <c r="F1851" s="27" t="s">
        <v>7064</v>
      </c>
      <c r="G1851" s="27" t="s">
        <v>9947</v>
      </c>
      <c r="H1851" s="42">
        <v>44317</v>
      </c>
      <c r="I1851" s="42">
        <v>44865</v>
      </c>
      <c r="J1851" s="43">
        <v>160472</v>
      </c>
      <c r="K1851" s="27">
        <v>0.2</v>
      </c>
      <c r="L1851" s="27" t="s">
        <v>7065</v>
      </c>
      <c r="M1851" s="27" t="s">
        <v>400</v>
      </c>
    </row>
    <row r="1852" spans="1:13" ht="150" customHeight="1" x14ac:dyDescent="0.25">
      <c r="A1852" s="27">
        <v>117</v>
      </c>
      <c r="B1852" s="27" t="s">
        <v>6004</v>
      </c>
      <c r="C1852" s="27" t="s">
        <v>430</v>
      </c>
      <c r="D1852" s="27" t="s">
        <v>7471</v>
      </c>
      <c r="E1852" s="27" t="s">
        <v>7083</v>
      </c>
      <c r="F1852" s="27" t="s">
        <v>7119</v>
      </c>
      <c r="G1852" s="27" t="s">
        <v>9948</v>
      </c>
      <c r="H1852" s="42">
        <v>44317</v>
      </c>
      <c r="I1852" s="42">
        <v>44865</v>
      </c>
      <c r="J1852" s="43">
        <v>168940</v>
      </c>
      <c r="K1852" s="27">
        <v>0.19</v>
      </c>
      <c r="L1852" s="27" t="s">
        <v>6979</v>
      </c>
      <c r="M1852" s="27" t="s">
        <v>400</v>
      </c>
    </row>
    <row r="1853" spans="1:13" ht="150" customHeight="1" x14ac:dyDescent="0.25">
      <c r="A1853" s="27">
        <v>117</v>
      </c>
      <c r="B1853" s="27" t="s">
        <v>6004</v>
      </c>
      <c r="C1853" s="27" t="s">
        <v>430</v>
      </c>
      <c r="D1853" s="27" t="s">
        <v>7471</v>
      </c>
      <c r="E1853" s="27" t="s">
        <v>874</v>
      </c>
      <c r="F1853" s="27" t="s">
        <v>7306</v>
      </c>
      <c r="G1853" s="27" t="s">
        <v>9949</v>
      </c>
      <c r="H1853" s="42">
        <v>44317</v>
      </c>
      <c r="I1853" s="42">
        <v>44865</v>
      </c>
      <c r="J1853" s="43">
        <v>160522</v>
      </c>
      <c r="K1853" s="27">
        <v>0.2</v>
      </c>
      <c r="L1853" s="27" t="s">
        <v>6976</v>
      </c>
      <c r="M1853" s="27" t="s">
        <v>400</v>
      </c>
    </row>
    <row r="1854" spans="1:13" ht="150" customHeight="1" x14ac:dyDescent="0.25">
      <c r="A1854" s="27">
        <v>117</v>
      </c>
      <c r="B1854" s="27" t="s">
        <v>6004</v>
      </c>
      <c r="C1854" s="27" t="s">
        <v>430</v>
      </c>
      <c r="D1854" s="27" t="s">
        <v>7471</v>
      </c>
      <c r="E1854" s="27" t="s">
        <v>7120</v>
      </c>
      <c r="F1854" s="27" t="s">
        <v>9950</v>
      </c>
      <c r="G1854" s="27" t="s">
        <v>9951</v>
      </c>
      <c r="H1854" s="42">
        <v>44317</v>
      </c>
      <c r="I1854" s="42">
        <v>44865</v>
      </c>
      <c r="J1854" s="43">
        <v>155384</v>
      </c>
      <c r="K1854" s="27">
        <v>0.2</v>
      </c>
      <c r="L1854" s="27" t="s">
        <v>7061</v>
      </c>
      <c r="M1854" s="27" t="s">
        <v>400</v>
      </c>
    </row>
    <row r="1855" spans="1:13" ht="150" customHeight="1" x14ac:dyDescent="0.25">
      <c r="A1855" s="27">
        <v>117</v>
      </c>
      <c r="B1855" s="27" t="s">
        <v>6004</v>
      </c>
      <c r="C1855" s="27" t="s">
        <v>430</v>
      </c>
      <c r="D1855" s="27" t="s">
        <v>7471</v>
      </c>
      <c r="E1855" s="27" t="s">
        <v>7024</v>
      </c>
      <c r="F1855" s="27" t="s">
        <v>7025</v>
      </c>
      <c r="G1855" s="27" t="s">
        <v>9952</v>
      </c>
      <c r="H1855" s="42">
        <v>44317</v>
      </c>
      <c r="I1855" s="42">
        <v>44865</v>
      </c>
      <c r="J1855" s="43">
        <v>62096</v>
      </c>
      <c r="K1855" s="27">
        <v>0.24</v>
      </c>
      <c r="L1855" s="27" t="s">
        <v>7026</v>
      </c>
      <c r="M1855" s="27" t="s">
        <v>400</v>
      </c>
    </row>
    <row r="1856" spans="1:13" ht="150" customHeight="1" x14ac:dyDescent="0.25">
      <c r="A1856" s="27">
        <v>117</v>
      </c>
      <c r="B1856" s="27" t="s">
        <v>6004</v>
      </c>
      <c r="C1856" s="27" t="s">
        <v>430</v>
      </c>
      <c r="D1856" s="27" t="s">
        <v>7471</v>
      </c>
      <c r="E1856" s="27" t="s">
        <v>5524</v>
      </c>
      <c r="F1856" s="27" t="s">
        <v>7195</v>
      </c>
      <c r="G1856" s="27" t="s">
        <v>9953</v>
      </c>
      <c r="H1856" s="42">
        <v>44317</v>
      </c>
      <c r="I1856" s="42">
        <v>44865</v>
      </c>
      <c r="J1856" s="43">
        <v>75200</v>
      </c>
      <c r="K1856" s="27">
        <v>0.2</v>
      </c>
      <c r="L1856" s="27" t="s">
        <v>603</v>
      </c>
      <c r="M1856" s="27" t="s">
        <v>400</v>
      </c>
    </row>
    <row r="1857" spans="1:13" ht="150" customHeight="1" x14ac:dyDescent="0.25">
      <c r="A1857" s="27">
        <v>109</v>
      </c>
      <c r="B1857" s="27" t="s">
        <v>6009</v>
      </c>
      <c r="C1857" s="27" t="s">
        <v>430</v>
      </c>
      <c r="D1857" s="27" t="s">
        <v>7471</v>
      </c>
      <c r="E1857" s="27" t="s">
        <v>696</v>
      </c>
      <c r="F1857" s="27" t="s">
        <v>7191</v>
      </c>
      <c r="G1857" s="27" t="s">
        <v>9954</v>
      </c>
      <c r="H1857" s="42">
        <v>44348</v>
      </c>
      <c r="I1857" s="42">
        <v>45291</v>
      </c>
      <c r="J1857" s="43">
        <v>1687413.55</v>
      </c>
      <c r="K1857" s="27">
        <v>0.4</v>
      </c>
      <c r="L1857" s="27" t="s">
        <v>453</v>
      </c>
      <c r="M1857" s="27" t="s">
        <v>400</v>
      </c>
    </row>
    <row r="1858" spans="1:13" ht="150" customHeight="1" x14ac:dyDescent="0.25">
      <c r="A1858" s="27">
        <v>109</v>
      </c>
      <c r="B1858" s="27" t="s">
        <v>6009</v>
      </c>
      <c r="C1858" s="27" t="s">
        <v>430</v>
      </c>
      <c r="D1858" s="27" t="s">
        <v>7471</v>
      </c>
      <c r="E1858" s="27" t="s">
        <v>696</v>
      </c>
      <c r="F1858" s="27" t="s">
        <v>7287</v>
      </c>
      <c r="G1858" s="27" t="s">
        <v>9955</v>
      </c>
      <c r="H1858" s="42">
        <v>44348</v>
      </c>
      <c r="I1858" s="42">
        <v>45291</v>
      </c>
      <c r="J1858" s="43">
        <v>1242164.27</v>
      </c>
      <c r="K1858" s="27">
        <v>0.4</v>
      </c>
      <c r="L1858" s="27" t="s">
        <v>453</v>
      </c>
      <c r="M1858" s="27" t="s">
        <v>400</v>
      </c>
    </row>
    <row r="1859" spans="1:13" ht="150" customHeight="1" x14ac:dyDescent="0.25">
      <c r="A1859" s="27">
        <v>109</v>
      </c>
      <c r="B1859" s="27" t="s">
        <v>6009</v>
      </c>
      <c r="C1859" s="27" t="s">
        <v>430</v>
      </c>
      <c r="D1859" s="27" t="s">
        <v>7471</v>
      </c>
      <c r="E1859" s="27" t="s">
        <v>7475</v>
      </c>
      <c r="F1859" s="27" t="s">
        <v>7149</v>
      </c>
      <c r="G1859" s="27" t="s">
        <v>9956</v>
      </c>
      <c r="H1859" s="42">
        <v>44348</v>
      </c>
      <c r="I1859" s="42">
        <v>45291</v>
      </c>
      <c r="J1859" s="43">
        <v>739991.09</v>
      </c>
      <c r="K1859" s="27">
        <v>0.4</v>
      </c>
      <c r="L1859" s="27" t="s">
        <v>164</v>
      </c>
      <c r="M1859" s="27" t="s">
        <v>400</v>
      </c>
    </row>
    <row r="1860" spans="1:13" ht="150" customHeight="1" x14ac:dyDescent="0.25">
      <c r="A1860" s="27">
        <v>117</v>
      </c>
      <c r="B1860" s="27" t="s">
        <v>6004</v>
      </c>
      <c r="C1860" s="27" t="s">
        <v>430</v>
      </c>
      <c r="D1860" s="27" t="s">
        <v>7471</v>
      </c>
      <c r="E1860" s="27" t="s">
        <v>7186</v>
      </c>
      <c r="F1860" s="27" t="s">
        <v>7187</v>
      </c>
      <c r="G1860" s="27" t="s">
        <v>9957</v>
      </c>
      <c r="H1860" s="42">
        <v>44440</v>
      </c>
      <c r="I1860" s="42">
        <v>44676</v>
      </c>
      <c r="J1860" s="43">
        <v>18462</v>
      </c>
      <c r="K1860" s="27">
        <v>0.63</v>
      </c>
      <c r="L1860" s="27" t="s">
        <v>1004</v>
      </c>
      <c r="M1860" s="27" t="s">
        <v>400</v>
      </c>
    </row>
    <row r="1861" spans="1:13" ht="150" customHeight="1" x14ac:dyDescent="0.25">
      <c r="A1861" s="27">
        <v>117</v>
      </c>
      <c r="B1861" s="27" t="s">
        <v>6004</v>
      </c>
      <c r="C1861" s="27" t="s">
        <v>430</v>
      </c>
      <c r="D1861" s="27" t="s">
        <v>7471</v>
      </c>
      <c r="E1861" s="27" t="s">
        <v>7143</v>
      </c>
      <c r="F1861" s="27" t="s">
        <v>7144</v>
      </c>
      <c r="G1861" s="27" t="s">
        <v>9958</v>
      </c>
      <c r="H1861" s="42">
        <v>44440</v>
      </c>
      <c r="I1861" s="42">
        <v>44895</v>
      </c>
      <c r="J1861" s="43">
        <v>26855</v>
      </c>
      <c r="K1861" s="27">
        <v>0.5</v>
      </c>
      <c r="L1861" s="27" t="s">
        <v>160</v>
      </c>
      <c r="M1861" s="27" t="s">
        <v>400</v>
      </c>
    </row>
    <row r="1862" spans="1:13" ht="150" customHeight="1" x14ac:dyDescent="0.25">
      <c r="A1862" s="27">
        <v>117</v>
      </c>
      <c r="B1862" s="27" t="s">
        <v>6004</v>
      </c>
      <c r="C1862" s="27" t="s">
        <v>430</v>
      </c>
      <c r="D1862" s="27" t="s">
        <v>7471</v>
      </c>
      <c r="E1862" s="27" t="s">
        <v>473</v>
      </c>
      <c r="F1862" s="27" t="s">
        <v>7135</v>
      </c>
      <c r="G1862" s="27" t="s">
        <v>9959</v>
      </c>
      <c r="H1862" s="42">
        <v>44440</v>
      </c>
      <c r="I1862" s="42">
        <v>44895</v>
      </c>
      <c r="J1862" s="43">
        <v>162148</v>
      </c>
      <c r="K1862" s="27">
        <v>0.49</v>
      </c>
      <c r="L1862" s="27" t="s">
        <v>170</v>
      </c>
      <c r="M1862" s="27" t="s">
        <v>400</v>
      </c>
    </row>
    <row r="1863" spans="1:13" ht="150" customHeight="1" x14ac:dyDescent="0.25">
      <c r="A1863" s="27">
        <v>117</v>
      </c>
      <c r="B1863" s="27" t="s">
        <v>6004</v>
      </c>
      <c r="C1863" s="27" t="s">
        <v>430</v>
      </c>
      <c r="D1863" s="27" t="s">
        <v>7471</v>
      </c>
      <c r="E1863" s="27" t="s">
        <v>1167</v>
      </c>
      <c r="F1863" s="27" t="s">
        <v>7213</v>
      </c>
      <c r="G1863" s="27" t="s">
        <v>9960</v>
      </c>
      <c r="H1863" s="42">
        <v>44440</v>
      </c>
      <c r="I1863" s="42">
        <v>44895</v>
      </c>
      <c r="J1863" s="43">
        <v>160336</v>
      </c>
      <c r="K1863" s="27">
        <v>0.5</v>
      </c>
      <c r="L1863" s="27" t="s">
        <v>6917</v>
      </c>
      <c r="M1863" s="27" t="s">
        <v>400</v>
      </c>
    </row>
    <row r="1864" spans="1:13" ht="150" customHeight="1" x14ac:dyDescent="0.25">
      <c r="A1864" s="27">
        <v>117</v>
      </c>
      <c r="B1864" s="27" t="s">
        <v>6004</v>
      </c>
      <c r="C1864" s="27" t="s">
        <v>430</v>
      </c>
      <c r="D1864" s="27" t="s">
        <v>7471</v>
      </c>
      <c r="E1864" s="27" t="s">
        <v>6995</v>
      </c>
      <c r="F1864" s="27" t="s">
        <v>6996</v>
      </c>
      <c r="G1864" s="27" t="s">
        <v>9961</v>
      </c>
      <c r="H1864" s="42">
        <v>44440</v>
      </c>
      <c r="I1864" s="42">
        <v>44895</v>
      </c>
      <c r="J1864" s="43">
        <v>28000</v>
      </c>
      <c r="K1864" s="27">
        <v>0.5</v>
      </c>
      <c r="L1864" s="27" t="s">
        <v>6994</v>
      </c>
      <c r="M1864" s="27" t="s">
        <v>400</v>
      </c>
    </row>
    <row r="1865" spans="1:13" ht="150" customHeight="1" x14ac:dyDescent="0.25">
      <c r="A1865" s="27">
        <v>117</v>
      </c>
      <c r="B1865" s="27" t="s">
        <v>6004</v>
      </c>
      <c r="C1865" s="27" t="s">
        <v>430</v>
      </c>
      <c r="D1865" s="27" t="s">
        <v>7471</v>
      </c>
      <c r="E1865" s="27" t="s">
        <v>949</v>
      </c>
      <c r="F1865" s="27" t="s">
        <v>7054</v>
      </c>
      <c r="G1865" s="27" t="s">
        <v>9962</v>
      </c>
      <c r="H1865" s="42">
        <v>44440</v>
      </c>
      <c r="I1865" s="42">
        <v>44895</v>
      </c>
      <c r="J1865" s="43">
        <v>161596</v>
      </c>
      <c r="K1865" s="27">
        <v>0.5</v>
      </c>
      <c r="L1865" s="27" t="s">
        <v>7055</v>
      </c>
      <c r="M1865" s="27" t="s">
        <v>400</v>
      </c>
    </row>
    <row r="1866" spans="1:13" ht="150" customHeight="1" x14ac:dyDescent="0.25">
      <c r="A1866" s="27">
        <v>117</v>
      </c>
      <c r="B1866" s="27" t="s">
        <v>6004</v>
      </c>
      <c r="C1866" s="27" t="s">
        <v>430</v>
      </c>
      <c r="D1866" s="27" t="s">
        <v>7471</v>
      </c>
      <c r="E1866" s="27" t="s">
        <v>581</v>
      </c>
      <c r="F1866" s="27" t="s">
        <v>7092</v>
      </c>
      <c r="G1866" s="27" t="s">
        <v>9963</v>
      </c>
      <c r="H1866" s="42">
        <v>44440</v>
      </c>
      <c r="I1866" s="42">
        <v>44895</v>
      </c>
      <c r="J1866" s="43">
        <v>160392</v>
      </c>
      <c r="K1866" s="27">
        <v>0.5</v>
      </c>
      <c r="L1866" s="27" t="s">
        <v>158</v>
      </c>
      <c r="M1866" s="27" t="s">
        <v>400</v>
      </c>
    </row>
    <row r="1867" spans="1:13" ht="150" customHeight="1" x14ac:dyDescent="0.25">
      <c r="A1867" s="27">
        <v>117</v>
      </c>
      <c r="B1867" s="27" t="s">
        <v>6004</v>
      </c>
      <c r="C1867" s="27" t="s">
        <v>430</v>
      </c>
      <c r="D1867" s="27" t="s">
        <v>7471</v>
      </c>
      <c r="E1867" s="27" t="s">
        <v>7280</v>
      </c>
      <c r="F1867" s="27" t="s">
        <v>7281</v>
      </c>
      <c r="G1867" s="27" t="s">
        <v>9964</v>
      </c>
      <c r="H1867" s="42">
        <v>44440</v>
      </c>
      <c r="I1867" s="42">
        <v>44895</v>
      </c>
      <c r="J1867" s="43">
        <v>77408</v>
      </c>
      <c r="K1867" s="27">
        <v>0.5</v>
      </c>
      <c r="L1867" s="27" t="s">
        <v>768</v>
      </c>
      <c r="M1867" s="27" t="s">
        <v>400</v>
      </c>
    </row>
    <row r="1868" spans="1:13" ht="150" customHeight="1" x14ac:dyDescent="0.25">
      <c r="A1868" s="27">
        <v>117</v>
      </c>
      <c r="B1868" s="27" t="s">
        <v>6004</v>
      </c>
      <c r="C1868" s="27" t="s">
        <v>430</v>
      </c>
      <c r="D1868" s="27" t="s">
        <v>7471</v>
      </c>
      <c r="E1868" s="27" t="s">
        <v>534</v>
      </c>
      <c r="F1868" s="27" t="s">
        <v>7258</v>
      </c>
      <c r="G1868" s="27" t="s">
        <v>9965</v>
      </c>
      <c r="H1868" s="42">
        <v>44440</v>
      </c>
      <c r="I1868" s="42">
        <v>44895</v>
      </c>
      <c r="J1868" s="43">
        <v>8944</v>
      </c>
      <c r="K1868" s="27">
        <v>0.5</v>
      </c>
      <c r="L1868" s="27" t="s">
        <v>536</v>
      </c>
      <c r="M1868" s="27" t="s">
        <v>400</v>
      </c>
    </row>
    <row r="1869" spans="1:13" ht="150" customHeight="1" x14ac:dyDescent="0.25">
      <c r="A1869" s="27">
        <v>117</v>
      </c>
      <c r="B1869" s="27" t="s">
        <v>6004</v>
      </c>
      <c r="C1869" s="27" t="s">
        <v>430</v>
      </c>
      <c r="D1869" s="27" t="s">
        <v>7471</v>
      </c>
      <c r="E1869" s="27" t="s">
        <v>907</v>
      </c>
      <c r="F1869" s="27" t="s">
        <v>7242</v>
      </c>
      <c r="G1869" s="27" t="s">
        <v>9966</v>
      </c>
      <c r="H1869" s="42">
        <v>44440</v>
      </c>
      <c r="I1869" s="42">
        <v>44895</v>
      </c>
      <c r="J1869" s="43">
        <v>159240</v>
      </c>
      <c r="K1869" s="27">
        <v>0.5</v>
      </c>
      <c r="L1869" s="27" t="s">
        <v>7136</v>
      </c>
      <c r="M1869" s="27" t="s">
        <v>400</v>
      </c>
    </row>
    <row r="1870" spans="1:13" ht="150" customHeight="1" x14ac:dyDescent="0.25">
      <c r="A1870" s="27">
        <v>117</v>
      </c>
      <c r="B1870" s="27" t="s">
        <v>6004</v>
      </c>
      <c r="C1870" s="27" t="s">
        <v>430</v>
      </c>
      <c r="D1870" s="27" t="s">
        <v>7471</v>
      </c>
      <c r="E1870" s="27" t="s">
        <v>5022</v>
      </c>
      <c r="F1870" s="27" t="s">
        <v>7259</v>
      </c>
      <c r="G1870" s="27" t="s">
        <v>9967</v>
      </c>
      <c r="H1870" s="42">
        <v>44440</v>
      </c>
      <c r="I1870" s="42">
        <v>44895</v>
      </c>
      <c r="J1870" s="43">
        <v>105786</v>
      </c>
      <c r="K1870" s="27">
        <v>0.5</v>
      </c>
      <c r="L1870" s="27" t="s">
        <v>449</v>
      </c>
      <c r="M1870" s="27" t="s">
        <v>400</v>
      </c>
    </row>
    <row r="1871" spans="1:13" ht="150" customHeight="1" x14ac:dyDescent="0.25">
      <c r="A1871" s="27">
        <v>117</v>
      </c>
      <c r="B1871" s="27" t="s">
        <v>6004</v>
      </c>
      <c r="C1871" s="27" t="s">
        <v>430</v>
      </c>
      <c r="D1871" s="27" t="s">
        <v>7471</v>
      </c>
      <c r="E1871" s="27" t="s">
        <v>7475</v>
      </c>
      <c r="F1871" s="27" t="s">
        <v>7243</v>
      </c>
      <c r="G1871" s="27" t="s">
        <v>9968</v>
      </c>
      <c r="H1871" s="42">
        <v>44440</v>
      </c>
      <c r="I1871" s="42">
        <v>44895</v>
      </c>
      <c r="J1871" s="43">
        <v>62750</v>
      </c>
      <c r="K1871" s="27">
        <v>0.5</v>
      </c>
      <c r="L1871" s="27" t="s">
        <v>164</v>
      </c>
      <c r="M1871" s="27" t="s">
        <v>400</v>
      </c>
    </row>
    <row r="1872" spans="1:13" ht="150" customHeight="1" x14ac:dyDescent="0.25">
      <c r="A1872" s="27">
        <v>117</v>
      </c>
      <c r="B1872" s="27" t="s">
        <v>6004</v>
      </c>
      <c r="C1872" s="27" t="s">
        <v>430</v>
      </c>
      <c r="D1872" s="27" t="s">
        <v>7471</v>
      </c>
      <c r="E1872" s="27" t="s">
        <v>7069</v>
      </c>
      <c r="F1872" s="27" t="s">
        <v>7070</v>
      </c>
      <c r="G1872" s="27" t="s">
        <v>10316</v>
      </c>
      <c r="H1872" s="42">
        <v>44440</v>
      </c>
      <c r="I1872" s="42">
        <v>44895</v>
      </c>
      <c r="J1872" s="43">
        <v>131040</v>
      </c>
      <c r="K1872" s="27">
        <v>0.5</v>
      </c>
      <c r="L1872" s="27" t="s">
        <v>170</v>
      </c>
      <c r="M1872" s="27" t="s">
        <v>400</v>
      </c>
    </row>
    <row r="1873" spans="1:13" ht="150" customHeight="1" x14ac:dyDescent="0.25">
      <c r="A1873" s="27">
        <v>117</v>
      </c>
      <c r="B1873" s="27" t="s">
        <v>6004</v>
      </c>
      <c r="C1873" s="27" t="s">
        <v>430</v>
      </c>
      <c r="D1873" s="27" t="s">
        <v>7471</v>
      </c>
      <c r="E1873" s="27" t="s">
        <v>6093</v>
      </c>
      <c r="F1873" s="27" t="s">
        <v>9969</v>
      </c>
      <c r="G1873" s="27" t="s">
        <v>9970</v>
      </c>
      <c r="H1873" s="42">
        <v>44440</v>
      </c>
      <c r="I1873" s="42">
        <v>44895</v>
      </c>
      <c r="J1873" s="43">
        <v>126032</v>
      </c>
      <c r="K1873" s="27">
        <v>0.5</v>
      </c>
      <c r="L1873" s="27" t="s">
        <v>159</v>
      </c>
      <c r="M1873" s="27" t="s">
        <v>400</v>
      </c>
    </row>
    <row r="1874" spans="1:13" ht="150" customHeight="1" x14ac:dyDescent="0.25">
      <c r="A1874" s="27">
        <v>117</v>
      </c>
      <c r="B1874" s="27" t="s">
        <v>6004</v>
      </c>
      <c r="C1874" s="27" t="s">
        <v>430</v>
      </c>
      <c r="D1874" s="27" t="s">
        <v>7471</v>
      </c>
      <c r="E1874" s="27" t="s">
        <v>893</v>
      </c>
      <c r="F1874" s="27" t="s">
        <v>7219</v>
      </c>
      <c r="G1874" s="27" t="s">
        <v>9971</v>
      </c>
      <c r="H1874" s="42">
        <v>44440</v>
      </c>
      <c r="I1874" s="42">
        <v>44895</v>
      </c>
      <c r="J1874" s="43">
        <v>191232</v>
      </c>
      <c r="K1874" s="27">
        <v>0.42</v>
      </c>
      <c r="L1874" s="27" t="s">
        <v>160</v>
      </c>
      <c r="M1874" s="27" t="s">
        <v>400</v>
      </c>
    </row>
    <row r="1875" spans="1:13" ht="150" customHeight="1" x14ac:dyDescent="0.25">
      <c r="A1875" s="27">
        <v>117</v>
      </c>
      <c r="B1875" s="27" t="s">
        <v>6004</v>
      </c>
      <c r="C1875" s="27" t="s">
        <v>430</v>
      </c>
      <c r="D1875" s="27" t="s">
        <v>7471</v>
      </c>
      <c r="E1875" s="27" t="s">
        <v>719</v>
      </c>
      <c r="F1875" s="27" t="s">
        <v>7269</v>
      </c>
      <c r="G1875" s="27" t="s">
        <v>9972</v>
      </c>
      <c r="H1875" s="42">
        <v>44440</v>
      </c>
      <c r="I1875" s="42">
        <v>44895</v>
      </c>
      <c r="J1875" s="43">
        <v>159112</v>
      </c>
      <c r="K1875" s="27">
        <v>0.5</v>
      </c>
      <c r="L1875" s="27" t="s">
        <v>577</v>
      </c>
      <c r="M1875" s="27" t="s">
        <v>400</v>
      </c>
    </row>
    <row r="1876" spans="1:13" ht="150" customHeight="1" x14ac:dyDescent="0.25">
      <c r="A1876" s="27">
        <v>117</v>
      </c>
      <c r="B1876" s="27" t="s">
        <v>6004</v>
      </c>
      <c r="C1876" s="27" t="s">
        <v>430</v>
      </c>
      <c r="D1876" s="27" t="s">
        <v>7471</v>
      </c>
      <c r="E1876" s="27" t="s">
        <v>7095</v>
      </c>
      <c r="F1876" s="27" t="s">
        <v>7227</v>
      </c>
      <c r="G1876" s="27" t="s">
        <v>9973</v>
      </c>
      <c r="H1876" s="42">
        <v>44440</v>
      </c>
      <c r="I1876" s="42">
        <v>44895</v>
      </c>
      <c r="J1876" s="43">
        <v>14808</v>
      </c>
      <c r="K1876" s="27">
        <v>0.5</v>
      </c>
      <c r="L1876" s="27" t="s">
        <v>7096</v>
      </c>
      <c r="M1876" s="27" t="s">
        <v>400</v>
      </c>
    </row>
    <row r="1877" spans="1:13" ht="150" customHeight="1" x14ac:dyDescent="0.25">
      <c r="A1877" s="27">
        <v>117</v>
      </c>
      <c r="B1877" s="27" t="s">
        <v>6004</v>
      </c>
      <c r="C1877" s="27" t="s">
        <v>430</v>
      </c>
      <c r="D1877" s="27" t="s">
        <v>7471</v>
      </c>
      <c r="E1877" s="27" t="s">
        <v>1012</v>
      </c>
      <c r="F1877" s="27" t="s">
        <v>6967</v>
      </c>
      <c r="G1877" s="27" t="s">
        <v>9974</v>
      </c>
      <c r="H1877" s="42">
        <v>44440</v>
      </c>
      <c r="I1877" s="42">
        <v>44895</v>
      </c>
      <c r="J1877" s="43">
        <v>108464</v>
      </c>
      <c r="K1877" s="27">
        <v>0.5</v>
      </c>
      <c r="L1877" s="27" t="s">
        <v>6932</v>
      </c>
      <c r="M1877" s="27" t="s">
        <v>400</v>
      </c>
    </row>
    <row r="1878" spans="1:13" ht="150" customHeight="1" x14ac:dyDescent="0.25">
      <c r="A1878" s="27">
        <v>117</v>
      </c>
      <c r="B1878" s="27" t="s">
        <v>6004</v>
      </c>
      <c r="C1878" s="27" t="s">
        <v>430</v>
      </c>
      <c r="D1878" s="27" t="s">
        <v>7471</v>
      </c>
      <c r="E1878" s="27" t="s">
        <v>4941</v>
      </c>
      <c r="F1878" s="27" t="s">
        <v>7126</v>
      </c>
      <c r="G1878" s="27" t="s">
        <v>9975</v>
      </c>
      <c r="H1878" s="42">
        <v>44440</v>
      </c>
      <c r="I1878" s="42">
        <v>44895</v>
      </c>
      <c r="J1878" s="43">
        <v>103676</v>
      </c>
      <c r="K1878" s="27">
        <v>0.5</v>
      </c>
      <c r="L1878" s="27" t="s">
        <v>6932</v>
      </c>
      <c r="M1878" s="27" t="s">
        <v>400</v>
      </c>
    </row>
    <row r="1879" spans="1:13" ht="150" customHeight="1" x14ac:dyDescent="0.25">
      <c r="A1879" s="27">
        <v>117</v>
      </c>
      <c r="B1879" s="27" t="s">
        <v>6004</v>
      </c>
      <c r="C1879" s="27" t="s">
        <v>430</v>
      </c>
      <c r="D1879" s="27" t="s">
        <v>7471</v>
      </c>
      <c r="E1879" s="27" t="s">
        <v>5005</v>
      </c>
      <c r="F1879" s="27" t="s">
        <v>7293</v>
      </c>
      <c r="G1879" s="27" t="s">
        <v>9976</v>
      </c>
      <c r="H1879" s="42">
        <v>44440</v>
      </c>
      <c r="I1879" s="42">
        <v>44895</v>
      </c>
      <c r="J1879" s="43">
        <v>156488</v>
      </c>
      <c r="K1879" s="27">
        <v>0.5</v>
      </c>
      <c r="L1879" s="27" t="s">
        <v>164</v>
      </c>
      <c r="M1879" s="27" t="s">
        <v>400</v>
      </c>
    </row>
    <row r="1880" spans="1:13" ht="150" customHeight="1" x14ac:dyDescent="0.25">
      <c r="A1880" s="27">
        <v>117</v>
      </c>
      <c r="B1880" s="27" t="s">
        <v>6004</v>
      </c>
      <c r="C1880" s="27" t="s">
        <v>430</v>
      </c>
      <c r="D1880" s="27" t="s">
        <v>7471</v>
      </c>
      <c r="E1880" s="27" t="s">
        <v>7238</v>
      </c>
      <c r="F1880" s="27" t="s">
        <v>7239</v>
      </c>
      <c r="G1880" s="27" t="s">
        <v>9977</v>
      </c>
      <c r="H1880" s="42">
        <v>44440</v>
      </c>
      <c r="I1880" s="42">
        <v>44895</v>
      </c>
      <c r="J1880" s="43">
        <v>162720</v>
      </c>
      <c r="K1880" s="27">
        <v>0.49</v>
      </c>
      <c r="L1880" s="27" t="s">
        <v>6906</v>
      </c>
      <c r="M1880" s="27" t="s">
        <v>400</v>
      </c>
    </row>
    <row r="1881" spans="1:13" ht="150" customHeight="1" x14ac:dyDescent="0.25">
      <c r="A1881" s="27">
        <v>117</v>
      </c>
      <c r="B1881" s="27" t="s">
        <v>6004</v>
      </c>
      <c r="C1881" s="27" t="s">
        <v>430</v>
      </c>
      <c r="D1881" s="27" t="s">
        <v>7471</v>
      </c>
      <c r="E1881" s="27" t="s">
        <v>7236</v>
      </c>
      <c r="F1881" s="27" t="s">
        <v>7237</v>
      </c>
      <c r="G1881" s="27" t="s">
        <v>9978</v>
      </c>
      <c r="H1881" s="42">
        <v>44440</v>
      </c>
      <c r="I1881" s="42">
        <v>44895</v>
      </c>
      <c r="J1881" s="43">
        <v>160000</v>
      </c>
      <c r="K1881" s="27">
        <v>0.5</v>
      </c>
      <c r="L1881" s="27" t="s">
        <v>536</v>
      </c>
      <c r="M1881" s="27" t="s">
        <v>400</v>
      </c>
    </row>
    <row r="1882" spans="1:13" ht="150" customHeight="1" x14ac:dyDescent="0.25">
      <c r="A1882" s="27">
        <v>117</v>
      </c>
      <c r="B1882" s="27" t="s">
        <v>6004</v>
      </c>
      <c r="C1882" s="27" t="s">
        <v>430</v>
      </c>
      <c r="D1882" s="27" t="s">
        <v>7471</v>
      </c>
      <c r="E1882" s="27" t="s">
        <v>7130</v>
      </c>
      <c r="F1882" s="27" t="s">
        <v>7131</v>
      </c>
      <c r="G1882" s="27" t="s">
        <v>9979</v>
      </c>
      <c r="H1882" s="42">
        <v>44440</v>
      </c>
      <c r="I1882" s="42">
        <v>44895</v>
      </c>
      <c r="J1882" s="43">
        <v>56988</v>
      </c>
      <c r="K1882" s="27">
        <v>0.5</v>
      </c>
      <c r="L1882" s="27" t="s">
        <v>6933</v>
      </c>
      <c r="M1882" s="27" t="s">
        <v>400</v>
      </c>
    </row>
    <row r="1883" spans="1:13" ht="150" customHeight="1" x14ac:dyDescent="0.25">
      <c r="A1883" s="27">
        <v>117</v>
      </c>
      <c r="B1883" s="27" t="s">
        <v>6004</v>
      </c>
      <c r="C1883" s="27" t="s">
        <v>430</v>
      </c>
      <c r="D1883" s="27" t="s">
        <v>7471</v>
      </c>
      <c r="E1883" s="27" t="s">
        <v>7160</v>
      </c>
      <c r="F1883" s="27" t="s">
        <v>745</v>
      </c>
      <c r="G1883" s="27" t="s">
        <v>7161</v>
      </c>
      <c r="H1883" s="42">
        <v>44440</v>
      </c>
      <c r="I1883" s="42">
        <v>44895</v>
      </c>
      <c r="J1883" s="43">
        <v>109908</v>
      </c>
      <c r="K1883" s="27">
        <v>0.5</v>
      </c>
      <c r="L1883" s="27" t="s">
        <v>7162</v>
      </c>
      <c r="M1883" s="27" t="s">
        <v>400</v>
      </c>
    </row>
    <row r="1884" spans="1:13" ht="150" customHeight="1" x14ac:dyDescent="0.25">
      <c r="A1884" s="27">
        <v>117</v>
      </c>
      <c r="B1884" s="27" t="s">
        <v>6004</v>
      </c>
      <c r="C1884" s="27" t="s">
        <v>430</v>
      </c>
      <c r="D1884" s="27" t="s">
        <v>7471</v>
      </c>
      <c r="E1884" s="27" t="s">
        <v>9980</v>
      </c>
      <c r="F1884" s="27" t="s">
        <v>7292</v>
      </c>
      <c r="G1884" s="27" t="s">
        <v>9981</v>
      </c>
      <c r="H1884" s="42">
        <v>44440</v>
      </c>
      <c r="I1884" s="42">
        <v>44985</v>
      </c>
      <c r="J1884" s="43">
        <v>164562</v>
      </c>
      <c r="K1884" s="27">
        <v>0.49</v>
      </c>
      <c r="L1884" s="27" t="s">
        <v>453</v>
      </c>
      <c r="M1884" s="27" t="s">
        <v>400</v>
      </c>
    </row>
    <row r="1885" spans="1:13" ht="150" customHeight="1" x14ac:dyDescent="0.25">
      <c r="A1885" s="27">
        <v>117</v>
      </c>
      <c r="B1885" s="27" t="s">
        <v>6004</v>
      </c>
      <c r="C1885" s="27" t="s">
        <v>430</v>
      </c>
      <c r="D1885" s="27" t="s">
        <v>7471</v>
      </c>
      <c r="E1885" s="27" t="s">
        <v>5155</v>
      </c>
      <c r="F1885" s="27" t="s">
        <v>6885</v>
      </c>
      <c r="G1885" s="27" t="s">
        <v>9982</v>
      </c>
      <c r="H1885" s="42">
        <v>44440</v>
      </c>
      <c r="I1885" s="42">
        <v>44985</v>
      </c>
      <c r="J1885" s="43">
        <v>111936</v>
      </c>
      <c r="K1885" s="27">
        <v>0.5</v>
      </c>
      <c r="L1885" s="27" t="s">
        <v>160</v>
      </c>
      <c r="M1885" s="27" t="s">
        <v>400</v>
      </c>
    </row>
    <row r="1886" spans="1:13" ht="150" customHeight="1" x14ac:dyDescent="0.25">
      <c r="A1886" s="27">
        <v>117</v>
      </c>
      <c r="B1886" s="27" t="s">
        <v>6004</v>
      </c>
      <c r="C1886" s="27" t="s">
        <v>430</v>
      </c>
      <c r="D1886" s="27" t="s">
        <v>7471</v>
      </c>
      <c r="E1886" s="27" t="s">
        <v>1451</v>
      </c>
      <c r="F1886" s="27" t="s">
        <v>7205</v>
      </c>
      <c r="G1886" s="27" t="s">
        <v>9983</v>
      </c>
      <c r="H1886" s="42">
        <v>44440</v>
      </c>
      <c r="I1886" s="42">
        <v>44985</v>
      </c>
      <c r="J1886" s="43">
        <v>161350</v>
      </c>
      <c r="K1886" s="27">
        <v>0.5</v>
      </c>
      <c r="L1886" s="27" t="s">
        <v>7006</v>
      </c>
      <c r="M1886" s="27" t="s">
        <v>400</v>
      </c>
    </row>
    <row r="1887" spans="1:13" ht="150" customHeight="1" x14ac:dyDescent="0.25">
      <c r="A1887" s="27">
        <v>117</v>
      </c>
      <c r="B1887" s="27" t="s">
        <v>6004</v>
      </c>
      <c r="C1887" s="27" t="s">
        <v>430</v>
      </c>
      <c r="D1887" s="27" t="s">
        <v>7471</v>
      </c>
      <c r="E1887" s="27" t="s">
        <v>7506</v>
      </c>
      <c r="F1887" s="27" t="s">
        <v>6974</v>
      </c>
      <c r="G1887" s="27" t="s">
        <v>9984</v>
      </c>
      <c r="H1887" s="42">
        <v>44440</v>
      </c>
      <c r="I1887" s="42">
        <v>44985</v>
      </c>
      <c r="J1887" s="43">
        <v>83297</v>
      </c>
      <c r="K1887" s="27">
        <v>0.5</v>
      </c>
      <c r="L1887" s="27" t="s">
        <v>160</v>
      </c>
      <c r="M1887" s="27" t="s">
        <v>400</v>
      </c>
    </row>
    <row r="1888" spans="1:13" ht="150" customHeight="1" x14ac:dyDescent="0.25">
      <c r="A1888" s="27">
        <v>117</v>
      </c>
      <c r="B1888" s="27" t="s">
        <v>6004</v>
      </c>
      <c r="C1888" s="27" t="s">
        <v>430</v>
      </c>
      <c r="D1888" s="27" t="s">
        <v>7471</v>
      </c>
      <c r="E1888" s="27" t="s">
        <v>7008</v>
      </c>
      <c r="F1888" s="27" t="s">
        <v>7009</v>
      </c>
      <c r="G1888" s="27" t="s">
        <v>9985</v>
      </c>
      <c r="H1888" s="42">
        <v>44440</v>
      </c>
      <c r="I1888" s="42">
        <v>44985</v>
      </c>
      <c r="J1888" s="43">
        <v>160384</v>
      </c>
      <c r="K1888" s="27">
        <v>0.5</v>
      </c>
      <c r="L1888" s="27" t="s">
        <v>7010</v>
      </c>
      <c r="M1888" s="27" t="s">
        <v>400</v>
      </c>
    </row>
    <row r="1889" spans="1:13" ht="150" customHeight="1" x14ac:dyDescent="0.25">
      <c r="A1889" s="27">
        <v>117</v>
      </c>
      <c r="B1889" s="27" t="s">
        <v>6004</v>
      </c>
      <c r="C1889" s="27" t="s">
        <v>430</v>
      </c>
      <c r="D1889" s="27" t="s">
        <v>7471</v>
      </c>
      <c r="E1889" s="27" t="s">
        <v>7277</v>
      </c>
      <c r="F1889" s="27" t="s">
        <v>7278</v>
      </c>
      <c r="G1889" s="27" t="s">
        <v>9986</v>
      </c>
      <c r="H1889" s="42">
        <v>44440</v>
      </c>
      <c r="I1889" s="42">
        <v>44985</v>
      </c>
      <c r="J1889" s="43">
        <v>161681</v>
      </c>
      <c r="K1889" s="27">
        <v>0.49</v>
      </c>
      <c r="L1889" s="27" t="s">
        <v>7127</v>
      </c>
      <c r="M1889" s="27" t="s">
        <v>400</v>
      </c>
    </row>
    <row r="1890" spans="1:13" ht="150" customHeight="1" x14ac:dyDescent="0.25">
      <c r="A1890" s="29">
        <v>117</v>
      </c>
      <c r="B1890" s="27" t="s">
        <v>6004</v>
      </c>
      <c r="C1890" s="27" t="s">
        <v>430</v>
      </c>
      <c r="D1890" s="27" t="s">
        <v>7471</v>
      </c>
      <c r="E1890" s="27" t="s">
        <v>7267</v>
      </c>
      <c r="F1890" s="27" t="s">
        <v>7268</v>
      </c>
      <c r="G1890" s="27" t="s">
        <v>9987</v>
      </c>
      <c r="H1890" s="42">
        <v>44440</v>
      </c>
      <c r="I1890" s="42">
        <v>44985</v>
      </c>
      <c r="J1890" s="43">
        <v>122232</v>
      </c>
      <c r="K1890" s="27">
        <v>0.52</v>
      </c>
      <c r="L1890" s="27" t="s">
        <v>164</v>
      </c>
      <c r="M1890" s="27" t="s">
        <v>400</v>
      </c>
    </row>
    <row r="1891" spans="1:13" ht="183" customHeight="1" x14ac:dyDescent="0.25">
      <c r="A1891" s="29">
        <v>118</v>
      </c>
      <c r="B1891" s="27" t="s">
        <v>6039</v>
      </c>
      <c r="C1891" s="27" t="s">
        <v>430</v>
      </c>
      <c r="D1891" s="27" t="s">
        <v>7471</v>
      </c>
      <c r="E1891" s="27" t="s">
        <v>7102</v>
      </c>
      <c r="F1891" s="27" t="s">
        <v>7103</v>
      </c>
      <c r="G1891" s="27" t="s">
        <v>9988</v>
      </c>
      <c r="H1891" s="42">
        <v>44501</v>
      </c>
      <c r="I1891" s="42">
        <v>44804</v>
      </c>
      <c r="J1891" s="43">
        <v>94889.5</v>
      </c>
      <c r="K1891" s="27">
        <v>0.32</v>
      </c>
      <c r="L1891" s="27" t="s">
        <v>6977</v>
      </c>
      <c r="M1891" s="27" t="s">
        <v>400</v>
      </c>
    </row>
    <row r="1892" spans="1:13" ht="194.25" customHeight="1" x14ac:dyDescent="0.25">
      <c r="A1892" s="29">
        <v>118</v>
      </c>
      <c r="B1892" s="27" t="s">
        <v>6039</v>
      </c>
      <c r="C1892" s="27" t="s">
        <v>430</v>
      </c>
      <c r="D1892" s="27" t="s">
        <v>7471</v>
      </c>
      <c r="E1892" s="27" t="s">
        <v>7176</v>
      </c>
      <c r="F1892" s="27" t="s">
        <v>7177</v>
      </c>
      <c r="G1892" s="27" t="s">
        <v>9989</v>
      </c>
      <c r="H1892" s="42">
        <v>44501</v>
      </c>
      <c r="I1892" s="42">
        <v>44804</v>
      </c>
      <c r="J1892" s="43">
        <v>107790</v>
      </c>
      <c r="K1892" s="27">
        <v>0.28000000000000003</v>
      </c>
      <c r="L1892" s="27" t="s">
        <v>699</v>
      </c>
      <c r="M1892" s="27" t="s">
        <v>400</v>
      </c>
    </row>
    <row r="1893" spans="1:13" ht="190.5" customHeight="1" x14ac:dyDescent="0.25">
      <c r="A1893" s="29">
        <v>118</v>
      </c>
      <c r="B1893" s="27" t="s">
        <v>6039</v>
      </c>
      <c r="C1893" s="27" t="s">
        <v>430</v>
      </c>
      <c r="D1893" s="27" t="s">
        <v>7471</v>
      </c>
      <c r="E1893" s="27" t="s">
        <v>658</v>
      </c>
      <c r="F1893" s="27" t="s">
        <v>7210</v>
      </c>
      <c r="G1893" s="27" t="s">
        <v>9990</v>
      </c>
      <c r="H1893" s="42">
        <v>44501</v>
      </c>
      <c r="I1893" s="42">
        <v>44804</v>
      </c>
      <c r="J1893" s="43">
        <v>88328.21</v>
      </c>
      <c r="K1893" s="27">
        <v>0.34</v>
      </c>
      <c r="L1893" s="27" t="s">
        <v>443</v>
      </c>
      <c r="M1893" s="27" t="s">
        <v>400</v>
      </c>
    </row>
    <row r="1894" spans="1:13" ht="211.5" customHeight="1" x14ac:dyDescent="0.25">
      <c r="A1894" s="29">
        <v>118</v>
      </c>
      <c r="B1894" s="27" t="s">
        <v>6039</v>
      </c>
      <c r="C1894" s="27" t="s">
        <v>430</v>
      </c>
      <c r="D1894" s="27" t="s">
        <v>7471</v>
      </c>
      <c r="E1894" s="27" t="s">
        <v>7206</v>
      </c>
      <c r="F1894" s="27" t="s">
        <v>7207</v>
      </c>
      <c r="G1894" s="27" t="s">
        <v>9991</v>
      </c>
      <c r="H1894" s="42">
        <v>44501</v>
      </c>
      <c r="I1894" s="42">
        <v>44804</v>
      </c>
      <c r="J1894" s="43">
        <v>72611.899999999994</v>
      </c>
      <c r="K1894" s="27">
        <v>0.34</v>
      </c>
      <c r="L1894" s="27" t="s">
        <v>526</v>
      </c>
      <c r="M1894" s="27" t="s">
        <v>400</v>
      </c>
    </row>
    <row r="1895" spans="1:13" ht="184.5" customHeight="1" x14ac:dyDescent="0.25">
      <c r="A1895" s="29">
        <v>118</v>
      </c>
      <c r="B1895" s="27" t="s">
        <v>6039</v>
      </c>
      <c r="C1895" s="27" t="s">
        <v>430</v>
      </c>
      <c r="D1895" s="27" t="s">
        <v>7471</v>
      </c>
      <c r="E1895" s="27" t="s">
        <v>4867</v>
      </c>
      <c r="F1895" s="27" t="s">
        <v>7164</v>
      </c>
      <c r="G1895" s="27" t="s">
        <v>9992</v>
      </c>
      <c r="H1895" s="42">
        <v>44501</v>
      </c>
      <c r="I1895" s="42">
        <v>44865</v>
      </c>
      <c r="J1895" s="43">
        <v>88105.62</v>
      </c>
      <c r="K1895" s="27">
        <v>0.34</v>
      </c>
      <c r="L1895" s="27" t="s">
        <v>158</v>
      </c>
      <c r="M1895" s="27" t="s">
        <v>400</v>
      </c>
    </row>
    <row r="1896" spans="1:13" ht="192.75" customHeight="1" x14ac:dyDescent="0.25">
      <c r="A1896" s="29">
        <v>118</v>
      </c>
      <c r="B1896" s="27" t="s">
        <v>6039</v>
      </c>
      <c r="C1896" s="27" t="s">
        <v>430</v>
      </c>
      <c r="D1896" s="27" t="s">
        <v>7471</v>
      </c>
      <c r="E1896" s="27" t="s">
        <v>7038</v>
      </c>
      <c r="F1896" s="27" t="s">
        <v>7039</v>
      </c>
      <c r="G1896" s="27" t="s">
        <v>9993</v>
      </c>
      <c r="H1896" s="42">
        <v>44501</v>
      </c>
      <c r="I1896" s="42">
        <v>45046</v>
      </c>
      <c r="J1896" s="43">
        <v>239216.57</v>
      </c>
      <c r="K1896" s="27">
        <v>0.33</v>
      </c>
      <c r="L1896" s="27" t="s">
        <v>6903</v>
      </c>
      <c r="M1896" s="27" t="s">
        <v>400</v>
      </c>
    </row>
    <row r="1897" spans="1:13" ht="189.75" customHeight="1" x14ac:dyDescent="0.25">
      <c r="A1897" s="29">
        <v>118</v>
      </c>
      <c r="B1897" s="27" t="s">
        <v>6039</v>
      </c>
      <c r="C1897" s="27" t="s">
        <v>430</v>
      </c>
      <c r="D1897" s="27" t="s">
        <v>7471</v>
      </c>
      <c r="E1897" s="27" t="s">
        <v>7803</v>
      </c>
      <c r="F1897" s="27" t="s">
        <v>7273</v>
      </c>
      <c r="G1897" s="27" t="s">
        <v>9994</v>
      </c>
      <c r="H1897" s="42">
        <v>44501</v>
      </c>
      <c r="I1897" s="42">
        <v>45046</v>
      </c>
      <c r="J1897" s="43">
        <v>397932.37</v>
      </c>
      <c r="K1897" s="27">
        <v>0.2</v>
      </c>
      <c r="L1897" s="27" t="s">
        <v>498</v>
      </c>
      <c r="M1897" s="27" t="s">
        <v>400</v>
      </c>
    </row>
    <row r="1898" spans="1:13" ht="195.75" customHeight="1" x14ac:dyDescent="0.25">
      <c r="A1898" s="29">
        <v>118</v>
      </c>
      <c r="B1898" s="27" t="s">
        <v>6039</v>
      </c>
      <c r="C1898" s="27" t="s">
        <v>430</v>
      </c>
      <c r="D1898" s="27" t="s">
        <v>7471</v>
      </c>
      <c r="E1898" s="27" t="s">
        <v>7247</v>
      </c>
      <c r="F1898" s="27" t="s">
        <v>7248</v>
      </c>
      <c r="G1898" s="27" t="s">
        <v>9995</v>
      </c>
      <c r="H1898" s="42">
        <v>44501</v>
      </c>
      <c r="I1898" s="42">
        <v>45046</v>
      </c>
      <c r="J1898" s="43">
        <v>119280</v>
      </c>
      <c r="K1898" s="27">
        <v>0.34</v>
      </c>
      <c r="L1898" s="27" t="s">
        <v>163</v>
      </c>
      <c r="M1898" s="27" t="s">
        <v>400</v>
      </c>
    </row>
    <row r="1899" spans="1:13" ht="186.75" customHeight="1" x14ac:dyDescent="0.25">
      <c r="A1899" s="29">
        <v>118</v>
      </c>
      <c r="B1899" s="27" t="s">
        <v>6039</v>
      </c>
      <c r="C1899" s="27" t="s">
        <v>430</v>
      </c>
      <c r="D1899" s="27" t="s">
        <v>7471</v>
      </c>
      <c r="E1899" s="27" t="s">
        <v>1116</v>
      </c>
      <c r="F1899" s="27" t="s">
        <v>7288</v>
      </c>
      <c r="G1899" s="27" t="s">
        <v>9996</v>
      </c>
      <c r="H1899" s="42">
        <v>44501</v>
      </c>
      <c r="I1899" s="42">
        <v>45046</v>
      </c>
      <c r="J1899" s="43">
        <v>235294.14</v>
      </c>
      <c r="K1899" s="27">
        <v>0.34</v>
      </c>
      <c r="L1899" s="27" t="s">
        <v>443</v>
      </c>
      <c r="M1899" s="27" t="s">
        <v>400</v>
      </c>
    </row>
    <row r="1900" spans="1:13" ht="188.25" customHeight="1" x14ac:dyDescent="0.25">
      <c r="A1900" s="29">
        <v>118</v>
      </c>
      <c r="B1900" s="27" t="s">
        <v>6039</v>
      </c>
      <c r="C1900" s="27" t="s">
        <v>430</v>
      </c>
      <c r="D1900" s="27" t="s">
        <v>7471</v>
      </c>
      <c r="E1900" s="27" t="s">
        <v>7491</v>
      </c>
      <c r="F1900" s="27" t="s">
        <v>6918</v>
      </c>
      <c r="G1900" s="27" t="s">
        <v>9997</v>
      </c>
      <c r="H1900" s="42">
        <v>44501</v>
      </c>
      <c r="I1900" s="42">
        <v>45107</v>
      </c>
      <c r="J1900" s="43">
        <v>36334.79</v>
      </c>
      <c r="K1900" s="27">
        <v>0.34</v>
      </c>
      <c r="L1900" s="27" t="s">
        <v>577</v>
      </c>
      <c r="M1900" s="27" t="s">
        <v>400</v>
      </c>
    </row>
    <row r="1901" spans="1:13" ht="188.25" customHeight="1" x14ac:dyDescent="0.25">
      <c r="A1901" s="29">
        <v>118</v>
      </c>
      <c r="B1901" s="27" t="s">
        <v>6039</v>
      </c>
      <c r="C1901" s="27" t="s">
        <v>430</v>
      </c>
      <c r="D1901" s="27" t="s">
        <v>7471</v>
      </c>
      <c r="E1901" s="27" t="s">
        <v>7167</v>
      </c>
      <c r="F1901" s="27" t="s">
        <v>7168</v>
      </c>
      <c r="G1901" s="27" t="s">
        <v>9998</v>
      </c>
      <c r="H1901" s="42">
        <v>44501</v>
      </c>
      <c r="I1901" s="42">
        <v>45138</v>
      </c>
      <c r="J1901" s="43">
        <v>235215.03</v>
      </c>
      <c r="K1901" s="27">
        <v>0.34</v>
      </c>
      <c r="L1901" s="27" t="s">
        <v>449</v>
      </c>
      <c r="M1901" s="27" t="s">
        <v>400</v>
      </c>
    </row>
    <row r="1902" spans="1:13" ht="150" customHeight="1" x14ac:dyDescent="0.25">
      <c r="A1902" s="29">
        <v>106</v>
      </c>
      <c r="B1902" s="27" t="s">
        <v>6012</v>
      </c>
      <c r="C1902" s="27" t="s">
        <v>430</v>
      </c>
      <c r="D1902" s="27" t="s">
        <v>7471</v>
      </c>
      <c r="E1902" s="27" t="s">
        <v>7842</v>
      </c>
      <c r="F1902" s="27" t="s">
        <v>7217</v>
      </c>
      <c r="G1902" s="27" t="s">
        <v>9999</v>
      </c>
      <c r="H1902" s="42">
        <v>44501</v>
      </c>
      <c r="I1902" s="42">
        <v>45230</v>
      </c>
      <c r="J1902" s="43">
        <v>350570.57</v>
      </c>
      <c r="K1902" s="27">
        <v>0.34</v>
      </c>
      <c r="L1902" s="27" t="s">
        <v>158</v>
      </c>
      <c r="M1902" s="27" t="s">
        <v>400</v>
      </c>
    </row>
    <row r="1903" spans="1:13" ht="150" customHeight="1" x14ac:dyDescent="0.25">
      <c r="A1903" s="29">
        <v>106</v>
      </c>
      <c r="B1903" s="27" t="s">
        <v>6012</v>
      </c>
      <c r="C1903" s="27" t="s">
        <v>430</v>
      </c>
      <c r="D1903" s="27" t="s">
        <v>7471</v>
      </c>
      <c r="E1903" s="27" t="s">
        <v>7001</v>
      </c>
      <c r="F1903" s="27" t="s">
        <v>10000</v>
      </c>
      <c r="G1903" s="27" t="s">
        <v>10001</v>
      </c>
      <c r="H1903" s="42">
        <v>44501</v>
      </c>
      <c r="I1903" s="42">
        <v>45230</v>
      </c>
      <c r="J1903" s="43">
        <v>344932.21</v>
      </c>
      <c r="K1903" s="27">
        <v>0.33</v>
      </c>
      <c r="L1903" s="27" t="s">
        <v>487</v>
      </c>
      <c r="M1903" s="27" t="s">
        <v>400</v>
      </c>
    </row>
    <row r="1904" spans="1:13" ht="150" customHeight="1" x14ac:dyDescent="0.25">
      <c r="A1904" s="29">
        <v>106</v>
      </c>
      <c r="B1904" s="27" t="s">
        <v>6012</v>
      </c>
      <c r="C1904" s="27" t="s">
        <v>430</v>
      </c>
      <c r="D1904" s="27" t="s">
        <v>7471</v>
      </c>
      <c r="E1904" s="27" t="s">
        <v>7001</v>
      </c>
      <c r="F1904" s="27" t="s">
        <v>7315</v>
      </c>
      <c r="G1904" s="27" t="s">
        <v>10002</v>
      </c>
      <c r="H1904" s="42">
        <v>44501</v>
      </c>
      <c r="I1904" s="42">
        <v>45230</v>
      </c>
      <c r="J1904" s="43">
        <v>315317.15999999997</v>
      </c>
      <c r="K1904" s="27">
        <v>0.34</v>
      </c>
      <c r="L1904" s="27" t="s">
        <v>487</v>
      </c>
      <c r="M1904" s="27" t="s">
        <v>400</v>
      </c>
    </row>
    <row r="1905" spans="1:13" ht="150" customHeight="1" x14ac:dyDescent="0.25">
      <c r="A1905" s="29">
        <v>106</v>
      </c>
      <c r="B1905" s="27" t="s">
        <v>6012</v>
      </c>
      <c r="C1905" s="27" t="s">
        <v>430</v>
      </c>
      <c r="D1905" s="27" t="s">
        <v>7471</v>
      </c>
      <c r="E1905" s="27" t="s">
        <v>7001</v>
      </c>
      <c r="F1905" s="27" t="s">
        <v>7002</v>
      </c>
      <c r="G1905" s="27" t="s">
        <v>10003</v>
      </c>
      <c r="H1905" s="42">
        <v>44501</v>
      </c>
      <c r="I1905" s="42">
        <v>45230</v>
      </c>
      <c r="J1905" s="43">
        <v>342454.71</v>
      </c>
      <c r="K1905" s="27">
        <v>0.32</v>
      </c>
      <c r="L1905" s="27" t="s">
        <v>487</v>
      </c>
      <c r="M1905" s="27" t="s">
        <v>400</v>
      </c>
    </row>
    <row r="1906" spans="1:13" ht="150" customHeight="1" x14ac:dyDescent="0.25">
      <c r="A1906" s="29">
        <v>106</v>
      </c>
      <c r="B1906" s="27" t="s">
        <v>6012</v>
      </c>
      <c r="C1906" s="27" t="s">
        <v>430</v>
      </c>
      <c r="D1906" s="27" t="s">
        <v>7471</v>
      </c>
      <c r="E1906" s="27" t="s">
        <v>1478</v>
      </c>
      <c r="F1906" s="27" t="s">
        <v>7270</v>
      </c>
      <c r="G1906" s="27" t="s">
        <v>10004</v>
      </c>
      <c r="H1906" s="42">
        <v>44501</v>
      </c>
      <c r="I1906" s="42">
        <v>45230</v>
      </c>
      <c r="J1906" s="43">
        <v>342656.8</v>
      </c>
      <c r="K1906" s="27">
        <v>0.34</v>
      </c>
      <c r="L1906" s="27" t="s">
        <v>1480</v>
      </c>
      <c r="M1906" s="27" t="s">
        <v>400</v>
      </c>
    </row>
    <row r="1907" spans="1:13" ht="150" customHeight="1" x14ac:dyDescent="0.25">
      <c r="A1907" s="29">
        <v>106</v>
      </c>
      <c r="B1907" s="27" t="s">
        <v>6012</v>
      </c>
      <c r="C1907" s="27" t="s">
        <v>430</v>
      </c>
      <c r="D1907" s="27" t="s">
        <v>7471</v>
      </c>
      <c r="E1907" s="27" t="s">
        <v>7043</v>
      </c>
      <c r="F1907" s="27" t="s">
        <v>7044</v>
      </c>
      <c r="G1907" s="27" t="s">
        <v>10005</v>
      </c>
      <c r="H1907" s="42">
        <v>44501</v>
      </c>
      <c r="I1907" s="42">
        <v>45230</v>
      </c>
      <c r="J1907" s="43">
        <v>345889.15</v>
      </c>
      <c r="K1907" s="27">
        <v>0.34</v>
      </c>
      <c r="L1907" s="27" t="s">
        <v>476</v>
      </c>
      <c r="M1907" s="27" t="s">
        <v>400</v>
      </c>
    </row>
    <row r="1908" spans="1:13" ht="150" customHeight="1" x14ac:dyDescent="0.25">
      <c r="A1908" s="29">
        <v>117</v>
      </c>
      <c r="B1908" s="27" t="s">
        <v>6004</v>
      </c>
      <c r="C1908" s="27" t="s">
        <v>430</v>
      </c>
      <c r="D1908" s="27" t="s">
        <v>7471</v>
      </c>
      <c r="E1908" s="27" t="s">
        <v>1490</v>
      </c>
      <c r="F1908" s="27" t="s">
        <v>7539</v>
      </c>
      <c r="G1908" s="27" t="s">
        <v>10006</v>
      </c>
      <c r="H1908" s="42">
        <v>44531</v>
      </c>
      <c r="I1908" s="42">
        <v>45291</v>
      </c>
      <c r="J1908" s="43">
        <v>919701.44</v>
      </c>
      <c r="K1908" s="27">
        <v>0.5</v>
      </c>
      <c r="L1908" s="27" t="s">
        <v>169</v>
      </c>
      <c r="M1908" s="27" t="s">
        <v>400</v>
      </c>
    </row>
    <row r="1909" spans="1:13" ht="150" customHeight="1" x14ac:dyDescent="0.25">
      <c r="A1909" s="29">
        <v>117</v>
      </c>
      <c r="B1909" s="27" t="s">
        <v>6004</v>
      </c>
      <c r="C1909" s="27" t="s">
        <v>430</v>
      </c>
      <c r="D1909" s="27" t="s">
        <v>7471</v>
      </c>
      <c r="E1909" s="27" t="s">
        <v>7510</v>
      </c>
      <c r="F1909" s="27" t="s">
        <v>7511</v>
      </c>
      <c r="G1909" s="27" t="s">
        <v>7512</v>
      </c>
      <c r="H1909" s="42">
        <v>44562</v>
      </c>
      <c r="I1909" s="42">
        <v>44926</v>
      </c>
      <c r="J1909" s="43">
        <v>250167.5</v>
      </c>
      <c r="K1909" s="27">
        <v>0.5</v>
      </c>
      <c r="L1909" s="27" t="s">
        <v>7513</v>
      </c>
      <c r="M1909" s="27" t="s">
        <v>400</v>
      </c>
    </row>
    <row r="1910" spans="1:13" ht="198" customHeight="1" x14ac:dyDescent="0.25">
      <c r="A1910" s="29">
        <v>118</v>
      </c>
      <c r="B1910" s="27" t="s">
        <v>6039</v>
      </c>
      <c r="C1910" s="27" t="s">
        <v>430</v>
      </c>
      <c r="D1910" s="27" t="s">
        <v>7471</v>
      </c>
      <c r="E1910" s="27" t="s">
        <v>573</v>
      </c>
      <c r="F1910" s="27" t="s">
        <v>7521</v>
      </c>
      <c r="G1910" s="27" t="s">
        <v>10007</v>
      </c>
      <c r="H1910" s="42">
        <v>44562</v>
      </c>
      <c r="I1910" s="42">
        <v>45291</v>
      </c>
      <c r="J1910" s="43">
        <v>3122157.07</v>
      </c>
      <c r="K1910" s="27">
        <v>0.4</v>
      </c>
      <c r="L1910" s="27" t="s">
        <v>574</v>
      </c>
      <c r="M1910" s="27" t="s">
        <v>400</v>
      </c>
    </row>
    <row r="1911" spans="1:13" ht="150" customHeight="1" x14ac:dyDescent="0.25">
      <c r="A1911" s="29">
        <v>102</v>
      </c>
      <c r="B1911" s="27" t="s">
        <v>6019</v>
      </c>
      <c r="C1911" s="27" t="s">
        <v>430</v>
      </c>
      <c r="D1911" s="27" t="s">
        <v>7471</v>
      </c>
      <c r="E1911" s="27" t="s">
        <v>1263</v>
      </c>
      <c r="F1911" s="27" t="s">
        <v>7804</v>
      </c>
      <c r="G1911" s="27" t="s">
        <v>10008</v>
      </c>
      <c r="H1911" s="42">
        <v>44562</v>
      </c>
      <c r="I1911" s="42">
        <v>45291</v>
      </c>
      <c r="J1911" s="43">
        <v>1254725</v>
      </c>
      <c r="K1911" s="27">
        <v>0.1</v>
      </c>
      <c r="L1911" s="27" t="s">
        <v>162</v>
      </c>
      <c r="M1911" s="27" t="s">
        <v>400</v>
      </c>
    </row>
    <row r="1912" spans="1:13" ht="150" customHeight="1" x14ac:dyDescent="0.25">
      <c r="A1912" s="29">
        <v>102</v>
      </c>
      <c r="B1912" s="27" t="s">
        <v>6019</v>
      </c>
      <c r="C1912" s="27" t="s">
        <v>430</v>
      </c>
      <c r="D1912" s="27" t="s">
        <v>7471</v>
      </c>
      <c r="E1912" s="27" t="s">
        <v>1263</v>
      </c>
      <c r="F1912" s="27" t="s">
        <v>7805</v>
      </c>
      <c r="G1912" s="27" t="s">
        <v>10009</v>
      </c>
      <c r="H1912" s="42">
        <v>44562</v>
      </c>
      <c r="I1912" s="42">
        <v>45291</v>
      </c>
      <c r="J1912" s="43">
        <v>159450</v>
      </c>
      <c r="K1912" s="27">
        <v>0.1</v>
      </c>
      <c r="L1912" s="27" t="s">
        <v>162</v>
      </c>
      <c r="M1912" s="27" t="s">
        <v>400</v>
      </c>
    </row>
    <row r="1913" spans="1:13" ht="150" customHeight="1" x14ac:dyDescent="0.25">
      <c r="A1913" s="29">
        <v>102</v>
      </c>
      <c r="B1913" s="27" t="s">
        <v>6019</v>
      </c>
      <c r="C1913" s="27" t="s">
        <v>430</v>
      </c>
      <c r="D1913" s="27" t="s">
        <v>7471</v>
      </c>
      <c r="E1913" s="27" t="s">
        <v>1263</v>
      </c>
      <c r="F1913" s="27" t="s">
        <v>7806</v>
      </c>
      <c r="G1913" s="27" t="s">
        <v>10010</v>
      </c>
      <c r="H1913" s="42">
        <v>44562</v>
      </c>
      <c r="I1913" s="42">
        <v>45291</v>
      </c>
      <c r="J1913" s="43">
        <v>832429</v>
      </c>
      <c r="K1913" s="27">
        <v>0.1</v>
      </c>
      <c r="L1913" s="27" t="s">
        <v>162</v>
      </c>
      <c r="M1913" s="27" t="s">
        <v>400</v>
      </c>
    </row>
    <row r="1914" spans="1:13" ht="150" customHeight="1" x14ac:dyDescent="0.25">
      <c r="A1914" s="29">
        <v>102</v>
      </c>
      <c r="B1914" s="27" t="s">
        <v>6019</v>
      </c>
      <c r="C1914" s="27" t="s">
        <v>430</v>
      </c>
      <c r="D1914" s="27" t="s">
        <v>7471</v>
      </c>
      <c r="E1914" s="27" t="s">
        <v>528</v>
      </c>
      <c r="F1914" s="27" t="s">
        <v>7807</v>
      </c>
      <c r="G1914" s="27" t="s">
        <v>10011</v>
      </c>
      <c r="H1914" s="42">
        <v>44562</v>
      </c>
      <c r="I1914" s="42">
        <v>45291</v>
      </c>
      <c r="J1914" s="43">
        <v>14500000</v>
      </c>
      <c r="K1914" s="27">
        <v>0.1</v>
      </c>
      <c r="L1914" s="27" t="s">
        <v>443</v>
      </c>
      <c r="M1914" s="27" t="s">
        <v>400</v>
      </c>
    </row>
    <row r="1915" spans="1:13" ht="195.75" customHeight="1" x14ac:dyDescent="0.25">
      <c r="A1915" s="29">
        <v>118</v>
      </c>
      <c r="B1915" s="27" t="s">
        <v>6039</v>
      </c>
      <c r="C1915" s="27" t="s">
        <v>430</v>
      </c>
      <c r="D1915" s="27" t="s">
        <v>7471</v>
      </c>
      <c r="E1915" s="27" t="s">
        <v>4785</v>
      </c>
      <c r="F1915" s="27" t="s">
        <v>7481</v>
      </c>
      <c r="G1915" s="27" t="s">
        <v>10012</v>
      </c>
      <c r="H1915" s="42">
        <v>44593</v>
      </c>
      <c r="I1915" s="42">
        <v>45291</v>
      </c>
      <c r="J1915" s="43">
        <v>954329.69</v>
      </c>
      <c r="K1915" s="27">
        <v>0.4</v>
      </c>
      <c r="L1915" s="27" t="s">
        <v>498</v>
      </c>
      <c r="M1915" s="27" t="s">
        <v>400</v>
      </c>
    </row>
    <row r="1916" spans="1:13" ht="150" customHeight="1" x14ac:dyDescent="0.25">
      <c r="A1916" s="29">
        <v>109</v>
      </c>
      <c r="B1916" s="27" t="s">
        <v>6009</v>
      </c>
      <c r="C1916" s="27" t="s">
        <v>430</v>
      </c>
      <c r="D1916" s="27" t="s">
        <v>7471</v>
      </c>
      <c r="E1916" s="27" t="s">
        <v>39</v>
      </c>
      <c r="F1916" s="27" t="s">
        <v>7528</v>
      </c>
      <c r="G1916" s="27" t="s">
        <v>10013</v>
      </c>
      <c r="H1916" s="42">
        <v>44593</v>
      </c>
      <c r="I1916" s="42">
        <v>45291</v>
      </c>
      <c r="J1916" s="43">
        <v>9995276.1999999993</v>
      </c>
      <c r="K1916" s="27">
        <v>0.1</v>
      </c>
      <c r="L1916" s="27" t="s">
        <v>443</v>
      </c>
      <c r="M1916" s="27" t="s">
        <v>400</v>
      </c>
    </row>
    <row r="1917" spans="1:13" ht="150" customHeight="1" x14ac:dyDescent="0.25">
      <c r="A1917" s="29">
        <v>102</v>
      </c>
      <c r="B1917" s="27" t="s">
        <v>6019</v>
      </c>
      <c r="C1917" s="27" t="s">
        <v>430</v>
      </c>
      <c r="D1917" s="27" t="s">
        <v>7471</v>
      </c>
      <c r="E1917" s="27" t="s">
        <v>528</v>
      </c>
      <c r="F1917" s="27" t="s">
        <v>7808</v>
      </c>
      <c r="G1917" s="27" t="s">
        <v>10014</v>
      </c>
      <c r="H1917" s="42">
        <v>44621</v>
      </c>
      <c r="I1917" s="42">
        <v>45291</v>
      </c>
      <c r="J1917" s="43">
        <v>1435761</v>
      </c>
      <c r="K1917" s="27">
        <v>0.1</v>
      </c>
      <c r="L1917" s="27" t="s">
        <v>443</v>
      </c>
      <c r="M1917" s="27" t="s">
        <v>400</v>
      </c>
    </row>
    <row r="1918" spans="1:13" ht="150" customHeight="1" x14ac:dyDescent="0.25">
      <c r="A1918" s="29">
        <v>102</v>
      </c>
      <c r="B1918" s="27" t="s">
        <v>6019</v>
      </c>
      <c r="C1918" s="27" t="s">
        <v>430</v>
      </c>
      <c r="D1918" s="27" t="s">
        <v>7471</v>
      </c>
      <c r="E1918" s="27" t="s">
        <v>528</v>
      </c>
      <c r="F1918" s="27" t="s">
        <v>7809</v>
      </c>
      <c r="G1918" s="27" t="s">
        <v>10015</v>
      </c>
      <c r="H1918" s="42">
        <v>44621</v>
      </c>
      <c r="I1918" s="42">
        <v>45291</v>
      </c>
      <c r="J1918" s="43">
        <v>854832</v>
      </c>
      <c r="K1918" s="27">
        <v>0.1</v>
      </c>
      <c r="L1918" s="27" t="s">
        <v>443</v>
      </c>
      <c r="M1918" s="27" t="s">
        <v>400</v>
      </c>
    </row>
    <row r="1919" spans="1:13" ht="150" customHeight="1" x14ac:dyDescent="0.25">
      <c r="A1919" s="29">
        <v>102</v>
      </c>
      <c r="B1919" s="27" t="s">
        <v>6019</v>
      </c>
      <c r="C1919" s="27" t="s">
        <v>430</v>
      </c>
      <c r="D1919" s="27" t="s">
        <v>7471</v>
      </c>
      <c r="E1919" s="27" t="s">
        <v>528</v>
      </c>
      <c r="F1919" s="27" t="s">
        <v>7810</v>
      </c>
      <c r="G1919" s="27" t="s">
        <v>10016</v>
      </c>
      <c r="H1919" s="42">
        <v>44621</v>
      </c>
      <c r="I1919" s="42">
        <v>45291</v>
      </c>
      <c r="J1919" s="43">
        <v>348227</v>
      </c>
      <c r="K1919" s="27">
        <v>0.1</v>
      </c>
      <c r="L1919" s="27" t="s">
        <v>443</v>
      </c>
      <c r="M1919" s="27" t="s">
        <v>400</v>
      </c>
    </row>
    <row r="1920" spans="1:13" ht="150" customHeight="1" x14ac:dyDescent="0.25">
      <c r="A1920" s="29">
        <v>102</v>
      </c>
      <c r="B1920" s="27" t="s">
        <v>6019</v>
      </c>
      <c r="C1920" s="27" t="s">
        <v>430</v>
      </c>
      <c r="D1920" s="27" t="s">
        <v>7471</v>
      </c>
      <c r="E1920" s="27" t="s">
        <v>528</v>
      </c>
      <c r="F1920" s="27" t="s">
        <v>7811</v>
      </c>
      <c r="G1920" s="27" t="s">
        <v>10014</v>
      </c>
      <c r="H1920" s="42">
        <v>44621</v>
      </c>
      <c r="I1920" s="42">
        <v>45291</v>
      </c>
      <c r="J1920" s="43">
        <v>20675</v>
      </c>
      <c r="K1920" s="27">
        <v>0.1</v>
      </c>
      <c r="L1920" s="27" t="s">
        <v>443</v>
      </c>
      <c r="M1920" s="27" t="s">
        <v>400</v>
      </c>
    </row>
    <row r="1921" spans="1:13" ht="150" customHeight="1" x14ac:dyDescent="0.25">
      <c r="A1921" s="29">
        <v>102</v>
      </c>
      <c r="B1921" s="27" t="s">
        <v>6019</v>
      </c>
      <c r="C1921" s="27" t="s">
        <v>430</v>
      </c>
      <c r="D1921" s="27" t="s">
        <v>7471</v>
      </c>
      <c r="E1921" s="27" t="s">
        <v>528</v>
      </c>
      <c r="F1921" s="27" t="s">
        <v>7812</v>
      </c>
      <c r="G1921" s="27" t="s">
        <v>10014</v>
      </c>
      <c r="H1921" s="42">
        <v>44621</v>
      </c>
      <c r="I1921" s="42">
        <v>45291</v>
      </c>
      <c r="J1921" s="43">
        <v>107925</v>
      </c>
      <c r="K1921" s="27">
        <v>0.1</v>
      </c>
      <c r="L1921" s="27" t="s">
        <v>443</v>
      </c>
      <c r="M1921" s="27" t="s">
        <v>400</v>
      </c>
    </row>
    <row r="1922" spans="1:13" ht="150" customHeight="1" x14ac:dyDescent="0.25">
      <c r="A1922" s="29">
        <v>102</v>
      </c>
      <c r="B1922" s="27" t="s">
        <v>6019</v>
      </c>
      <c r="C1922" s="27" t="s">
        <v>430</v>
      </c>
      <c r="D1922" s="27" t="s">
        <v>7471</v>
      </c>
      <c r="E1922" s="27" t="s">
        <v>528</v>
      </c>
      <c r="F1922" s="27" t="s">
        <v>7813</v>
      </c>
      <c r="G1922" s="27" t="s">
        <v>10014</v>
      </c>
      <c r="H1922" s="42">
        <v>44621</v>
      </c>
      <c r="I1922" s="42">
        <v>45291</v>
      </c>
      <c r="J1922" s="43">
        <v>951404</v>
      </c>
      <c r="K1922" s="27">
        <v>0.1</v>
      </c>
      <c r="L1922" s="27" t="s">
        <v>443</v>
      </c>
      <c r="M1922" s="27" t="s">
        <v>400</v>
      </c>
    </row>
    <row r="1923" spans="1:13" ht="150" customHeight="1" x14ac:dyDescent="0.25">
      <c r="A1923" s="29">
        <v>102</v>
      </c>
      <c r="B1923" s="27" t="s">
        <v>6019</v>
      </c>
      <c r="C1923" s="27" t="s">
        <v>430</v>
      </c>
      <c r="D1923" s="27" t="s">
        <v>7471</v>
      </c>
      <c r="E1923" s="27" t="s">
        <v>528</v>
      </c>
      <c r="F1923" s="27" t="s">
        <v>7814</v>
      </c>
      <c r="G1923" s="27" t="s">
        <v>10014</v>
      </c>
      <c r="H1923" s="42">
        <v>44621</v>
      </c>
      <c r="I1923" s="42">
        <v>45291</v>
      </c>
      <c r="J1923" s="43">
        <v>142500</v>
      </c>
      <c r="K1923" s="27">
        <v>0.1</v>
      </c>
      <c r="L1923" s="27" t="s">
        <v>443</v>
      </c>
      <c r="M1923" s="27" t="s">
        <v>400</v>
      </c>
    </row>
    <row r="1924" spans="1:13" ht="150" customHeight="1" x14ac:dyDescent="0.25">
      <c r="A1924" s="29">
        <v>115</v>
      </c>
      <c r="B1924" s="27" t="s">
        <v>6027</v>
      </c>
      <c r="C1924" s="27" t="s">
        <v>430</v>
      </c>
      <c r="D1924" s="27" t="s">
        <v>7471</v>
      </c>
      <c r="E1924" s="27" t="s">
        <v>4785</v>
      </c>
      <c r="F1924" s="27" t="s">
        <v>7519</v>
      </c>
      <c r="G1924" s="27" t="s">
        <v>10017</v>
      </c>
      <c r="H1924" s="42">
        <v>44652</v>
      </c>
      <c r="I1924" s="42">
        <v>45107</v>
      </c>
      <c r="J1924" s="43">
        <v>185790.26</v>
      </c>
      <c r="K1924" s="27">
        <v>0.47</v>
      </c>
      <c r="L1924" s="27" t="s">
        <v>498</v>
      </c>
      <c r="M1924" s="27" t="s">
        <v>400</v>
      </c>
    </row>
    <row r="1925" spans="1:13" ht="150" customHeight="1" x14ac:dyDescent="0.25">
      <c r="A1925" s="29">
        <v>109</v>
      </c>
      <c r="B1925" s="27" t="s">
        <v>6009</v>
      </c>
      <c r="C1925" s="27" t="s">
        <v>430</v>
      </c>
      <c r="D1925" s="27" t="s">
        <v>7471</v>
      </c>
      <c r="E1925" s="27" t="s">
        <v>28</v>
      </c>
      <c r="F1925" s="27" t="s">
        <v>7505</v>
      </c>
      <c r="G1925" s="27" t="s">
        <v>10018</v>
      </c>
      <c r="H1925" s="42">
        <v>44652</v>
      </c>
      <c r="I1925" s="42">
        <v>45107</v>
      </c>
      <c r="J1925" s="43">
        <v>174989.62</v>
      </c>
      <c r="K1925" s="27">
        <v>0.5</v>
      </c>
      <c r="L1925" s="27" t="s">
        <v>169</v>
      </c>
      <c r="M1925" s="27" t="s">
        <v>400</v>
      </c>
    </row>
    <row r="1926" spans="1:13" ht="207" customHeight="1" x14ac:dyDescent="0.25">
      <c r="A1926" s="29">
        <v>118</v>
      </c>
      <c r="B1926" s="27" t="s">
        <v>6039</v>
      </c>
      <c r="C1926" s="27" t="s">
        <v>430</v>
      </c>
      <c r="D1926" s="27" t="s">
        <v>7471</v>
      </c>
      <c r="E1926" s="27" t="s">
        <v>573</v>
      </c>
      <c r="F1926" s="27" t="s">
        <v>7527</v>
      </c>
      <c r="G1926" s="27" t="s">
        <v>10019</v>
      </c>
      <c r="H1926" s="42">
        <v>44652</v>
      </c>
      <c r="I1926" s="42">
        <v>45291</v>
      </c>
      <c r="J1926" s="43">
        <v>1109690.74</v>
      </c>
      <c r="K1926" s="27">
        <v>0.4</v>
      </c>
      <c r="L1926" s="27" t="s">
        <v>574</v>
      </c>
      <c r="M1926" s="27" t="s">
        <v>400</v>
      </c>
    </row>
    <row r="1927" spans="1:13" ht="163.5" customHeight="1" x14ac:dyDescent="0.25">
      <c r="A1927" s="29">
        <v>117</v>
      </c>
      <c r="B1927" s="27" t="s">
        <v>6004</v>
      </c>
      <c r="C1927" s="27" t="s">
        <v>430</v>
      </c>
      <c r="D1927" s="27" t="s">
        <v>7471</v>
      </c>
      <c r="E1927" s="27" t="s">
        <v>528</v>
      </c>
      <c r="F1927" s="27" t="s">
        <v>7548</v>
      </c>
      <c r="G1927" s="27" t="s">
        <v>10020</v>
      </c>
      <c r="H1927" s="42">
        <v>44682</v>
      </c>
      <c r="I1927" s="42">
        <v>45291</v>
      </c>
      <c r="J1927" s="43">
        <v>1197397.58</v>
      </c>
      <c r="K1927" s="27">
        <v>0.6</v>
      </c>
      <c r="L1927" s="27" t="s">
        <v>443</v>
      </c>
      <c r="M1927" s="27" t="s">
        <v>400</v>
      </c>
    </row>
    <row r="1928" spans="1:13" ht="150" customHeight="1" x14ac:dyDescent="0.25">
      <c r="A1928" s="29">
        <v>102</v>
      </c>
      <c r="B1928" s="27" t="s">
        <v>6019</v>
      </c>
      <c r="C1928" s="27" t="s">
        <v>430</v>
      </c>
      <c r="D1928" s="27" t="s">
        <v>7471</v>
      </c>
      <c r="E1928" s="27" t="s">
        <v>6020</v>
      </c>
      <c r="F1928" s="27" t="s">
        <v>7815</v>
      </c>
      <c r="G1928" s="27" t="s">
        <v>10021</v>
      </c>
      <c r="H1928" s="42">
        <v>44743</v>
      </c>
      <c r="I1928" s="42">
        <v>45107</v>
      </c>
      <c r="J1928" s="43">
        <v>174982.64</v>
      </c>
      <c r="K1928" s="27">
        <v>0.5</v>
      </c>
      <c r="L1928" s="27" t="s">
        <v>449</v>
      </c>
      <c r="M1928" s="27" t="s">
        <v>400</v>
      </c>
    </row>
    <row r="1929" spans="1:13" ht="150" customHeight="1" x14ac:dyDescent="0.25">
      <c r="A1929" s="29">
        <v>117</v>
      </c>
      <c r="B1929" s="27" t="s">
        <v>6004</v>
      </c>
      <c r="C1929" s="27" t="s">
        <v>430</v>
      </c>
      <c r="D1929" s="27" t="s">
        <v>7471</v>
      </c>
      <c r="E1929" s="27" t="s">
        <v>7767</v>
      </c>
      <c r="F1929" s="27" t="s">
        <v>7862</v>
      </c>
      <c r="G1929" s="27" t="s">
        <v>10022</v>
      </c>
      <c r="H1929" s="42">
        <v>44805</v>
      </c>
      <c r="I1929" s="42">
        <v>45107</v>
      </c>
      <c r="J1929" s="43">
        <v>83479.039999999994</v>
      </c>
      <c r="K1929" s="27">
        <v>0.5</v>
      </c>
      <c r="L1929" s="27" t="s">
        <v>161</v>
      </c>
      <c r="M1929" s="27" t="s">
        <v>400</v>
      </c>
    </row>
    <row r="1930" spans="1:13" ht="150" customHeight="1" x14ac:dyDescent="0.25">
      <c r="A1930" s="29">
        <v>117</v>
      </c>
      <c r="B1930" s="27" t="s">
        <v>6004</v>
      </c>
      <c r="C1930" s="27" t="s">
        <v>430</v>
      </c>
      <c r="D1930" s="27" t="s">
        <v>7471</v>
      </c>
      <c r="E1930" s="27" t="s">
        <v>7863</v>
      </c>
      <c r="F1930" s="27" t="s">
        <v>7864</v>
      </c>
      <c r="G1930" s="27" t="s">
        <v>10309</v>
      </c>
      <c r="H1930" s="42">
        <v>44805</v>
      </c>
      <c r="I1930" s="42">
        <v>45291</v>
      </c>
      <c r="J1930" s="43">
        <v>606041.46</v>
      </c>
      <c r="K1930" s="27">
        <v>0.5</v>
      </c>
      <c r="L1930" s="27" t="s">
        <v>7298</v>
      </c>
      <c r="M1930" s="27" t="s">
        <v>400</v>
      </c>
    </row>
    <row r="1931" spans="1:13" ht="150" customHeight="1" x14ac:dyDescent="0.25">
      <c r="A1931" s="29">
        <v>109</v>
      </c>
      <c r="B1931" s="27" t="s">
        <v>6009</v>
      </c>
      <c r="C1931" s="27" t="s">
        <v>430</v>
      </c>
      <c r="D1931" s="27" t="s">
        <v>7471</v>
      </c>
      <c r="E1931" s="27" t="s">
        <v>7816</v>
      </c>
      <c r="F1931" s="27" t="s">
        <v>7817</v>
      </c>
      <c r="G1931" s="27" t="s">
        <v>10023</v>
      </c>
      <c r="H1931" s="42">
        <v>44805</v>
      </c>
      <c r="I1931" s="42">
        <v>45291</v>
      </c>
      <c r="J1931" s="43">
        <v>170763.05</v>
      </c>
      <c r="K1931" s="27">
        <v>0.6</v>
      </c>
      <c r="L1931" s="27" t="s">
        <v>162</v>
      </c>
      <c r="M1931" s="27" t="s">
        <v>400</v>
      </c>
    </row>
    <row r="1932" spans="1:13" ht="150" customHeight="1" x14ac:dyDescent="0.25">
      <c r="A1932" s="29">
        <v>109</v>
      </c>
      <c r="B1932" s="27" t="s">
        <v>6009</v>
      </c>
      <c r="C1932" s="27" t="s">
        <v>430</v>
      </c>
      <c r="D1932" s="27" t="s">
        <v>7471</v>
      </c>
      <c r="E1932" s="27" t="s">
        <v>7816</v>
      </c>
      <c r="F1932" s="27" t="s">
        <v>7818</v>
      </c>
      <c r="G1932" s="27" t="s">
        <v>10024</v>
      </c>
      <c r="H1932" s="42">
        <v>44805</v>
      </c>
      <c r="I1932" s="42">
        <v>45291</v>
      </c>
      <c r="J1932" s="43">
        <v>229017.35</v>
      </c>
      <c r="K1932" s="27">
        <v>0.6</v>
      </c>
      <c r="L1932" s="27" t="s">
        <v>162</v>
      </c>
      <c r="M1932" s="27" t="s">
        <v>400</v>
      </c>
    </row>
    <row r="1933" spans="1:13" ht="150" customHeight="1" x14ac:dyDescent="0.25">
      <c r="A1933" s="29">
        <v>109</v>
      </c>
      <c r="B1933" s="27" t="s">
        <v>6009</v>
      </c>
      <c r="C1933" s="27" t="s">
        <v>430</v>
      </c>
      <c r="D1933" s="27" t="s">
        <v>7471</v>
      </c>
      <c r="E1933" s="27" t="s">
        <v>7816</v>
      </c>
      <c r="F1933" s="27" t="s">
        <v>7819</v>
      </c>
      <c r="G1933" s="27" t="s">
        <v>10025</v>
      </c>
      <c r="H1933" s="42">
        <v>44805</v>
      </c>
      <c r="I1933" s="42">
        <v>45291</v>
      </c>
      <c r="J1933" s="43">
        <v>779816.45</v>
      </c>
      <c r="K1933" s="27">
        <v>0.6</v>
      </c>
      <c r="L1933" s="27" t="s">
        <v>162</v>
      </c>
      <c r="M1933" s="27" t="s">
        <v>400</v>
      </c>
    </row>
    <row r="1934" spans="1:13" ht="150" customHeight="1" x14ac:dyDescent="0.25">
      <c r="A1934" s="29">
        <v>109</v>
      </c>
      <c r="B1934" s="27" t="s">
        <v>6009</v>
      </c>
      <c r="C1934" s="27" t="s">
        <v>430</v>
      </c>
      <c r="D1934" s="27" t="s">
        <v>7471</v>
      </c>
      <c r="E1934" s="27" t="s">
        <v>7816</v>
      </c>
      <c r="F1934" s="27" t="s">
        <v>7820</v>
      </c>
      <c r="G1934" s="27" t="s">
        <v>10308</v>
      </c>
      <c r="H1934" s="42">
        <v>44805</v>
      </c>
      <c r="I1934" s="42">
        <v>45291</v>
      </c>
      <c r="J1934" s="43">
        <v>237717.35</v>
      </c>
      <c r="K1934" s="27">
        <v>0.6</v>
      </c>
      <c r="L1934" s="27" t="s">
        <v>162</v>
      </c>
      <c r="M1934" s="27" t="s">
        <v>400</v>
      </c>
    </row>
    <row r="1935" spans="1:13" ht="150" customHeight="1" x14ac:dyDescent="0.25">
      <c r="A1935" s="29">
        <v>109</v>
      </c>
      <c r="B1935" s="27" t="s">
        <v>6009</v>
      </c>
      <c r="C1935" s="27" t="s">
        <v>430</v>
      </c>
      <c r="D1935" s="27" t="s">
        <v>7471</v>
      </c>
      <c r="E1935" s="27" t="s">
        <v>7816</v>
      </c>
      <c r="F1935" s="27" t="s">
        <v>7821</v>
      </c>
      <c r="G1935" s="27" t="s">
        <v>10026</v>
      </c>
      <c r="H1935" s="42">
        <v>44805</v>
      </c>
      <c r="I1935" s="42">
        <v>45291</v>
      </c>
      <c r="J1935" s="43">
        <v>242825.45</v>
      </c>
      <c r="K1935" s="27">
        <v>0.6</v>
      </c>
      <c r="L1935" s="27" t="s">
        <v>162</v>
      </c>
      <c r="M1935" s="27" t="s">
        <v>400</v>
      </c>
    </row>
    <row r="1936" spans="1:13" ht="150" customHeight="1" x14ac:dyDescent="0.25">
      <c r="A1936" s="29">
        <v>109</v>
      </c>
      <c r="B1936" s="27" t="s">
        <v>6009</v>
      </c>
      <c r="C1936" s="27" t="s">
        <v>430</v>
      </c>
      <c r="D1936" s="27" t="s">
        <v>7471</v>
      </c>
      <c r="E1936" s="27" t="s">
        <v>7816</v>
      </c>
      <c r="F1936" s="27" t="s">
        <v>7822</v>
      </c>
      <c r="G1936" s="27" t="s">
        <v>10307</v>
      </c>
      <c r="H1936" s="42">
        <v>44805</v>
      </c>
      <c r="I1936" s="42">
        <v>45291</v>
      </c>
      <c r="J1936" s="43">
        <v>420680.76</v>
      </c>
      <c r="K1936" s="27">
        <v>0.6</v>
      </c>
      <c r="L1936" s="27" t="s">
        <v>162</v>
      </c>
      <c r="M1936" s="27" t="s">
        <v>400</v>
      </c>
    </row>
    <row r="1937" spans="1:13" ht="150" customHeight="1" x14ac:dyDescent="0.25">
      <c r="A1937" s="29">
        <v>109</v>
      </c>
      <c r="B1937" s="27" t="s">
        <v>6009</v>
      </c>
      <c r="C1937" s="27" t="s">
        <v>430</v>
      </c>
      <c r="D1937" s="27" t="s">
        <v>7471</v>
      </c>
      <c r="E1937" s="27" t="s">
        <v>7816</v>
      </c>
      <c r="F1937" s="27" t="s">
        <v>7823</v>
      </c>
      <c r="G1937" s="27" t="s">
        <v>10306</v>
      </c>
      <c r="H1937" s="42">
        <v>44805</v>
      </c>
      <c r="I1937" s="42">
        <v>45291</v>
      </c>
      <c r="J1937" s="43">
        <v>306069.51</v>
      </c>
      <c r="K1937" s="27">
        <v>0.6</v>
      </c>
      <c r="L1937" s="27" t="s">
        <v>162</v>
      </c>
      <c r="M1937" s="27" t="s">
        <v>400</v>
      </c>
    </row>
    <row r="1938" spans="1:13" ht="150" customHeight="1" x14ac:dyDescent="0.25">
      <c r="A1938" s="29">
        <v>117</v>
      </c>
      <c r="B1938" s="27" t="s">
        <v>6004</v>
      </c>
      <c r="C1938" s="27" t="s">
        <v>430</v>
      </c>
      <c r="D1938" s="27" t="s">
        <v>7471</v>
      </c>
      <c r="E1938" s="27" t="s">
        <v>7865</v>
      </c>
      <c r="F1938" s="27" t="s">
        <v>7866</v>
      </c>
      <c r="G1938" s="27" t="s">
        <v>10027</v>
      </c>
      <c r="H1938" s="42">
        <v>44805</v>
      </c>
      <c r="I1938" s="42">
        <v>45291</v>
      </c>
      <c r="J1938" s="43">
        <v>373571.75</v>
      </c>
      <c r="K1938" s="27">
        <v>0.5</v>
      </c>
      <c r="L1938" s="27" t="s">
        <v>6489</v>
      </c>
      <c r="M1938" s="27" t="s">
        <v>400</v>
      </c>
    </row>
    <row r="1939" spans="1:13" ht="150" customHeight="1" x14ac:dyDescent="0.25">
      <c r="A1939" s="29">
        <v>117</v>
      </c>
      <c r="B1939" s="27" t="s">
        <v>6004</v>
      </c>
      <c r="C1939" s="27" t="s">
        <v>430</v>
      </c>
      <c r="D1939" s="27" t="s">
        <v>7471</v>
      </c>
      <c r="E1939" s="27" t="s">
        <v>4867</v>
      </c>
      <c r="F1939" s="27" t="s">
        <v>7847</v>
      </c>
      <c r="G1939" s="27" t="s">
        <v>10305</v>
      </c>
      <c r="H1939" s="42">
        <v>44927</v>
      </c>
      <c r="I1939" s="42">
        <v>45291</v>
      </c>
      <c r="J1939" s="43">
        <v>1354871.2</v>
      </c>
      <c r="K1939" s="27">
        <v>0.1</v>
      </c>
      <c r="L1939" s="27" t="s">
        <v>158</v>
      </c>
      <c r="M1939" s="27" t="s">
        <v>400</v>
      </c>
    </row>
    <row r="1940" spans="1:13" ht="150" customHeight="1" x14ac:dyDescent="0.25">
      <c r="A1940" s="29">
        <v>117</v>
      </c>
      <c r="B1940" s="27" t="s">
        <v>6004</v>
      </c>
      <c r="C1940" s="27" t="s">
        <v>430</v>
      </c>
      <c r="D1940" s="27" t="s">
        <v>7471</v>
      </c>
      <c r="E1940" s="27" t="s">
        <v>4867</v>
      </c>
      <c r="F1940" s="27" t="s">
        <v>7848</v>
      </c>
      <c r="G1940" s="27" t="s">
        <v>10304</v>
      </c>
      <c r="H1940" s="42">
        <v>44927</v>
      </c>
      <c r="I1940" s="42">
        <v>45291</v>
      </c>
      <c r="J1940" s="43">
        <v>471256.67</v>
      </c>
      <c r="K1940" s="27">
        <v>0.1</v>
      </c>
      <c r="L1940" s="27" t="s">
        <v>158</v>
      </c>
      <c r="M1940" s="27" t="s">
        <v>400</v>
      </c>
    </row>
    <row r="1941" spans="1:13" ht="150" customHeight="1" x14ac:dyDescent="0.25">
      <c r="A1941" s="29">
        <v>117</v>
      </c>
      <c r="B1941" s="27" t="s">
        <v>6004</v>
      </c>
      <c r="C1941" s="27" t="s">
        <v>430</v>
      </c>
      <c r="D1941" s="27" t="s">
        <v>7471</v>
      </c>
      <c r="E1941" s="27" t="s">
        <v>7849</v>
      </c>
      <c r="F1941" s="27" t="s">
        <v>7850</v>
      </c>
      <c r="G1941" s="27" t="s">
        <v>10303</v>
      </c>
      <c r="H1941" s="42">
        <v>44927</v>
      </c>
      <c r="I1941" s="42">
        <v>45291</v>
      </c>
      <c r="J1941" s="43">
        <v>996121.84</v>
      </c>
      <c r="K1941" s="27">
        <v>0.1</v>
      </c>
      <c r="L1941" s="27" t="s">
        <v>6377</v>
      </c>
      <c r="M1941" s="27" t="s">
        <v>400</v>
      </c>
    </row>
    <row r="1942" spans="1:13" ht="150" customHeight="1" x14ac:dyDescent="0.25">
      <c r="A1942" s="29">
        <v>117</v>
      </c>
      <c r="B1942" s="27" t="s">
        <v>6004</v>
      </c>
      <c r="C1942" s="27" t="s">
        <v>430</v>
      </c>
      <c r="D1942" s="27" t="s">
        <v>7471</v>
      </c>
      <c r="E1942" s="27" t="s">
        <v>7176</v>
      </c>
      <c r="F1942" s="27" t="s">
        <v>7851</v>
      </c>
      <c r="G1942" s="27" t="s">
        <v>10028</v>
      </c>
      <c r="H1942" s="42">
        <v>44927</v>
      </c>
      <c r="I1942" s="42">
        <v>45291</v>
      </c>
      <c r="J1942" s="43">
        <v>873427.69</v>
      </c>
      <c r="K1942" s="27">
        <v>0.1</v>
      </c>
      <c r="L1942" s="27" t="s">
        <v>699</v>
      </c>
      <c r="M1942" s="27" t="s">
        <v>400</v>
      </c>
    </row>
    <row r="1943" spans="1:13" ht="150" customHeight="1" x14ac:dyDescent="0.25">
      <c r="A1943" s="29">
        <v>117</v>
      </c>
      <c r="B1943" s="27" t="s">
        <v>6004</v>
      </c>
      <c r="C1943" s="27" t="s">
        <v>430</v>
      </c>
      <c r="D1943" s="27" t="s">
        <v>7471</v>
      </c>
      <c r="E1943" s="27" t="s">
        <v>10029</v>
      </c>
      <c r="F1943" s="27" t="s">
        <v>7852</v>
      </c>
      <c r="G1943" s="27" t="s">
        <v>10302</v>
      </c>
      <c r="H1943" s="42">
        <v>44927</v>
      </c>
      <c r="I1943" s="42">
        <v>45291</v>
      </c>
      <c r="J1943" s="43">
        <v>1614099.49</v>
      </c>
      <c r="K1943" s="27">
        <v>0.1</v>
      </c>
      <c r="L1943" s="27" t="s">
        <v>7125</v>
      </c>
      <c r="M1943" s="27" t="s">
        <v>400</v>
      </c>
    </row>
    <row r="1944" spans="1:13" ht="150" customHeight="1" x14ac:dyDescent="0.25">
      <c r="A1944" s="29">
        <v>117</v>
      </c>
      <c r="B1944" s="27" t="s">
        <v>6004</v>
      </c>
      <c r="C1944" s="27" t="s">
        <v>430</v>
      </c>
      <c r="D1944" s="27" t="s">
        <v>7471</v>
      </c>
      <c r="E1944" s="27" t="s">
        <v>7853</v>
      </c>
      <c r="F1944" s="27" t="s">
        <v>7854</v>
      </c>
      <c r="G1944" s="27" t="s">
        <v>10030</v>
      </c>
      <c r="H1944" s="42">
        <v>44927</v>
      </c>
      <c r="I1944" s="42">
        <v>45291</v>
      </c>
      <c r="J1944" s="43">
        <v>1799931.29</v>
      </c>
      <c r="K1944" s="27">
        <v>0.1</v>
      </c>
      <c r="L1944" s="27" t="s">
        <v>7260</v>
      </c>
      <c r="M1944" s="27" t="s">
        <v>400</v>
      </c>
    </row>
    <row r="1945" spans="1:13" ht="150" customHeight="1" x14ac:dyDescent="0.25">
      <c r="A1945" s="29">
        <v>117</v>
      </c>
      <c r="B1945" s="27" t="s">
        <v>6004</v>
      </c>
      <c r="C1945" s="27" t="s">
        <v>430</v>
      </c>
      <c r="D1945" s="27" t="s">
        <v>7471</v>
      </c>
      <c r="E1945" s="27" t="s">
        <v>241</v>
      </c>
      <c r="F1945" s="27" t="s">
        <v>7855</v>
      </c>
      <c r="G1945" s="27" t="s">
        <v>10031</v>
      </c>
      <c r="H1945" s="42">
        <v>44927</v>
      </c>
      <c r="I1945" s="42">
        <v>45291</v>
      </c>
      <c r="J1945" s="43">
        <v>1595561.82</v>
      </c>
      <c r="K1945" s="27">
        <v>0.1</v>
      </c>
      <c r="L1945" s="27" t="s">
        <v>453</v>
      </c>
      <c r="M1945" s="27" t="s">
        <v>400</v>
      </c>
    </row>
    <row r="1946" spans="1:13" ht="150" customHeight="1" x14ac:dyDescent="0.25">
      <c r="A1946" s="29">
        <v>117</v>
      </c>
      <c r="B1946" s="27" t="s">
        <v>6004</v>
      </c>
      <c r="C1946" s="27" t="s">
        <v>430</v>
      </c>
      <c r="D1946" s="27" t="s">
        <v>7471</v>
      </c>
      <c r="E1946" s="27" t="s">
        <v>4963</v>
      </c>
      <c r="F1946" s="27" t="s">
        <v>7856</v>
      </c>
      <c r="G1946" s="27" t="s">
        <v>10032</v>
      </c>
      <c r="H1946" s="42">
        <v>44927</v>
      </c>
      <c r="I1946" s="42">
        <v>45291</v>
      </c>
      <c r="J1946" s="43">
        <v>928155.32</v>
      </c>
      <c r="K1946" s="27">
        <v>0.1</v>
      </c>
      <c r="L1946" s="27" t="s">
        <v>160</v>
      </c>
      <c r="M1946" s="27" t="s">
        <v>400</v>
      </c>
    </row>
    <row r="1947" spans="1:13" ht="150" customHeight="1" x14ac:dyDescent="0.25">
      <c r="A1947" s="29">
        <v>117</v>
      </c>
      <c r="B1947" s="27" t="s">
        <v>6004</v>
      </c>
      <c r="C1947" s="27" t="s">
        <v>430</v>
      </c>
      <c r="D1947" s="27" t="s">
        <v>7471</v>
      </c>
      <c r="E1947" s="27" t="s">
        <v>7480</v>
      </c>
      <c r="F1947" s="27" t="s">
        <v>7867</v>
      </c>
      <c r="G1947" s="27" t="s">
        <v>10301</v>
      </c>
      <c r="H1947" s="42">
        <v>44958</v>
      </c>
      <c r="I1947" s="42">
        <v>45291</v>
      </c>
      <c r="J1947" s="43">
        <v>209849.26</v>
      </c>
      <c r="K1947" s="27">
        <v>0.5</v>
      </c>
      <c r="L1947" s="27" t="s">
        <v>536</v>
      </c>
      <c r="M1947" s="27" t="s">
        <v>400</v>
      </c>
    </row>
    <row r="1948" spans="1:13" ht="150" customHeight="1" x14ac:dyDescent="0.25">
      <c r="A1948" s="29">
        <v>117</v>
      </c>
      <c r="B1948" s="27" t="s">
        <v>6004</v>
      </c>
      <c r="C1948" s="27" t="s">
        <v>430</v>
      </c>
      <c r="D1948" s="27" t="s">
        <v>7471</v>
      </c>
      <c r="E1948" s="27" t="s">
        <v>7868</v>
      </c>
      <c r="F1948" s="27" t="s">
        <v>7869</v>
      </c>
      <c r="G1948" s="27" t="s">
        <v>10033</v>
      </c>
      <c r="H1948" s="42">
        <v>44958</v>
      </c>
      <c r="I1948" s="42">
        <v>45291</v>
      </c>
      <c r="J1948" s="43">
        <v>285057.59000000003</v>
      </c>
      <c r="K1948" s="27">
        <v>0.5</v>
      </c>
      <c r="L1948" s="27" t="s">
        <v>1510</v>
      </c>
      <c r="M1948" s="27" t="s">
        <v>400</v>
      </c>
    </row>
    <row r="1949" spans="1:13" ht="150" customHeight="1" x14ac:dyDescent="0.25">
      <c r="A1949" s="27">
        <v>109</v>
      </c>
      <c r="B1949" s="27" t="s">
        <v>6009</v>
      </c>
      <c r="C1949" s="27" t="s">
        <v>430</v>
      </c>
      <c r="D1949" s="27" t="s">
        <v>7471</v>
      </c>
      <c r="E1949" s="27" t="s">
        <v>10034</v>
      </c>
      <c r="F1949" s="27" t="s">
        <v>10034</v>
      </c>
      <c r="G1949" s="27" t="s">
        <v>10300</v>
      </c>
      <c r="H1949" s="42">
        <v>45017</v>
      </c>
      <c r="I1949" s="42">
        <v>45291</v>
      </c>
      <c r="J1949" s="43">
        <v>44381.06</v>
      </c>
      <c r="K1949" s="27">
        <v>0.1</v>
      </c>
      <c r="L1949" s="27" t="s">
        <v>10035</v>
      </c>
      <c r="M1949" s="27" t="s">
        <v>400</v>
      </c>
    </row>
    <row r="1950" spans="1:13" ht="150" customHeight="1" x14ac:dyDescent="0.25">
      <c r="A1950" s="27">
        <v>109</v>
      </c>
      <c r="B1950" s="27" t="s">
        <v>6009</v>
      </c>
      <c r="C1950" s="27" t="s">
        <v>430</v>
      </c>
      <c r="D1950" s="27" t="s">
        <v>7471</v>
      </c>
      <c r="E1950" s="27" t="s">
        <v>10036</v>
      </c>
      <c r="F1950" s="27" t="s">
        <v>10037</v>
      </c>
      <c r="G1950" s="27" t="s">
        <v>10038</v>
      </c>
      <c r="H1950" s="42">
        <v>45017</v>
      </c>
      <c r="I1950" s="42">
        <v>45291</v>
      </c>
      <c r="J1950" s="43">
        <v>7396.84</v>
      </c>
      <c r="K1950" s="27">
        <v>0.1</v>
      </c>
      <c r="L1950" s="27" t="s">
        <v>7252</v>
      </c>
      <c r="M1950" s="27" t="s">
        <v>400</v>
      </c>
    </row>
    <row r="1951" spans="1:13" ht="150" customHeight="1" x14ac:dyDescent="0.25">
      <c r="A1951" s="27">
        <v>109</v>
      </c>
      <c r="B1951" s="27" t="s">
        <v>6009</v>
      </c>
      <c r="C1951" s="27" t="s">
        <v>430</v>
      </c>
      <c r="D1951" s="27" t="s">
        <v>7471</v>
      </c>
      <c r="E1951" s="27" t="s">
        <v>461</v>
      </c>
      <c r="F1951" s="27" t="s">
        <v>10039</v>
      </c>
      <c r="G1951" s="27" t="s">
        <v>10298</v>
      </c>
      <c r="H1951" s="42">
        <v>45017</v>
      </c>
      <c r="I1951" s="42">
        <v>45291</v>
      </c>
      <c r="J1951" s="43">
        <v>96158.96</v>
      </c>
      <c r="K1951" s="27">
        <v>0.1</v>
      </c>
      <c r="L1951" s="27" t="s">
        <v>6881</v>
      </c>
      <c r="M1951" s="27" t="s">
        <v>400</v>
      </c>
    </row>
    <row r="1952" spans="1:13" ht="150" customHeight="1" x14ac:dyDescent="0.25">
      <c r="A1952" s="27">
        <v>109</v>
      </c>
      <c r="B1952" s="27" t="s">
        <v>6009</v>
      </c>
      <c r="C1952" s="27" t="s">
        <v>430</v>
      </c>
      <c r="D1952" s="27" t="s">
        <v>7471</v>
      </c>
      <c r="E1952" s="27" t="s">
        <v>520</v>
      </c>
      <c r="F1952" s="27" t="s">
        <v>10040</v>
      </c>
      <c r="G1952" s="27" t="s">
        <v>10041</v>
      </c>
      <c r="H1952" s="42">
        <v>45047</v>
      </c>
      <c r="I1952" s="42">
        <v>45291</v>
      </c>
      <c r="J1952" s="43">
        <v>44381.06</v>
      </c>
      <c r="K1952" s="27">
        <v>0.1</v>
      </c>
      <c r="L1952" s="27" t="s">
        <v>7017</v>
      </c>
      <c r="M1952" s="27" t="s">
        <v>400</v>
      </c>
    </row>
    <row r="1953" spans="1:13" ht="150" customHeight="1" x14ac:dyDescent="0.25">
      <c r="A1953" s="27">
        <v>109</v>
      </c>
      <c r="B1953" s="27" t="s">
        <v>6009</v>
      </c>
      <c r="C1953" s="27" t="s">
        <v>430</v>
      </c>
      <c r="D1953" s="27" t="s">
        <v>7471</v>
      </c>
      <c r="E1953" s="27" t="s">
        <v>10042</v>
      </c>
      <c r="F1953" s="27" t="s">
        <v>10043</v>
      </c>
      <c r="G1953" s="27" t="s">
        <v>10044</v>
      </c>
      <c r="H1953" s="42">
        <v>45047</v>
      </c>
      <c r="I1953" s="42">
        <v>45291</v>
      </c>
      <c r="J1953" s="43">
        <v>7396.84</v>
      </c>
      <c r="K1953" s="27">
        <v>0.1</v>
      </c>
      <c r="L1953" s="27" t="s">
        <v>10045</v>
      </c>
      <c r="M1953" s="27" t="s">
        <v>400</v>
      </c>
    </row>
    <row r="1954" spans="1:13" ht="150" customHeight="1" x14ac:dyDescent="0.25">
      <c r="A1954" s="27">
        <v>109</v>
      </c>
      <c r="B1954" s="27" t="s">
        <v>6009</v>
      </c>
      <c r="C1954" s="27" t="s">
        <v>430</v>
      </c>
      <c r="D1954" s="27" t="s">
        <v>7471</v>
      </c>
      <c r="E1954" s="27" t="s">
        <v>7863</v>
      </c>
      <c r="F1954" s="27" t="s">
        <v>10046</v>
      </c>
      <c r="G1954" s="27" t="s">
        <v>10047</v>
      </c>
      <c r="H1954" s="42">
        <v>45047</v>
      </c>
      <c r="I1954" s="42">
        <v>45291</v>
      </c>
      <c r="J1954" s="43">
        <v>14793.6</v>
      </c>
      <c r="K1954" s="27">
        <v>0.1</v>
      </c>
      <c r="L1954" s="27" t="s">
        <v>645</v>
      </c>
      <c r="M1954" s="27" t="s">
        <v>400</v>
      </c>
    </row>
    <row r="1955" spans="1:13" ht="150" customHeight="1" x14ac:dyDescent="0.25">
      <c r="A1955" s="27">
        <v>109</v>
      </c>
      <c r="B1955" s="27" t="s">
        <v>6009</v>
      </c>
      <c r="C1955" s="27" t="s">
        <v>430</v>
      </c>
      <c r="D1955" s="27" t="s">
        <v>7471</v>
      </c>
      <c r="E1955" s="27" t="s">
        <v>10048</v>
      </c>
      <c r="F1955" s="27" t="s">
        <v>10049</v>
      </c>
      <c r="G1955" s="27" t="s">
        <v>10050</v>
      </c>
      <c r="H1955" s="42">
        <v>45047</v>
      </c>
      <c r="I1955" s="42">
        <v>45291</v>
      </c>
      <c r="J1955" s="43">
        <v>7396.84</v>
      </c>
      <c r="K1955" s="27">
        <v>0.1</v>
      </c>
      <c r="L1955" s="27" t="s">
        <v>169</v>
      </c>
      <c r="M1955" s="27" t="s">
        <v>400</v>
      </c>
    </row>
    <row r="1956" spans="1:13" ht="150" customHeight="1" x14ac:dyDescent="0.25">
      <c r="A1956" s="27">
        <v>109</v>
      </c>
      <c r="B1956" s="27" t="s">
        <v>6009</v>
      </c>
      <c r="C1956" s="27" t="s">
        <v>430</v>
      </c>
      <c r="D1956" s="27" t="s">
        <v>7471</v>
      </c>
      <c r="E1956" s="27" t="s">
        <v>10051</v>
      </c>
      <c r="F1956" s="27" t="s">
        <v>10052</v>
      </c>
      <c r="G1956" s="27" t="s">
        <v>10053</v>
      </c>
      <c r="H1956" s="42">
        <v>45047</v>
      </c>
      <c r="I1956" s="42">
        <v>45291</v>
      </c>
      <c r="J1956" s="43">
        <v>44381.06</v>
      </c>
      <c r="K1956" s="27">
        <v>0.1</v>
      </c>
      <c r="L1956" s="27" t="s">
        <v>7042</v>
      </c>
      <c r="M1956" s="27" t="s">
        <v>400</v>
      </c>
    </row>
    <row r="1957" spans="1:13" ht="150" customHeight="1" x14ac:dyDescent="0.25">
      <c r="A1957" s="27">
        <v>109</v>
      </c>
      <c r="B1957" s="27" t="s">
        <v>6009</v>
      </c>
      <c r="C1957" s="27" t="s">
        <v>430</v>
      </c>
      <c r="D1957" s="27" t="s">
        <v>7471</v>
      </c>
      <c r="E1957" s="27" t="s">
        <v>10054</v>
      </c>
      <c r="F1957" s="27" t="s">
        <v>10055</v>
      </c>
      <c r="G1957" s="27" t="s">
        <v>10056</v>
      </c>
      <c r="H1957" s="42">
        <v>45047</v>
      </c>
      <c r="I1957" s="42">
        <v>45291</v>
      </c>
      <c r="J1957" s="43">
        <v>7396.84</v>
      </c>
      <c r="K1957" s="27">
        <v>0.1</v>
      </c>
      <c r="L1957" s="27" t="s">
        <v>7136</v>
      </c>
      <c r="M1957" s="27" t="s">
        <v>400</v>
      </c>
    </row>
    <row r="1958" spans="1:13" ht="150" customHeight="1" x14ac:dyDescent="0.25">
      <c r="A1958" s="27">
        <v>109</v>
      </c>
      <c r="B1958" s="27" t="s">
        <v>6009</v>
      </c>
      <c r="C1958" s="27" t="s">
        <v>430</v>
      </c>
      <c r="D1958" s="27" t="s">
        <v>7471</v>
      </c>
      <c r="E1958" s="27" t="s">
        <v>10057</v>
      </c>
      <c r="F1958" s="27" t="s">
        <v>10058</v>
      </c>
      <c r="G1958" s="27" t="s">
        <v>10059</v>
      </c>
      <c r="H1958" s="42">
        <v>45047</v>
      </c>
      <c r="I1958" s="42">
        <v>45291</v>
      </c>
      <c r="J1958" s="43">
        <v>7396.84</v>
      </c>
      <c r="K1958" s="27">
        <v>0.1</v>
      </c>
      <c r="L1958" s="27" t="s">
        <v>10060</v>
      </c>
      <c r="M1958" s="27" t="s">
        <v>400</v>
      </c>
    </row>
    <row r="1959" spans="1:13" ht="150" customHeight="1" x14ac:dyDescent="0.25">
      <c r="A1959" s="27">
        <v>109</v>
      </c>
      <c r="B1959" s="27" t="s">
        <v>6009</v>
      </c>
      <c r="C1959" s="27" t="s">
        <v>430</v>
      </c>
      <c r="D1959" s="27" t="s">
        <v>7471</v>
      </c>
      <c r="E1959" s="27" t="s">
        <v>10061</v>
      </c>
      <c r="F1959" s="27" t="s">
        <v>10062</v>
      </c>
      <c r="G1959" s="27" t="s">
        <v>10299</v>
      </c>
      <c r="H1959" s="42">
        <v>45047</v>
      </c>
      <c r="I1959" s="42">
        <v>45291</v>
      </c>
      <c r="J1959" s="43">
        <v>14793.69</v>
      </c>
      <c r="K1959" s="27">
        <v>0.1</v>
      </c>
      <c r="L1959" s="27" t="s">
        <v>476</v>
      </c>
      <c r="M1959" s="27" t="s">
        <v>400</v>
      </c>
    </row>
    <row r="1960" spans="1:13" ht="150" customHeight="1" x14ac:dyDescent="0.25">
      <c r="A1960" s="27">
        <v>109</v>
      </c>
      <c r="B1960" s="27" t="s">
        <v>6009</v>
      </c>
      <c r="C1960" s="27" t="s">
        <v>430</v>
      </c>
      <c r="D1960" s="27" t="s">
        <v>7471</v>
      </c>
      <c r="E1960" s="27" t="s">
        <v>10063</v>
      </c>
      <c r="F1960" s="27" t="s">
        <v>10064</v>
      </c>
      <c r="G1960" s="27" t="s">
        <v>10065</v>
      </c>
      <c r="H1960" s="42">
        <v>45047</v>
      </c>
      <c r="I1960" s="42">
        <v>45291</v>
      </c>
      <c r="J1960" s="43">
        <v>7396.84</v>
      </c>
      <c r="K1960" s="27">
        <v>0.1</v>
      </c>
      <c r="L1960" s="27" t="s">
        <v>10066</v>
      </c>
      <c r="M1960" s="27" t="s">
        <v>400</v>
      </c>
    </row>
    <row r="1961" spans="1:13" ht="150" customHeight="1" x14ac:dyDescent="0.25">
      <c r="A1961" s="27">
        <v>109</v>
      </c>
      <c r="B1961" s="27" t="s">
        <v>6009</v>
      </c>
      <c r="C1961" s="27" t="s">
        <v>430</v>
      </c>
      <c r="D1961" s="27" t="s">
        <v>7471</v>
      </c>
      <c r="E1961" s="27" t="s">
        <v>10067</v>
      </c>
      <c r="F1961" s="27" t="s">
        <v>10068</v>
      </c>
      <c r="G1961" s="27" t="s">
        <v>10069</v>
      </c>
      <c r="H1961" s="42">
        <v>45047</v>
      </c>
      <c r="I1961" s="42">
        <v>45291</v>
      </c>
      <c r="J1961" s="43">
        <v>44381.06</v>
      </c>
      <c r="K1961" s="27">
        <v>0.1</v>
      </c>
      <c r="L1961" s="27" t="s">
        <v>9335</v>
      </c>
      <c r="M1961" s="27" t="s">
        <v>400</v>
      </c>
    </row>
    <row r="1962" spans="1:13" ht="150" customHeight="1" x14ac:dyDescent="0.25">
      <c r="A1962" s="27">
        <v>109</v>
      </c>
      <c r="B1962" s="27" t="s">
        <v>6009</v>
      </c>
      <c r="C1962" s="27" t="s">
        <v>430</v>
      </c>
      <c r="D1962" s="27" t="s">
        <v>7471</v>
      </c>
      <c r="E1962" s="27" t="s">
        <v>10070</v>
      </c>
      <c r="F1962" s="27" t="s">
        <v>10071</v>
      </c>
      <c r="G1962" s="27" t="s">
        <v>10072</v>
      </c>
      <c r="H1962" s="42">
        <v>45047</v>
      </c>
      <c r="I1962" s="42">
        <v>45291</v>
      </c>
      <c r="J1962" s="43">
        <v>7396.84</v>
      </c>
      <c r="K1962" s="27">
        <v>0.1</v>
      </c>
      <c r="L1962" s="27" t="s">
        <v>6892</v>
      </c>
      <c r="M1962" s="27" t="s">
        <v>400</v>
      </c>
    </row>
    <row r="1963" spans="1:13" ht="150" customHeight="1" x14ac:dyDescent="0.25">
      <c r="A1963" s="27">
        <v>109</v>
      </c>
      <c r="B1963" s="27" t="s">
        <v>6009</v>
      </c>
      <c r="C1963" s="27" t="s">
        <v>430</v>
      </c>
      <c r="D1963" s="27" t="s">
        <v>7471</v>
      </c>
      <c r="E1963" s="27" t="s">
        <v>10073</v>
      </c>
      <c r="F1963" s="27" t="s">
        <v>10074</v>
      </c>
      <c r="G1963" s="27" t="s">
        <v>10075</v>
      </c>
      <c r="H1963" s="42">
        <v>45047</v>
      </c>
      <c r="I1963" s="42">
        <v>45291</v>
      </c>
      <c r="J1963" s="43">
        <v>14793.69</v>
      </c>
      <c r="K1963" s="27">
        <v>0.1</v>
      </c>
      <c r="L1963" s="27" t="s">
        <v>10076</v>
      </c>
      <c r="M1963" s="27" t="s">
        <v>400</v>
      </c>
    </row>
    <row r="1964" spans="1:13" ht="150" customHeight="1" x14ac:dyDescent="0.25">
      <c r="A1964" s="27">
        <v>109</v>
      </c>
      <c r="B1964" s="27" t="s">
        <v>6009</v>
      </c>
      <c r="C1964" s="27" t="s">
        <v>430</v>
      </c>
      <c r="D1964" s="27" t="s">
        <v>7471</v>
      </c>
      <c r="E1964" s="27" t="s">
        <v>10077</v>
      </c>
      <c r="F1964" s="27" t="s">
        <v>10078</v>
      </c>
      <c r="G1964" s="27" t="s">
        <v>10079</v>
      </c>
      <c r="H1964" s="42">
        <v>45047</v>
      </c>
      <c r="I1964" s="42">
        <v>45291</v>
      </c>
      <c r="J1964" s="43">
        <v>14793.69</v>
      </c>
      <c r="K1964" s="27">
        <v>0.1</v>
      </c>
      <c r="L1964" s="27" t="s">
        <v>708</v>
      </c>
      <c r="M1964" s="27" t="s">
        <v>400</v>
      </c>
    </row>
    <row r="1965" spans="1:13" ht="150" customHeight="1" x14ac:dyDescent="0.25">
      <c r="A1965" s="27">
        <v>109</v>
      </c>
      <c r="B1965" s="27" t="s">
        <v>6009</v>
      </c>
      <c r="C1965" s="27" t="s">
        <v>430</v>
      </c>
      <c r="D1965" s="27" t="s">
        <v>7471</v>
      </c>
      <c r="E1965" s="27" t="s">
        <v>10080</v>
      </c>
      <c r="F1965" s="27" t="s">
        <v>10081</v>
      </c>
      <c r="G1965" s="27" t="s">
        <v>10082</v>
      </c>
      <c r="H1965" s="42">
        <v>45047</v>
      </c>
      <c r="I1965" s="42">
        <v>45291</v>
      </c>
      <c r="J1965" s="43">
        <v>14793.69</v>
      </c>
      <c r="K1965" s="27">
        <v>0.1</v>
      </c>
      <c r="L1965" s="27" t="s">
        <v>10083</v>
      </c>
      <c r="M1965" s="27" t="s">
        <v>400</v>
      </c>
    </row>
    <row r="1966" spans="1:13" ht="150" customHeight="1" x14ac:dyDescent="0.25">
      <c r="A1966" s="27">
        <v>109</v>
      </c>
      <c r="B1966" s="27" t="s">
        <v>6009</v>
      </c>
      <c r="C1966" s="27" t="s">
        <v>430</v>
      </c>
      <c r="D1966" s="27" t="s">
        <v>7471</v>
      </c>
      <c r="E1966" s="27" t="s">
        <v>1372</v>
      </c>
      <c r="F1966" s="27" t="s">
        <v>10084</v>
      </c>
      <c r="G1966" s="27" t="s">
        <v>10085</v>
      </c>
      <c r="H1966" s="42">
        <v>45047</v>
      </c>
      <c r="I1966" s="42">
        <v>45291</v>
      </c>
      <c r="J1966" s="43">
        <v>44381.06</v>
      </c>
      <c r="K1966" s="27">
        <v>0.1</v>
      </c>
      <c r="L1966" s="27" t="s">
        <v>449</v>
      </c>
      <c r="M1966" s="27" t="s">
        <v>400</v>
      </c>
    </row>
    <row r="1967" spans="1:13" ht="150" customHeight="1" x14ac:dyDescent="0.25">
      <c r="A1967" s="27">
        <v>109</v>
      </c>
      <c r="B1967" s="27" t="s">
        <v>6009</v>
      </c>
      <c r="C1967" s="27" t="s">
        <v>430</v>
      </c>
      <c r="D1967" s="27" t="s">
        <v>7471</v>
      </c>
      <c r="E1967" s="27" t="s">
        <v>569</v>
      </c>
      <c r="F1967" s="27" t="s">
        <v>10086</v>
      </c>
      <c r="G1967" s="27" t="s">
        <v>10087</v>
      </c>
      <c r="H1967" s="42">
        <v>45047</v>
      </c>
      <c r="I1967" s="42">
        <v>45291</v>
      </c>
      <c r="J1967" s="43">
        <v>44381.06</v>
      </c>
      <c r="K1967" s="27">
        <v>0.1</v>
      </c>
      <c r="L1967" s="27" t="s">
        <v>7023</v>
      </c>
      <c r="M1967" s="27" t="s">
        <v>400</v>
      </c>
    </row>
    <row r="1968" spans="1:13" ht="150" customHeight="1" x14ac:dyDescent="0.25">
      <c r="A1968" s="27">
        <v>109</v>
      </c>
      <c r="B1968" s="27" t="s">
        <v>6009</v>
      </c>
      <c r="C1968" s="27" t="s">
        <v>430</v>
      </c>
      <c r="D1968" s="27" t="s">
        <v>7471</v>
      </c>
      <c r="E1968" s="27" t="s">
        <v>10088</v>
      </c>
      <c r="F1968" s="27" t="s">
        <v>10089</v>
      </c>
      <c r="G1968" s="27" t="s">
        <v>10090</v>
      </c>
      <c r="H1968" s="42">
        <v>45047</v>
      </c>
      <c r="I1968" s="42">
        <v>45291</v>
      </c>
      <c r="J1968" s="43">
        <v>7396.84</v>
      </c>
      <c r="K1968" s="27">
        <v>0.1</v>
      </c>
      <c r="L1968" s="27" t="s">
        <v>10091</v>
      </c>
      <c r="M1968" s="27" t="s">
        <v>400</v>
      </c>
    </row>
    <row r="1969" spans="1:13" ht="150" customHeight="1" x14ac:dyDescent="0.25">
      <c r="A1969" s="27">
        <v>109</v>
      </c>
      <c r="B1969" s="27" t="s">
        <v>6009</v>
      </c>
      <c r="C1969" s="27" t="s">
        <v>430</v>
      </c>
      <c r="D1969" s="27" t="s">
        <v>7471</v>
      </c>
      <c r="E1969" s="27" t="s">
        <v>10092</v>
      </c>
      <c r="F1969" s="27" t="s">
        <v>10093</v>
      </c>
      <c r="G1969" s="27" t="s">
        <v>10094</v>
      </c>
      <c r="H1969" s="42">
        <v>45047</v>
      </c>
      <c r="I1969" s="42">
        <v>45291</v>
      </c>
      <c r="J1969" s="43">
        <v>14793.69</v>
      </c>
      <c r="K1969" s="27">
        <v>0.1</v>
      </c>
      <c r="L1969" s="27" t="s">
        <v>171</v>
      </c>
      <c r="M1969" s="27" t="s">
        <v>400</v>
      </c>
    </row>
    <row r="1970" spans="1:13" ht="150" customHeight="1" x14ac:dyDescent="0.25">
      <c r="A1970" s="27">
        <v>109</v>
      </c>
      <c r="B1970" s="27" t="s">
        <v>6009</v>
      </c>
      <c r="C1970" s="27" t="s">
        <v>430</v>
      </c>
      <c r="D1970" s="27" t="s">
        <v>7471</v>
      </c>
      <c r="E1970" s="27" t="s">
        <v>10095</v>
      </c>
      <c r="F1970" s="27" t="s">
        <v>10078</v>
      </c>
      <c r="G1970" s="27" t="s">
        <v>10096</v>
      </c>
      <c r="H1970" s="42">
        <v>45047</v>
      </c>
      <c r="I1970" s="42">
        <v>45291</v>
      </c>
      <c r="J1970" s="43">
        <v>14793.69</v>
      </c>
      <c r="K1970" s="27">
        <v>0.1</v>
      </c>
      <c r="L1970" s="27" t="s">
        <v>10097</v>
      </c>
      <c r="M1970" s="27" t="s">
        <v>400</v>
      </c>
    </row>
    <row r="1971" spans="1:13" ht="150" customHeight="1" x14ac:dyDescent="0.25">
      <c r="A1971" s="27">
        <v>109</v>
      </c>
      <c r="B1971" s="27" t="s">
        <v>6009</v>
      </c>
      <c r="C1971" s="27" t="s">
        <v>430</v>
      </c>
      <c r="D1971" s="27" t="s">
        <v>7471</v>
      </c>
      <c r="E1971" s="27" t="s">
        <v>10098</v>
      </c>
      <c r="F1971" s="27" t="s">
        <v>10099</v>
      </c>
      <c r="G1971" s="27" t="s">
        <v>10100</v>
      </c>
      <c r="H1971" s="42">
        <v>45047</v>
      </c>
      <c r="I1971" s="42">
        <v>45291</v>
      </c>
      <c r="J1971" s="43">
        <v>14793.69</v>
      </c>
      <c r="K1971" s="27">
        <v>0.1</v>
      </c>
      <c r="L1971" s="27" t="s">
        <v>7101</v>
      </c>
      <c r="M1971" s="27" t="s">
        <v>400</v>
      </c>
    </row>
    <row r="1972" spans="1:13" ht="150" customHeight="1" x14ac:dyDescent="0.25">
      <c r="A1972" s="27">
        <v>109</v>
      </c>
      <c r="B1972" s="27" t="s">
        <v>6009</v>
      </c>
      <c r="C1972" s="27" t="s">
        <v>430</v>
      </c>
      <c r="D1972" s="27" t="s">
        <v>7471</v>
      </c>
      <c r="E1972" s="27" t="s">
        <v>1267</v>
      </c>
      <c r="F1972" s="27" t="s">
        <v>10101</v>
      </c>
      <c r="G1972" s="27" t="s">
        <v>10102</v>
      </c>
      <c r="H1972" s="42">
        <v>45047</v>
      </c>
      <c r="I1972" s="42">
        <v>45291</v>
      </c>
      <c r="J1972" s="43">
        <v>14793.69</v>
      </c>
      <c r="K1972" s="27">
        <v>0.1</v>
      </c>
      <c r="L1972" s="27" t="s">
        <v>536</v>
      </c>
      <c r="M1972" s="27" t="s">
        <v>400</v>
      </c>
    </row>
    <row r="1973" spans="1:13" ht="150" customHeight="1" x14ac:dyDescent="0.25">
      <c r="A1973" s="27">
        <v>109</v>
      </c>
      <c r="B1973" s="27" t="s">
        <v>6009</v>
      </c>
      <c r="C1973" s="27" t="s">
        <v>430</v>
      </c>
      <c r="D1973" s="27" t="s">
        <v>7471</v>
      </c>
      <c r="E1973" s="27" t="s">
        <v>10103</v>
      </c>
      <c r="F1973" s="27" t="s">
        <v>10104</v>
      </c>
      <c r="G1973" s="27" t="s">
        <v>10105</v>
      </c>
      <c r="H1973" s="42">
        <v>45047</v>
      </c>
      <c r="I1973" s="42">
        <v>45291</v>
      </c>
      <c r="J1973" s="43">
        <v>14793.69</v>
      </c>
      <c r="K1973" s="27">
        <v>0.1</v>
      </c>
      <c r="L1973" s="27" t="s">
        <v>7052</v>
      </c>
      <c r="M1973" s="27" t="s">
        <v>400</v>
      </c>
    </row>
    <row r="1974" spans="1:13" ht="150" customHeight="1" x14ac:dyDescent="0.25">
      <c r="A1974" s="27">
        <v>109</v>
      </c>
      <c r="B1974" s="27" t="s">
        <v>6009</v>
      </c>
      <c r="C1974" s="27" t="s">
        <v>430</v>
      </c>
      <c r="D1974" s="27" t="s">
        <v>7471</v>
      </c>
      <c r="E1974" s="27" t="s">
        <v>10106</v>
      </c>
      <c r="F1974" s="27" t="s">
        <v>10107</v>
      </c>
      <c r="G1974" s="27" t="s">
        <v>10108</v>
      </c>
      <c r="H1974" s="42">
        <v>45047</v>
      </c>
      <c r="I1974" s="42">
        <v>45291</v>
      </c>
      <c r="J1974" s="43">
        <v>96158.96</v>
      </c>
      <c r="K1974" s="27">
        <v>0.1</v>
      </c>
      <c r="L1974" s="27" t="s">
        <v>160</v>
      </c>
      <c r="M1974" s="27" t="s">
        <v>400</v>
      </c>
    </row>
    <row r="1975" spans="1:13" ht="150" customHeight="1" x14ac:dyDescent="0.25">
      <c r="A1975" s="27">
        <v>109</v>
      </c>
      <c r="B1975" s="27" t="s">
        <v>6009</v>
      </c>
      <c r="C1975" s="27" t="s">
        <v>430</v>
      </c>
      <c r="D1975" s="27" t="s">
        <v>7471</v>
      </c>
      <c r="E1975" s="27" t="s">
        <v>10109</v>
      </c>
      <c r="F1975" s="27" t="s">
        <v>10110</v>
      </c>
      <c r="G1975" s="27" t="s">
        <v>10078</v>
      </c>
      <c r="H1975" s="42">
        <v>45047</v>
      </c>
      <c r="I1975" s="42">
        <v>45291</v>
      </c>
      <c r="J1975" s="43">
        <v>44381.06</v>
      </c>
      <c r="K1975" s="27">
        <v>0.1</v>
      </c>
      <c r="L1975" s="27" t="s">
        <v>6976</v>
      </c>
      <c r="M1975" s="27" t="s">
        <v>400</v>
      </c>
    </row>
    <row r="1976" spans="1:13" ht="150" customHeight="1" x14ac:dyDescent="0.25">
      <c r="A1976" s="27">
        <v>109</v>
      </c>
      <c r="B1976" s="27" t="s">
        <v>6009</v>
      </c>
      <c r="C1976" s="27" t="s">
        <v>430</v>
      </c>
      <c r="D1976" s="27" t="s">
        <v>7471</v>
      </c>
      <c r="E1976" s="27" t="s">
        <v>10111</v>
      </c>
      <c r="F1976" s="27" t="s">
        <v>10112</v>
      </c>
      <c r="G1976" s="27" t="s">
        <v>10113</v>
      </c>
      <c r="H1976" s="42">
        <v>45047</v>
      </c>
      <c r="I1976" s="42">
        <v>45291</v>
      </c>
      <c r="J1976" s="43">
        <v>14793.69</v>
      </c>
      <c r="K1976" s="27">
        <v>0.1</v>
      </c>
      <c r="L1976" s="27" t="s">
        <v>6325</v>
      </c>
      <c r="M1976" s="27" t="s">
        <v>400</v>
      </c>
    </row>
    <row r="1977" spans="1:13" ht="150" customHeight="1" x14ac:dyDescent="0.25">
      <c r="A1977" s="27">
        <v>109</v>
      </c>
      <c r="B1977" s="27" t="s">
        <v>6009</v>
      </c>
      <c r="C1977" s="27" t="s">
        <v>430</v>
      </c>
      <c r="D1977" s="27" t="s">
        <v>7471</v>
      </c>
      <c r="E1977" s="27" t="s">
        <v>10114</v>
      </c>
      <c r="F1977" s="27" t="s">
        <v>10115</v>
      </c>
      <c r="G1977" s="27" t="s">
        <v>10116</v>
      </c>
      <c r="H1977" s="42">
        <v>45047</v>
      </c>
      <c r="I1977" s="42">
        <v>45291</v>
      </c>
      <c r="J1977" s="43">
        <v>44381.06</v>
      </c>
      <c r="K1977" s="27">
        <v>0.1</v>
      </c>
      <c r="L1977" s="27" t="s">
        <v>611</v>
      </c>
      <c r="M1977" s="27" t="s">
        <v>400</v>
      </c>
    </row>
    <row r="1978" spans="1:13" ht="150" customHeight="1" x14ac:dyDescent="0.25">
      <c r="A1978" s="27">
        <v>109</v>
      </c>
      <c r="B1978" s="27" t="s">
        <v>6009</v>
      </c>
      <c r="C1978" s="27" t="s">
        <v>430</v>
      </c>
      <c r="D1978" s="27" t="s">
        <v>7471</v>
      </c>
      <c r="E1978" s="27" t="s">
        <v>10117</v>
      </c>
      <c r="F1978" s="27" t="s">
        <v>10118</v>
      </c>
      <c r="G1978" s="27" t="s">
        <v>10118</v>
      </c>
      <c r="H1978" s="42">
        <v>45047</v>
      </c>
      <c r="I1978" s="42">
        <v>45291</v>
      </c>
      <c r="J1978" s="43">
        <v>7396.84</v>
      </c>
      <c r="K1978" s="27">
        <v>0.1</v>
      </c>
      <c r="L1978" s="27" t="s">
        <v>966</v>
      </c>
      <c r="M1978" s="27" t="s">
        <v>400</v>
      </c>
    </row>
    <row r="1979" spans="1:13" ht="150" customHeight="1" x14ac:dyDescent="0.25">
      <c r="A1979" s="27">
        <v>109</v>
      </c>
      <c r="B1979" s="27" t="s">
        <v>6009</v>
      </c>
      <c r="C1979" s="27" t="s">
        <v>430</v>
      </c>
      <c r="D1979" s="27" t="s">
        <v>7471</v>
      </c>
      <c r="E1979" s="27" t="s">
        <v>5705</v>
      </c>
      <c r="F1979" s="27" t="s">
        <v>10119</v>
      </c>
      <c r="G1979" s="27" t="s">
        <v>10119</v>
      </c>
      <c r="H1979" s="42">
        <v>45047</v>
      </c>
      <c r="I1979" s="42">
        <v>45291</v>
      </c>
      <c r="J1979" s="43">
        <v>44381.06</v>
      </c>
      <c r="K1979" s="27">
        <v>0.1</v>
      </c>
      <c r="L1979" s="27" t="s">
        <v>431</v>
      </c>
      <c r="M1979" s="27" t="s">
        <v>400</v>
      </c>
    </row>
    <row r="1980" spans="1:13" ht="150" customHeight="1" x14ac:dyDescent="0.25">
      <c r="A1980" s="27">
        <v>109</v>
      </c>
      <c r="B1980" s="27" t="s">
        <v>6009</v>
      </c>
      <c r="C1980" s="27" t="s">
        <v>430</v>
      </c>
      <c r="D1980" s="27" t="s">
        <v>7471</v>
      </c>
      <c r="E1980" s="27" t="s">
        <v>559</v>
      </c>
      <c r="F1980" s="27" t="s">
        <v>10120</v>
      </c>
      <c r="G1980" s="27" t="s">
        <v>10121</v>
      </c>
      <c r="H1980" s="42">
        <v>45047</v>
      </c>
      <c r="I1980" s="42">
        <v>45291</v>
      </c>
      <c r="J1980" s="43">
        <v>96158.96</v>
      </c>
      <c r="K1980" s="27">
        <v>0.1</v>
      </c>
      <c r="L1980" s="27" t="s">
        <v>560</v>
      </c>
      <c r="M1980" s="27" t="s">
        <v>400</v>
      </c>
    </row>
    <row r="1981" spans="1:13" ht="150" customHeight="1" x14ac:dyDescent="0.25">
      <c r="A1981" s="27">
        <v>109</v>
      </c>
      <c r="B1981" s="27" t="s">
        <v>6009</v>
      </c>
      <c r="C1981" s="27" t="s">
        <v>430</v>
      </c>
      <c r="D1981" s="27" t="s">
        <v>7471</v>
      </c>
      <c r="E1981" s="27" t="s">
        <v>5227</v>
      </c>
      <c r="F1981" s="27" t="s">
        <v>10122</v>
      </c>
      <c r="G1981" s="27" t="s">
        <v>10123</v>
      </c>
      <c r="H1981" s="42">
        <v>45078</v>
      </c>
      <c r="I1981" s="42">
        <v>45291</v>
      </c>
      <c r="J1981" s="43">
        <v>14793.69</v>
      </c>
      <c r="K1981" s="27">
        <v>0.1</v>
      </c>
      <c r="L1981" s="27" t="s">
        <v>7171</v>
      </c>
      <c r="M1981" s="27" t="s">
        <v>400</v>
      </c>
    </row>
    <row r="1982" spans="1:13" ht="150" customHeight="1" x14ac:dyDescent="0.25">
      <c r="A1982" s="27">
        <v>109</v>
      </c>
      <c r="B1982" s="27" t="s">
        <v>6009</v>
      </c>
      <c r="C1982" s="27" t="s">
        <v>430</v>
      </c>
      <c r="D1982" s="27" t="s">
        <v>7471</v>
      </c>
      <c r="E1982" s="27" t="s">
        <v>10124</v>
      </c>
      <c r="F1982" s="27" t="s">
        <v>10125</v>
      </c>
      <c r="G1982" s="27" t="s">
        <v>10126</v>
      </c>
      <c r="H1982" s="42">
        <v>45078</v>
      </c>
      <c r="I1982" s="42">
        <v>45291</v>
      </c>
      <c r="J1982" s="43">
        <v>7396.84</v>
      </c>
      <c r="K1982" s="27">
        <v>0.1</v>
      </c>
      <c r="L1982" s="27" t="s">
        <v>10127</v>
      </c>
      <c r="M1982" s="27" t="s">
        <v>400</v>
      </c>
    </row>
    <row r="1983" spans="1:13" ht="150" customHeight="1" x14ac:dyDescent="0.25">
      <c r="A1983" s="27">
        <v>109</v>
      </c>
      <c r="B1983" s="27" t="s">
        <v>6009</v>
      </c>
      <c r="C1983" s="27" t="s">
        <v>430</v>
      </c>
      <c r="D1983" s="27" t="s">
        <v>7471</v>
      </c>
      <c r="E1983" s="27" t="s">
        <v>6483</v>
      </c>
      <c r="F1983" s="27" t="s">
        <v>10128</v>
      </c>
      <c r="G1983" s="27" t="s">
        <v>10129</v>
      </c>
      <c r="H1983" s="42">
        <v>45078</v>
      </c>
      <c r="I1983" s="42">
        <v>45291</v>
      </c>
      <c r="J1983" s="43">
        <v>7396.84</v>
      </c>
      <c r="K1983" s="27">
        <v>0.1</v>
      </c>
      <c r="L1983" s="27" t="s">
        <v>1380</v>
      </c>
      <c r="M1983" s="27" t="s">
        <v>400</v>
      </c>
    </row>
    <row r="1984" spans="1:13" ht="150" customHeight="1" x14ac:dyDescent="0.25">
      <c r="A1984" s="27">
        <v>109</v>
      </c>
      <c r="B1984" s="27" t="s">
        <v>6009</v>
      </c>
      <c r="C1984" s="27" t="s">
        <v>430</v>
      </c>
      <c r="D1984" s="27" t="s">
        <v>7471</v>
      </c>
      <c r="E1984" s="27" t="s">
        <v>10130</v>
      </c>
      <c r="F1984" s="27" t="s">
        <v>10131</v>
      </c>
      <c r="G1984" s="27" t="s">
        <v>10078</v>
      </c>
      <c r="H1984" s="42">
        <v>45078</v>
      </c>
      <c r="I1984" s="42">
        <v>45291</v>
      </c>
      <c r="J1984" s="43">
        <v>7396.84</v>
      </c>
      <c r="K1984" s="27">
        <v>0.1</v>
      </c>
      <c r="L1984" s="27" t="s">
        <v>7174</v>
      </c>
      <c r="M1984" s="27" t="s">
        <v>400</v>
      </c>
    </row>
    <row r="1985" spans="1:13" ht="150" customHeight="1" x14ac:dyDescent="0.25">
      <c r="A1985" s="27">
        <v>109</v>
      </c>
      <c r="B1985" s="27" t="s">
        <v>6009</v>
      </c>
      <c r="C1985" s="27" t="s">
        <v>430</v>
      </c>
      <c r="D1985" s="27" t="s">
        <v>7471</v>
      </c>
      <c r="E1985" s="27" t="s">
        <v>10132</v>
      </c>
      <c r="F1985" s="27" t="s">
        <v>10133</v>
      </c>
      <c r="G1985" s="27" t="s">
        <v>10134</v>
      </c>
      <c r="H1985" s="42">
        <v>45078</v>
      </c>
      <c r="I1985" s="42">
        <v>45291</v>
      </c>
      <c r="J1985" s="43">
        <v>14793.69</v>
      </c>
      <c r="K1985" s="27">
        <v>0.1</v>
      </c>
      <c r="L1985" s="27" t="s">
        <v>10135</v>
      </c>
      <c r="M1985" s="27" t="s">
        <v>400</v>
      </c>
    </row>
    <row r="1986" spans="1:13" ht="150" customHeight="1" x14ac:dyDescent="0.25">
      <c r="A1986" s="27">
        <v>109</v>
      </c>
      <c r="B1986" s="27" t="s">
        <v>6009</v>
      </c>
      <c r="C1986" s="27" t="s">
        <v>430</v>
      </c>
      <c r="D1986" s="27" t="s">
        <v>7471</v>
      </c>
      <c r="E1986" s="27" t="s">
        <v>10136</v>
      </c>
      <c r="F1986" s="27" t="s">
        <v>10137</v>
      </c>
      <c r="G1986" s="27" t="s">
        <v>10138</v>
      </c>
      <c r="H1986" s="42">
        <v>45078</v>
      </c>
      <c r="I1986" s="42">
        <v>45291</v>
      </c>
      <c r="J1986" s="43">
        <v>44381.06</v>
      </c>
      <c r="K1986" s="27">
        <v>0.1</v>
      </c>
      <c r="L1986" s="27" t="s">
        <v>10139</v>
      </c>
      <c r="M1986" s="27" t="s">
        <v>400</v>
      </c>
    </row>
    <row r="1987" spans="1:13" ht="150" customHeight="1" x14ac:dyDescent="0.25">
      <c r="A1987" s="27">
        <v>109</v>
      </c>
      <c r="B1987" s="27" t="s">
        <v>6009</v>
      </c>
      <c r="C1987" s="27" t="s">
        <v>430</v>
      </c>
      <c r="D1987" s="27" t="s">
        <v>7471</v>
      </c>
      <c r="E1987" s="27" t="s">
        <v>10140</v>
      </c>
      <c r="F1987" s="27" t="s">
        <v>10141</v>
      </c>
      <c r="G1987" s="27" t="s">
        <v>10142</v>
      </c>
      <c r="H1987" s="42">
        <v>45078</v>
      </c>
      <c r="I1987" s="42">
        <v>45291</v>
      </c>
      <c r="J1987" s="43">
        <v>7396.84</v>
      </c>
      <c r="K1987" s="27">
        <v>0.1</v>
      </c>
      <c r="L1987" s="27" t="s">
        <v>1539</v>
      </c>
      <c r="M1987" s="27" t="s">
        <v>400</v>
      </c>
    </row>
    <row r="1988" spans="1:13" ht="150" customHeight="1" x14ac:dyDescent="0.25">
      <c r="A1988" s="27">
        <v>109</v>
      </c>
      <c r="B1988" s="27" t="s">
        <v>6009</v>
      </c>
      <c r="C1988" s="27" t="s">
        <v>430</v>
      </c>
      <c r="D1988" s="27" t="s">
        <v>7471</v>
      </c>
      <c r="E1988" s="27" t="s">
        <v>10143</v>
      </c>
      <c r="F1988" s="27" t="s">
        <v>10144</v>
      </c>
      <c r="G1988" s="27" t="s">
        <v>10145</v>
      </c>
      <c r="H1988" s="42">
        <v>45078</v>
      </c>
      <c r="I1988" s="42">
        <v>45291</v>
      </c>
      <c r="J1988" s="43">
        <v>7396.84</v>
      </c>
      <c r="K1988" s="27">
        <v>0.1</v>
      </c>
      <c r="L1988" s="27" t="s">
        <v>7151</v>
      </c>
      <c r="M1988" s="27" t="s">
        <v>400</v>
      </c>
    </row>
    <row r="1989" spans="1:13" ht="150" customHeight="1" x14ac:dyDescent="0.25">
      <c r="A1989" s="27">
        <v>109</v>
      </c>
      <c r="B1989" s="27" t="s">
        <v>6009</v>
      </c>
      <c r="C1989" s="27" t="s">
        <v>430</v>
      </c>
      <c r="D1989" s="27" t="s">
        <v>7471</v>
      </c>
      <c r="E1989" s="27" t="s">
        <v>10061</v>
      </c>
      <c r="F1989" s="27" t="s">
        <v>10146</v>
      </c>
      <c r="G1989" s="27" t="s">
        <v>10147</v>
      </c>
      <c r="H1989" s="42">
        <v>45078</v>
      </c>
      <c r="I1989" s="42">
        <v>45291</v>
      </c>
      <c r="J1989" s="43">
        <v>7396.84</v>
      </c>
      <c r="K1989" s="27">
        <v>0.1</v>
      </c>
      <c r="L1989" s="27" t="s">
        <v>10148</v>
      </c>
      <c r="M1989" s="27" t="s">
        <v>400</v>
      </c>
    </row>
    <row r="1990" spans="1:13" ht="150" customHeight="1" x14ac:dyDescent="0.25">
      <c r="A1990" s="27">
        <v>109</v>
      </c>
      <c r="B1990" s="27" t="s">
        <v>6009</v>
      </c>
      <c r="C1990" s="27" t="s">
        <v>430</v>
      </c>
      <c r="D1990" s="27" t="s">
        <v>7471</v>
      </c>
      <c r="E1990" s="27" t="s">
        <v>10061</v>
      </c>
      <c r="F1990" s="27" t="s">
        <v>10149</v>
      </c>
      <c r="G1990" s="27" t="s">
        <v>10150</v>
      </c>
      <c r="H1990" s="42">
        <v>45078</v>
      </c>
      <c r="I1990" s="42">
        <v>45291</v>
      </c>
      <c r="J1990" s="43">
        <v>7396.84</v>
      </c>
      <c r="K1990" s="27">
        <v>0.1</v>
      </c>
      <c r="L1990" s="27" t="s">
        <v>6950</v>
      </c>
      <c r="M1990" s="27" t="s">
        <v>400</v>
      </c>
    </row>
    <row r="1991" spans="1:13" ht="150" customHeight="1" x14ac:dyDescent="0.25">
      <c r="A1991" s="27">
        <v>109</v>
      </c>
      <c r="B1991" s="27" t="s">
        <v>6009</v>
      </c>
      <c r="C1991" s="27" t="s">
        <v>430</v>
      </c>
      <c r="D1991" s="27" t="s">
        <v>7471</v>
      </c>
      <c r="E1991" s="27" t="s">
        <v>10061</v>
      </c>
      <c r="F1991" s="27" t="s">
        <v>10151</v>
      </c>
      <c r="G1991" s="27" t="s">
        <v>10152</v>
      </c>
      <c r="H1991" s="42">
        <v>45078</v>
      </c>
      <c r="I1991" s="42">
        <v>45291</v>
      </c>
      <c r="J1991" s="43">
        <v>14793.69</v>
      </c>
      <c r="K1991" s="27">
        <v>0.1</v>
      </c>
      <c r="L1991" s="27" t="s">
        <v>7011</v>
      </c>
      <c r="M1991" s="27" t="s">
        <v>400</v>
      </c>
    </row>
    <row r="1992" spans="1:13" ht="150" customHeight="1" x14ac:dyDescent="0.25">
      <c r="A1992" s="27">
        <v>109</v>
      </c>
      <c r="B1992" s="27" t="s">
        <v>6009</v>
      </c>
      <c r="C1992" s="27" t="s">
        <v>430</v>
      </c>
      <c r="D1992" s="27" t="s">
        <v>7471</v>
      </c>
      <c r="E1992" s="27" t="s">
        <v>10061</v>
      </c>
      <c r="F1992" s="27" t="s">
        <v>10153</v>
      </c>
      <c r="G1992" s="27" t="s">
        <v>10154</v>
      </c>
      <c r="H1992" s="42">
        <v>45078</v>
      </c>
      <c r="I1992" s="42">
        <v>45291</v>
      </c>
      <c r="J1992" s="43">
        <v>7396.84</v>
      </c>
      <c r="K1992" s="27">
        <v>0.1</v>
      </c>
      <c r="L1992" s="27" t="s">
        <v>10155</v>
      </c>
      <c r="M1992" s="27" t="s">
        <v>400</v>
      </c>
    </row>
    <row r="1993" spans="1:13" ht="150" customHeight="1" x14ac:dyDescent="0.25">
      <c r="A1993" s="27">
        <v>109</v>
      </c>
      <c r="B1993" s="27" t="s">
        <v>6009</v>
      </c>
      <c r="C1993" s="27" t="s">
        <v>430</v>
      </c>
      <c r="D1993" s="27" t="s">
        <v>7471</v>
      </c>
      <c r="E1993" s="27" t="s">
        <v>10061</v>
      </c>
      <c r="F1993" s="27" t="s">
        <v>10156</v>
      </c>
      <c r="G1993" s="27" t="s">
        <v>10059</v>
      </c>
      <c r="H1993" s="42">
        <v>45078</v>
      </c>
      <c r="I1993" s="42">
        <v>45291</v>
      </c>
      <c r="J1993" s="43">
        <v>7396.84</v>
      </c>
      <c r="K1993" s="27">
        <v>0.1</v>
      </c>
      <c r="L1993" s="27" t="s">
        <v>10157</v>
      </c>
      <c r="M1993" s="27" t="s">
        <v>400</v>
      </c>
    </row>
    <row r="1994" spans="1:13" ht="150" customHeight="1" x14ac:dyDescent="0.25">
      <c r="A1994" s="27">
        <v>109</v>
      </c>
      <c r="B1994" s="27" t="s">
        <v>6009</v>
      </c>
      <c r="C1994" s="27" t="s">
        <v>430</v>
      </c>
      <c r="D1994" s="27" t="s">
        <v>7471</v>
      </c>
      <c r="E1994" s="27" t="s">
        <v>10061</v>
      </c>
      <c r="F1994" s="27" t="s">
        <v>10158</v>
      </c>
      <c r="G1994" s="27" t="s">
        <v>10059</v>
      </c>
      <c r="H1994" s="42">
        <v>45078</v>
      </c>
      <c r="I1994" s="42">
        <v>45291</v>
      </c>
      <c r="J1994" s="43">
        <v>7396.84</v>
      </c>
      <c r="K1994" s="27">
        <v>0.1</v>
      </c>
      <c r="L1994" s="27" t="s">
        <v>10159</v>
      </c>
      <c r="M1994" s="27" t="s">
        <v>400</v>
      </c>
    </row>
    <row r="1995" spans="1:13" ht="150" customHeight="1" x14ac:dyDescent="0.25">
      <c r="A1995" s="27">
        <v>109</v>
      </c>
      <c r="B1995" s="27" t="s">
        <v>6009</v>
      </c>
      <c r="C1995" s="27" t="s">
        <v>430</v>
      </c>
      <c r="D1995" s="27" t="s">
        <v>7471</v>
      </c>
      <c r="E1995" s="27" t="s">
        <v>10061</v>
      </c>
      <c r="F1995" s="27" t="s">
        <v>10160</v>
      </c>
      <c r="G1995" s="27" t="s">
        <v>10161</v>
      </c>
      <c r="H1995" s="42">
        <v>45078</v>
      </c>
      <c r="I1995" s="42">
        <v>45291</v>
      </c>
      <c r="J1995" s="43">
        <v>7396.84</v>
      </c>
      <c r="K1995" s="27">
        <v>0.1</v>
      </c>
      <c r="L1995" s="27" t="s">
        <v>166</v>
      </c>
      <c r="M1995" s="27" t="s">
        <v>400</v>
      </c>
    </row>
    <row r="1996" spans="1:13" ht="150" customHeight="1" x14ac:dyDescent="0.25">
      <c r="A1996" s="27">
        <v>109</v>
      </c>
      <c r="B1996" s="27" t="s">
        <v>6009</v>
      </c>
      <c r="C1996" s="27" t="s">
        <v>430</v>
      </c>
      <c r="D1996" s="27" t="s">
        <v>7471</v>
      </c>
      <c r="E1996" s="27" t="s">
        <v>10061</v>
      </c>
      <c r="F1996" s="27" t="s">
        <v>10162</v>
      </c>
      <c r="G1996" s="27" t="s">
        <v>10163</v>
      </c>
      <c r="H1996" s="42">
        <v>45078</v>
      </c>
      <c r="I1996" s="42">
        <v>45291</v>
      </c>
      <c r="J1996" s="43">
        <v>14793.69</v>
      </c>
      <c r="K1996" s="27">
        <v>0.1</v>
      </c>
      <c r="L1996" s="27" t="s">
        <v>6912</v>
      </c>
      <c r="M1996" s="27" t="s">
        <v>400</v>
      </c>
    </row>
    <row r="1997" spans="1:13" ht="150" customHeight="1" x14ac:dyDescent="0.25">
      <c r="A1997" s="27">
        <v>109</v>
      </c>
      <c r="B1997" s="27" t="s">
        <v>6009</v>
      </c>
      <c r="C1997" s="27" t="s">
        <v>430</v>
      </c>
      <c r="D1997" s="27" t="s">
        <v>7471</v>
      </c>
      <c r="E1997" s="27" t="s">
        <v>10061</v>
      </c>
      <c r="F1997" s="27" t="s">
        <v>10164</v>
      </c>
      <c r="G1997" s="27" t="s">
        <v>10163</v>
      </c>
      <c r="H1997" s="42">
        <v>45078</v>
      </c>
      <c r="I1997" s="42">
        <v>45291</v>
      </c>
      <c r="J1997" s="43">
        <v>14793.69</v>
      </c>
      <c r="K1997" s="27">
        <v>0.1</v>
      </c>
      <c r="L1997" s="27" t="s">
        <v>7030</v>
      </c>
      <c r="M1997" s="27" t="s">
        <v>400</v>
      </c>
    </row>
    <row r="1998" spans="1:13" ht="150" customHeight="1" x14ac:dyDescent="0.25">
      <c r="A1998" s="27">
        <v>109</v>
      </c>
      <c r="B1998" s="27" t="s">
        <v>6009</v>
      </c>
      <c r="C1998" s="27" t="s">
        <v>430</v>
      </c>
      <c r="D1998" s="27" t="s">
        <v>7471</v>
      </c>
      <c r="E1998" s="27" t="s">
        <v>10061</v>
      </c>
      <c r="F1998" s="27" t="s">
        <v>10165</v>
      </c>
      <c r="G1998" s="27" t="s">
        <v>10145</v>
      </c>
      <c r="H1998" s="42">
        <v>45078</v>
      </c>
      <c r="I1998" s="42">
        <v>45291</v>
      </c>
      <c r="J1998" s="43">
        <v>7396.84</v>
      </c>
      <c r="K1998" s="27">
        <v>0.1</v>
      </c>
      <c r="L1998" s="27" t="s">
        <v>6925</v>
      </c>
      <c r="M1998" s="27" t="s">
        <v>400</v>
      </c>
    </row>
    <row r="1999" spans="1:13" ht="150" customHeight="1" x14ac:dyDescent="0.25">
      <c r="A1999" s="27">
        <v>109</v>
      </c>
      <c r="B1999" s="27" t="s">
        <v>6009</v>
      </c>
      <c r="C1999" s="27" t="s">
        <v>430</v>
      </c>
      <c r="D1999" s="27" t="s">
        <v>7471</v>
      </c>
      <c r="E1999" s="27" t="s">
        <v>10166</v>
      </c>
      <c r="F1999" s="27" t="s">
        <v>10167</v>
      </c>
      <c r="G1999" s="27" t="s">
        <v>10168</v>
      </c>
      <c r="H1999" s="42">
        <v>45078</v>
      </c>
      <c r="I1999" s="42">
        <v>45291</v>
      </c>
      <c r="J1999" s="43">
        <v>14793.69</v>
      </c>
      <c r="K1999" s="27">
        <v>0.1</v>
      </c>
      <c r="L1999" s="27" t="s">
        <v>7162</v>
      </c>
      <c r="M1999" s="27" t="s">
        <v>400</v>
      </c>
    </row>
    <row r="2000" spans="1:13" ht="150" customHeight="1" x14ac:dyDescent="0.25">
      <c r="A2000" s="27">
        <v>109</v>
      </c>
      <c r="B2000" s="27" t="s">
        <v>6009</v>
      </c>
      <c r="C2000" s="27" t="s">
        <v>430</v>
      </c>
      <c r="D2000" s="27" t="s">
        <v>7471</v>
      </c>
      <c r="E2000" s="27" t="s">
        <v>10169</v>
      </c>
      <c r="F2000" s="27" t="s">
        <v>10170</v>
      </c>
      <c r="G2000" s="27" t="s">
        <v>10171</v>
      </c>
      <c r="H2000" s="42">
        <v>45078</v>
      </c>
      <c r="I2000" s="42">
        <v>45291</v>
      </c>
      <c r="J2000" s="43">
        <v>7396.84</v>
      </c>
      <c r="K2000" s="27">
        <v>0.1</v>
      </c>
      <c r="L2000" s="27" t="s">
        <v>10172</v>
      </c>
      <c r="M2000" s="27" t="s">
        <v>400</v>
      </c>
    </row>
    <row r="2001" spans="1:13" ht="150" customHeight="1" x14ac:dyDescent="0.25">
      <c r="A2001" s="27">
        <v>109</v>
      </c>
      <c r="B2001" s="27" t="s">
        <v>6009</v>
      </c>
      <c r="C2001" s="27" t="s">
        <v>430</v>
      </c>
      <c r="D2001" s="27" t="s">
        <v>7471</v>
      </c>
      <c r="E2001" s="27" t="s">
        <v>10173</v>
      </c>
      <c r="F2001" s="27" t="s">
        <v>10174</v>
      </c>
      <c r="G2001" s="27" t="s">
        <v>10175</v>
      </c>
      <c r="H2001" s="42">
        <v>45078</v>
      </c>
      <c r="I2001" s="42">
        <v>45291</v>
      </c>
      <c r="J2001" s="43">
        <v>7396.84</v>
      </c>
      <c r="K2001" s="27">
        <v>0.1</v>
      </c>
      <c r="L2001" s="27" t="s">
        <v>6932</v>
      </c>
      <c r="M2001" s="27" t="s">
        <v>400</v>
      </c>
    </row>
    <row r="2002" spans="1:13" ht="150" customHeight="1" x14ac:dyDescent="0.25">
      <c r="A2002" s="27">
        <v>109</v>
      </c>
      <c r="B2002" s="27" t="s">
        <v>6009</v>
      </c>
      <c r="C2002" s="27" t="s">
        <v>430</v>
      </c>
      <c r="D2002" s="27" t="s">
        <v>7471</v>
      </c>
      <c r="E2002" s="27" t="s">
        <v>10176</v>
      </c>
      <c r="F2002" s="27" t="s">
        <v>10177</v>
      </c>
      <c r="G2002" s="27" t="s">
        <v>10297</v>
      </c>
      <c r="H2002" s="42">
        <v>45078</v>
      </c>
      <c r="I2002" s="42">
        <v>45291</v>
      </c>
      <c r="J2002" s="43">
        <v>14793.69</v>
      </c>
      <c r="K2002" s="27">
        <v>0.1</v>
      </c>
      <c r="L2002" s="27" t="s">
        <v>7311</v>
      </c>
      <c r="M2002" s="27" t="s">
        <v>400</v>
      </c>
    </row>
    <row r="2003" spans="1:13" ht="150" customHeight="1" x14ac:dyDescent="0.25">
      <c r="A2003" s="27">
        <v>109</v>
      </c>
      <c r="B2003" s="27" t="s">
        <v>6009</v>
      </c>
      <c r="C2003" s="27" t="s">
        <v>430</v>
      </c>
      <c r="D2003" s="27" t="s">
        <v>7471</v>
      </c>
      <c r="E2003" s="27" t="s">
        <v>10178</v>
      </c>
      <c r="F2003" s="27" t="s">
        <v>10179</v>
      </c>
      <c r="G2003" s="27" t="s">
        <v>10163</v>
      </c>
      <c r="H2003" s="42">
        <v>45078</v>
      </c>
      <c r="I2003" s="42">
        <v>45291</v>
      </c>
      <c r="J2003" s="43">
        <v>14793.69</v>
      </c>
      <c r="K2003" s="27">
        <v>0.1</v>
      </c>
      <c r="L2003" s="27" t="s">
        <v>7109</v>
      </c>
      <c r="M2003" s="27" t="s">
        <v>400</v>
      </c>
    </row>
    <row r="2004" spans="1:13" ht="150" customHeight="1" x14ac:dyDescent="0.25">
      <c r="A2004" s="27">
        <v>109</v>
      </c>
      <c r="B2004" s="27" t="s">
        <v>6009</v>
      </c>
      <c r="C2004" s="27" t="s">
        <v>430</v>
      </c>
      <c r="D2004" s="27" t="s">
        <v>7471</v>
      </c>
      <c r="E2004" s="27" t="s">
        <v>10180</v>
      </c>
      <c r="F2004" s="27" t="s">
        <v>10181</v>
      </c>
      <c r="G2004" s="27" t="s">
        <v>10182</v>
      </c>
      <c r="H2004" s="42">
        <v>45078</v>
      </c>
      <c r="I2004" s="42">
        <v>45291</v>
      </c>
      <c r="J2004" s="43">
        <v>14793.69</v>
      </c>
      <c r="K2004" s="27">
        <v>0.1</v>
      </c>
      <c r="L2004" s="27" t="s">
        <v>6896</v>
      </c>
      <c r="M2004" s="27" t="s">
        <v>400</v>
      </c>
    </row>
    <row r="2005" spans="1:13" ht="150" customHeight="1" x14ac:dyDescent="0.25">
      <c r="A2005" s="27">
        <v>109</v>
      </c>
      <c r="B2005" s="27" t="s">
        <v>6009</v>
      </c>
      <c r="C2005" s="27" t="s">
        <v>430</v>
      </c>
      <c r="D2005" s="27" t="s">
        <v>7471</v>
      </c>
      <c r="E2005" s="27" t="s">
        <v>10183</v>
      </c>
      <c r="F2005" s="27" t="s">
        <v>10184</v>
      </c>
      <c r="G2005" s="27" t="s">
        <v>10163</v>
      </c>
      <c r="H2005" s="42">
        <v>45078</v>
      </c>
      <c r="I2005" s="42">
        <v>45291</v>
      </c>
      <c r="J2005" s="43">
        <v>14793.69</v>
      </c>
      <c r="K2005" s="27">
        <v>0.1</v>
      </c>
      <c r="L2005" s="27" t="s">
        <v>7097</v>
      </c>
      <c r="M2005" s="27" t="s">
        <v>400</v>
      </c>
    </row>
    <row r="2006" spans="1:13" ht="150" customHeight="1" x14ac:dyDescent="0.25">
      <c r="A2006" s="27">
        <v>109</v>
      </c>
      <c r="B2006" s="27" t="s">
        <v>6009</v>
      </c>
      <c r="C2006" s="27" t="s">
        <v>430</v>
      </c>
      <c r="D2006" s="27" t="s">
        <v>7471</v>
      </c>
      <c r="E2006" s="27" t="s">
        <v>10073</v>
      </c>
      <c r="F2006" s="27" t="s">
        <v>10185</v>
      </c>
      <c r="G2006" s="27" t="s">
        <v>10186</v>
      </c>
      <c r="H2006" s="42">
        <v>45078</v>
      </c>
      <c r="I2006" s="42">
        <v>45291</v>
      </c>
      <c r="J2006" s="43">
        <v>7396.84</v>
      </c>
      <c r="K2006" s="27">
        <v>0.1</v>
      </c>
      <c r="L2006" s="27" t="s">
        <v>10187</v>
      </c>
      <c r="M2006" s="27" t="s">
        <v>400</v>
      </c>
    </row>
    <row r="2007" spans="1:13" ht="150" customHeight="1" x14ac:dyDescent="0.25">
      <c r="A2007" s="27">
        <v>109</v>
      </c>
      <c r="B2007" s="27" t="s">
        <v>6009</v>
      </c>
      <c r="C2007" s="27" t="s">
        <v>430</v>
      </c>
      <c r="D2007" s="27" t="s">
        <v>7471</v>
      </c>
      <c r="E2007" s="27" t="s">
        <v>10188</v>
      </c>
      <c r="F2007" s="27" t="s">
        <v>10189</v>
      </c>
      <c r="G2007" s="27" t="s">
        <v>10190</v>
      </c>
      <c r="H2007" s="42">
        <v>45078</v>
      </c>
      <c r="I2007" s="42">
        <v>45291</v>
      </c>
      <c r="J2007" s="43">
        <v>14793.69</v>
      </c>
      <c r="K2007" s="27">
        <v>0.1</v>
      </c>
      <c r="L2007" s="27" t="s">
        <v>1708</v>
      </c>
      <c r="M2007" s="27" t="s">
        <v>400</v>
      </c>
    </row>
    <row r="2008" spans="1:13" ht="150" customHeight="1" x14ac:dyDescent="0.25">
      <c r="A2008" s="27">
        <v>109</v>
      </c>
      <c r="B2008" s="27" t="s">
        <v>6009</v>
      </c>
      <c r="C2008" s="27" t="s">
        <v>430</v>
      </c>
      <c r="D2008" s="27" t="s">
        <v>7471</v>
      </c>
      <c r="E2008" s="27" t="s">
        <v>10191</v>
      </c>
      <c r="F2008" s="27" t="s">
        <v>10192</v>
      </c>
      <c r="G2008" s="27" t="s">
        <v>10193</v>
      </c>
      <c r="H2008" s="42">
        <v>45078</v>
      </c>
      <c r="I2008" s="42">
        <v>45291</v>
      </c>
      <c r="J2008" s="43">
        <v>14793.69</v>
      </c>
      <c r="K2008" s="27">
        <v>0.1</v>
      </c>
      <c r="L2008" s="27" t="s">
        <v>639</v>
      </c>
      <c r="M2008" s="27" t="s">
        <v>400</v>
      </c>
    </row>
    <row r="2009" spans="1:13" ht="150" customHeight="1" x14ac:dyDescent="0.25">
      <c r="A2009" s="27">
        <v>109</v>
      </c>
      <c r="B2009" s="27" t="s">
        <v>6009</v>
      </c>
      <c r="C2009" s="27" t="s">
        <v>430</v>
      </c>
      <c r="D2009" s="27" t="s">
        <v>7471</v>
      </c>
      <c r="E2009" s="27" t="s">
        <v>10194</v>
      </c>
      <c r="F2009" s="27" t="s">
        <v>10195</v>
      </c>
      <c r="G2009" s="27" t="s">
        <v>10196</v>
      </c>
      <c r="H2009" s="42">
        <v>45078</v>
      </c>
      <c r="I2009" s="42">
        <v>45291</v>
      </c>
      <c r="J2009" s="43">
        <v>14793.69</v>
      </c>
      <c r="K2009" s="27">
        <v>0.1</v>
      </c>
      <c r="L2009" s="27" t="s">
        <v>7012</v>
      </c>
      <c r="M2009" s="27" t="s">
        <v>400</v>
      </c>
    </row>
    <row r="2010" spans="1:13" ht="150" customHeight="1" x14ac:dyDescent="0.25">
      <c r="A2010" s="27">
        <v>109</v>
      </c>
      <c r="B2010" s="27" t="s">
        <v>6009</v>
      </c>
      <c r="C2010" s="27" t="s">
        <v>430</v>
      </c>
      <c r="D2010" s="27" t="s">
        <v>7471</v>
      </c>
      <c r="E2010" s="27" t="s">
        <v>10197</v>
      </c>
      <c r="F2010" s="27" t="s">
        <v>10198</v>
      </c>
      <c r="G2010" s="27" t="s">
        <v>10199</v>
      </c>
      <c r="H2010" s="42">
        <v>45078</v>
      </c>
      <c r="I2010" s="42">
        <v>45291</v>
      </c>
      <c r="J2010" s="43">
        <v>7396.84</v>
      </c>
      <c r="K2010" s="27">
        <v>0.1</v>
      </c>
      <c r="L2010" s="27" t="s">
        <v>7073</v>
      </c>
      <c r="M2010" s="27" t="s">
        <v>400</v>
      </c>
    </row>
    <row r="2011" spans="1:13" ht="150" customHeight="1" x14ac:dyDescent="0.25">
      <c r="A2011" s="27">
        <v>109</v>
      </c>
      <c r="B2011" s="27" t="s">
        <v>6009</v>
      </c>
      <c r="C2011" s="27" t="s">
        <v>430</v>
      </c>
      <c r="D2011" s="27" t="s">
        <v>7471</v>
      </c>
      <c r="E2011" s="27" t="s">
        <v>10200</v>
      </c>
      <c r="F2011" s="27" t="s">
        <v>10078</v>
      </c>
      <c r="G2011" s="27" t="s">
        <v>10201</v>
      </c>
      <c r="H2011" s="42">
        <v>45078</v>
      </c>
      <c r="I2011" s="42">
        <v>45291</v>
      </c>
      <c r="J2011" s="43">
        <v>7396.84</v>
      </c>
      <c r="K2011" s="27">
        <v>0.1</v>
      </c>
      <c r="L2011" s="27" t="s">
        <v>10202</v>
      </c>
      <c r="M2011" s="27" t="s">
        <v>400</v>
      </c>
    </row>
    <row r="2012" spans="1:13" ht="150" customHeight="1" x14ac:dyDescent="0.25">
      <c r="A2012" s="27">
        <v>109</v>
      </c>
      <c r="B2012" s="27" t="s">
        <v>6009</v>
      </c>
      <c r="C2012" s="27" t="s">
        <v>430</v>
      </c>
      <c r="D2012" s="27" t="s">
        <v>7471</v>
      </c>
      <c r="E2012" s="27" t="s">
        <v>10203</v>
      </c>
      <c r="F2012" s="27" t="s">
        <v>10204</v>
      </c>
      <c r="G2012" s="27" t="s">
        <v>10205</v>
      </c>
      <c r="H2012" s="42">
        <v>45078</v>
      </c>
      <c r="I2012" s="42">
        <v>45291</v>
      </c>
      <c r="J2012" s="43">
        <v>7396.84</v>
      </c>
      <c r="K2012" s="27">
        <v>0.1</v>
      </c>
      <c r="L2012" s="27" t="s">
        <v>10206</v>
      </c>
      <c r="M2012" s="27" t="s">
        <v>400</v>
      </c>
    </row>
    <row r="2013" spans="1:13" ht="150" customHeight="1" x14ac:dyDescent="0.25">
      <c r="A2013" s="27">
        <v>109</v>
      </c>
      <c r="B2013" s="27" t="s">
        <v>6009</v>
      </c>
      <c r="C2013" s="27" t="s">
        <v>430</v>
      </c>
      <c r="D2013" s="27" t="s">
        <v>7471</v>
      </c>
      <c r="E2013" s="27" t="s">
        <v>10207</v>
      </c>
      <c r="F2013" s="27" t="s">
        <v>10207</v>
      </c>
      <c r="G2013" s="27" t="s">
        <v>10208</v>
      </c>
      <c r="H2013" s="42">
        <v>45078</v>
      </c>
      <c r="I2013" s="42">
        <v>45291</v>
      </c>
      <c r="J2013" s="43">
        <v>7396.84</v>
      </c>
      <c r="K2013" s="27">
        <v>0.1</v>
      </c>
      <c r="L2013" s="27" t="s">
        <v>10209</v>
      </c>
      <c r="M2013" s="27" t="s">
        <v>400</v>
      </c>
    </row>
    <row r="2014" spans="1:13" ht="150" customHeight="1" x14ac:dyDescent="0.25">
      <c r="A2014" s="27">
        <v>109</v>
      </c>
      <c r="B2014" s="27" t="s">
        <v>6009</v>
      </c>
      <c r="C2014" s="27" t="s">
        <v>430</v>
      </c>
      <c r="D2014" s="27" t="s">
        <v>7471</v>
      </c>
      <c r="E2014" s="27" t="s">
        <v>10210</v>
      </c>
      <c r="F2014" s="27" t="s">
        <v>10211</v>
      </c>
      <c r="G2014" s="27" t="s">
        <v>10212</v>
      </c>
      <c r="H2014" s="42">
        <v>45078</v>
      </c>
      <c r="I2014" s="42">
        <v>45291</v>
      </c>
      <c r="J2014" s="43">
        <v>44381.06</v>
      </c>
      <c r="K2014" s="27">
        <v>0.1</v>
      </c>
      <c r="L2014" s="27" t="s">
        <v>153</v>
      </c>
      <c r="M2014" s="27" t="s">
        <v>400</v>
      </c>
    </row>
    <row r="2015" spans="1:13" ht="150" customHeight="1" x14ac:dyDescent="0.25">
      <c r="A2015" s="27">
        <v>109</v>
      </c>
      <c r="B2015" s="27" t="s">
        <v>6009</v>
      </c>
      <c r="C2015" s="27" t="s">
        <v>430</v>
      </c>
      <c r="D2015" s="27" t="s">
        <v>7471</v>
      </c>
      <c r="E2015" s="27" t="s">
        <v>10213</v>
      </c>
      <c r="F2015" s="27" t="s">
        <v>10214</v>
      </c>
      <c r="G2015" s="27" t="s">
        <v>10215</v>
      </c>
      <c r="H2015" s="42">
        <v>45078</v>
      </c>
      <c r="I2015" s="42">
        <v>45291</v>
      </c>
      <c r="J2015" s="43">
        <v>7396.84</v>
      </c>
      <c r="K2015" s="27">
        <v>0.1</v>
      </c>
      <c r="L2015" s="27" t="s">
        <v>6907</v>
      </c>
      <c r="M2015" s="27" t="s">
        <v>400</v>
      </c>
    </row>
    <row r="2016" spans="1:13" ht="150" customHeight="1" x14ac:dyDescent="0.25">
      <c r="A2016" s="27">
        <v>109</v>
      </c>
      <c r="B2016" s="27" t="s">
        <v>6009</v>
      </c>
      <c r="C2016" s="27" t="s">
        <v>430</v>
      </c>
      <c r="D2016" s="27" t="s">
        <v>7471</v>
      </c>
      <c r="E2016" s="27" t="s">
        <v>201</v>
      </c>
      <c r="F2016" s="27" t="s">
        <v>10216</v>
      </c>
      <c r="G2016" s="27" t="s">
        <v>10217</v>
      </c>
      <c r="H2016" s="42">
        <v>45078</v>
      </c>
      <c r="I2016" s="42">
        <v>45291</v>
      </c>
      <c r="J2016" s="43">
        <v>7396.84</v>
      </c>
      <c r="K2016" s="27">
        <v>0.1</v>
      </c>
      <c r="L2016" s="27" t="s">
        <v>164</v>
      </c>
      <c r="M2016" s="27" t="s">
        <v>400</v>
      </c>
    </row>
    <row r="2017" spans="1:13" ht="150" customHeight="1" x14ac:dyDescent="0.25">
      <c r="A2017" s="27">
        <v>109</v>
      </c>
      <c r="B2017" s="27" t="s">
        <v>6009</v>
      </c>
      <c r="C2017" s="27" t="s">
        <v>430</v>
      </c>
      <c r="D2017" s="27" t="s">
        <v>7471</v>
      </c>
      <c r="E2017" s="27" t="s">
        <v>201</v>
      </c>
      <c r="F2017" s="27" t="s">
        <v>10218</v>
      </c>
      <c r="G2017" s="27" t="s">
        <v>10219</v>
      </c>
      <c r="H2017" s="42">
        <v>45078</v>
      </c>
      <c r="I2017" s="42">
        <v>45291</v>
      </c>
      <c r="J2017" s="43">
        <v>14793.69</v>
      </c>
      <c r="K2017" s="27">
        <v>0.1</v>
      </c>
      <c r="L2017" s="27" t="s">
        <v>164</v>
      </c>
      <c r="M2017" s="27" t="s">
        <v>400</v>
      </c>
    </row>
    <row r="2018" spans="1:13" ht="150" customHeight="1" x14ac:dyDescent="0.25">
      <c r="A2018" s="27">
        <v>109</v>
      </c>
      <c r="B2018" s="27" t="s">
        <v>6009</v>
      </c>
      <c r="C2018" s="27" t="s">
        <v>430</v>
      </c>
      <c r="D2018" s="27" t="s">
        <v>7471</v>
      </c>
      <c r="E2018" s="27" t="s">
        <v>201</v>
      </c>
      <c r="F2018" s="27" t="s">
        <v>10220</v>
      </c>
      <c r="G2018" s="27" t="s">
        <v>10221</v>
      </c>
      <c r="H2018" s="42">
        <v>45078</v>
      </c>
      <c r="I2018" s="42">
        <v>45291</v>
      </c>
      <c r="J2018" s="43">
        <v>14793.69</v>
      </c>
      <c r="K2018" s="27">
        <v>0.1</v>
      </c>
      <c r="L2018" s="27" t="s">
        <v>164</v>
      </c>
      <c r="M2018" s="27" t="s">
        <v>400</v>
      </c>
    </row>
    <row r="2019" spans="1:13" ht="150" customHeight="1" x14ac:dyDescent="0.25">
      <c r="A2019" s="27">
        <v>109</v>
      </c>
      <c r="B2019" s="27" t="s">
        <v>6009</v>
      </c>
      <c r="C2019" s="27" t="s">
        <v>430</v>
      </c>
      <c r="D2019" s="27" t="s">
        <v>7471</v>
      </c>
      <c r="E2019" s="27" t="s">
        <v>201</v>
      </c>
      <c r="F2019" s="27" t="s">
        <v>10222</v>
      </c>
      <c r="G2019" s="27" t="s">
        <v>10223</v>
      </c>
      <c r="H2019" s="42">
        <v>45078</v>
      </c>
      <c r="I2019" s="42">
        <v>45291</v>
      </c>
      <c r="J2019" s="43">
        <v>44381.06</v>
      </c>
      <c r="K2019" s="27">
        <v>0.1</v>
      </c>
      <c r="L2019" s="27" t="s">
        <v>164</v>
      </c>
      <c r="M2019" s="27" t="s">
        <v>400</v>
      </c>
    </row>
    <row r="2020" spans="1:13" ht="150" customHeight="1" x14ac:dyDescent="0.25">
      <c r="A2020" s="27">
        <v>109</v>
      </c>
      <c r="B2020" s="27" t="s">
        <v>6009</v>
      </c>
      <c r="C2020" s="27" t="s">
        <v>430</v>
      </c>
      <c r="D2020" s="27" t="s">
        <v>7471</v>
      </c>
      <c r="E2020" s="27" t="s">
        <v>201</v>
      </c>
      <c r="F2020" s="27" t="s">
        <v>10224</v>
      </c>
      <c r="G2020" s="27" t="s">
        <v>10225</v>
      </c>
      <c r="H2020" s="42">
        <v>45078</v>
      </c>
      <c r="I2020" s="42">
        <v>45291</v>
      </c>
      <c r="J2020" s="43">
        <v>96158.96</v>
      </c>
      <c r="K2020" s="27">
        <v>0.1</v>
      </c>
      <c r="L2020" s="27" t="s">
        <v>164</v>
      </c>
      <c r="M2020" s="27" t="s">
        <v>400</v>
      </c>
    </row>
    <row r="2021" spans="1:13" ht="150" customHeight="1" x14ac:dyDescent="0.25">
      <c r="A2021" s="27">
        <v>109</v>
      </c>
      <c r="B2021" s="27" t="s">
        <v>6009</v>
      </c>
      <c r="C2021" s="27" t="s">
        <v>430</v>
      </c>
      <c r="D2021" s="27" t="s">
        <v>7471</v>
      </c>
      <c r="E2021" s="27" t="s">
        <v>201</v>
      </c>
      <c r="F2021" s="27" t="s">
        <v>10226</v>
      </c>
      <c r="G2021" s="27" t="s">
        <v>10227</v>
      </c>
      <c r="H2021" s="42">
        <v>45078</v>
      </c>
      <c r="I2021" s="42">
        <v>45291</v>
      </c>
      <c r="J2021" s="43">
        <v>96158.96</v>
      </c>
      <c r="K2021" s="27">
        <v>0.1</v>
      </c>
      <c r="L2021" s="27" t="s">
        <v>164</v>
      </c>
      <c r="M2021" s="27" t="s">
        <v>400</v>
      </c>
    </row>
    <row r="2022" spans="1:13" ht="150" customHeight="1" x14ac:dyDescent="0.25">
      <c r="A2022" s="27">
        <v>109</v>
      </c>
      <c r="B2022" s="27" t="s">
        <v>6009</v>
      </c>
      <c r="C2022" s="27" t="s">
        <v>430</v>
      </c>
      <c r="D2022" s="27" t="s">
        <v>7471</v>
      </c>
      <c r="E2022" s="27" t="s">
        <v>220</v>
      </c>
      <c r="F2022" s="27" t="s">
        <v>10228</v>
      </c>
      <c r="G2022" s="27" t="s">
        <v>10229</v>
      </c>
      <c r="H2022" s="42">
        <v>45078</v>
      </c>
      <c r="I2022" s="42">
        <v>45291</v>
      </c>
      <c r="J2022" s="43">
        <v>14793.69</v>
      </c>
      <c r="K2022" s="27">
        <v>0.1</v>
      </c>
      <c r="L2022" s="27" t="s">
        <v>152</v>
      </c>
      <c r="M2022" s="27" t="s">
        <v>400</v>
      </c>
    </row>
    <row r="2023" spans="1:13" ht="150" customHeight="1" x14ac:dyDescent="0.25">
      <c r="A2023" s="27">
        <v>109</v>
      </c>
      <c r="B2023" s="27" t="s">
        <v>6009</v>
      </c>
      <c r="C2023" s="27" t="s">
        <v>430</v>
      </c>
      <c r="D2023" s="27" t="s">
        <v>7471</v>
      </c>
      <c r="E2023" s="27" t="s">
        <v>10230</v>
      </c>
      <c r="F2023" s="27" t="s">
        <v>10231</v>
      </c>
      <c r="G2023" s="27" t="s">
        <v>10232</v>
      </c>
      <c r="H2023" s="42">
        <v>45078</v>
      </c>
      <c r="I2023" s="42">
        <v>45291</v>
      </c>
      <c r="J2023" s="43">
        <v>96158.96</v>
      </c>
      <c r="K2023" s="27">
        <v>0.1</v>
      </c>
      <c r="L2023" s="27" t="s">
        <v>463</v>
      </c>
      <c r="M2023" s="27" t="s">
        <v>400</v>
      </c>
    </row>
    <row r="2024" spans="1:13" ht="150" customHeight="1" x14ac:dyDescent="0.25">
      <c r="A2024" s="27">
        <v>109</v>
      </c>
      <c r="B2024" s="27" t="s">
        <v>6009</v>
      </c>
      <c r="C2024" s="27" t="s">
        <v>430</v>
      </c>
      <c r="D2024" s="27" t="s">
        <v>7471</v>
      </c>
      <c r="E2024" s="27" t="s">
        <v>10233</v>
      </c>
      <c r="F2024" s="27" t="s">
        <v>10234</v>
      </c>
      <c r="G2024" s="27" t="s">
        <v>10235</v>
      </c>
      <c r="H2024" s="42">
        <v>45078</v>
      </c>
      <c r="I2024" s="42">
        <v>45291</v>
      </c>
      <c r="J2024" s="43">
        <v>7396.84</v>
      </c>
      <c r="K2024" s="27">
        <v>0.1</v>
      </c>
      <c r="L2024" s="27" t="s">
        <v>642</v>
      </c>
      <c r="M2024" s="27" t="s">
        <v>400</v>
      </c>
    </row>
    <row r="2025" spans="1:13" ht="150" customHeight="1" x14ac:dyDescent="0.25">
      <c r="A2025" s="27">
        <v>109</v>
      </c>
      <c r="B2025" s="27" t="s">
        <v>6009</v>
      </c>
      <c r="C2025" s="27" t="s">
        <v>430</v>
      </c>
      <c r="D2025" s="27" t="s">
        <v>7471</v>
      </c>
      <c r="E2025" s="27" t="s">
        <v>7863</v>
      </c>
      <c r="F2025" s="27" t="s">
        <v>10236</v>
      </c>
      <c r="G2025" s="27" t="s">
        <v>10237</v>
      </c>
      <c r="H2025" s="42">
        <v>45108</v>
      </c>
      <c r="I2025" s="42">
        <v>45291</v>
      </c>
      <c r="J2025" s="43">
        <v>7396.84</v>
      </c>
      <c r="K2025" s="27">
        <v>0.1</v>
      </c>
      <c r="L2025" s="27" t="s">
        <v>10238</v>
      </c>
      <c r="M2025" s="27" t="s">
        <v>400</v>
      </c>
    </row>
    <row r="2026" spans="1:13" ht="150" customHeight="1" x14ac:dyDescent="0.25">
      <c r="A2026" s="27">
        <v>109</v>
      </c>
      <c r="B2026" s="27" t="s">
        <v>6009</v>
      </c>
      <c r="C2026" s="27" t="s">
        <v>430</v>
      </c>
      <c r="D2026" s="27" t="s">
        <v>7471</v>
      </c>
      <c r="E2026" s="27" t="s">
        <v>10239</v>
      </c>
      <c r="F2026" s="27" t="s">
        <v>10240</v>
      </c>
      <c r="G2026" s="27" t="s">
        <v>10296</v>
      </c>
      <c r="H2026" s="42">
        <v>45108</v>
      </c>
      <c r="I2026" s="42">
        <v>45291</v>
      </c>
      <c r="J2026" s="43">
        <v>7396.84</v>
      </c>
      <c r="K2026" s="27">
        <v>0.1</v>
      </c>
      <c r="L2026" s="27" t="s">
        <v>6923</v>
      </c>
      <c r="M2026" s="27" t="s">
        <v>400</v>
      </c>
    </row>
    <row r="2027" spans="1:13" ht="150" customHeight="1" x14ac:dyDescent="0.25">
      <c r="A2027" s="27">
        <v>109</v>
      </c>
      <c r="B2027" s="27" t="s">
        <v>6009</v>
      </c>
      <c r="C2027" s="27" t="s">
        <v>430</v>
      </c>
      <c r="D2027" s="27" t="s">
        <v>7471</v>
      </c>
      <c r="E2027" s="27" t="s">
        <v>10073</v>
      </c>
      <c r="F2027" s="27" t="s">
        <v>10241</v>
      </c>
      <c r="G2027" s="27" t="s">
        <v>10242</v>
      </c>
      <c r="H2027" s="42">
        <v>45108</v>
      </c>
      <c r="I2027" s="42">
        <v>45291</v>
      </c>
      <c r="J2027" s="43">
        <v>7396.84</v>
      </c>
      <c r="K2027" s="27">
        <v>0.1</v>
      </c>
      <c r="L2027" s="27" t="s">
        <v>10243</v>
      </c>
      <c r="M2027" s="27" t="s">
        <v>400</v>
      </c>
    </row>
    <row r="2028" spans="1:13" ht="150" customHeight="1" x14ac:dyDescent="0.25">
      <c r="A2028" s="27">
        <v>109</v>
      </c>
      <c r="B2028" s="27" t="s">
        <v>6009</v>
      </c>
      <c r="C2028" s="27" t="s">
        <v>430</v>
      </c>
      <c r="D2028" s="27" t="s">
        <v>7471</v>
      </c>
      <c r="E2028" s="27" t="s">
        <v>10244</v>
      </c>
      <c r="F2028" s="27" t="s">
        <v>10078</v>
      </c>
      <c r="G2028" s="27" t="s">
        <v>10245</v>
      </c>
      <c r="H2028" s="42">
        <v>45108</v>
      </c>
      <c r="I2028" s="42">
        <v>45291</v>
      </c>
      <c r="J2028" s="43">
        <v>7396.84</v>
      </c>
      <c r="K2028" s="27">
        <v>0.1</v>
      </c>
      <c r="L2028" s="27" t="s">
        <v>6984</v>
      </c>
      <c r="M2028" s="27" t="s">
        <v>400</v>
      </c>
    </row>
    <row r="2029" spans="1:13" ht="150" customHeight="1" x14ac:dyDescent="0.25">
      <c r="A2029" s="27">
        <v>109</v>
      </c>
      <c r="B2029" s="27" t="s">
        <v>6009</v>
      </c>
      <c r="C2029" s="27" t="s">
        <v>430</v>
      </c>
      <c r="D2029" s="27" t="s">
        <v>7471</v>
      </c>
      <c r="E2029" s="27" t="s">
        <v>10246</v>
      </c>
      <c r="F2029" s="27" t="s">
        <v>10247</v>
      </c>
      <c r="G2029" s="27" t="s">
        <v>10248</v>
      </c>
      <c r="H2029" s="42">
        <v>45108</v>
      </c>
      <c r="I2029" s="42">
        <v>45291</v>
      </c>
      <c r="J2029" s="43">
        <v>7396.84</v>
      </c>
      <c r="K2029" s="27">
        <v>0.1</v>
      </c>
      <c r="L2029" s="27" t="s">
        <v>6901</v>
      </c>
      <c r="M2029" s="27" t="s">
        <v>400</v>
      </c>
    </row>
    <row r="2030" spans="1:13" ht="150" customHeight="1" x14ac:dyDescent="0.25">
      <c r="A2030" s="27">
        <v>109</v>
      </c>
      <c r="B2030" s="27" t="s">
        <v>6009</v>
      </c>
      <c r="C2030" s="27" t="s">
        <v>430</v>
      </c>
      <c r="D2030" s="27" t="s">
        <v>7471</v>
      </c>
      <c r="E2030" s="27" t="s">
        <v>10249</v>
      </c>
      <c r="F2030" s="27" t="s">
        <v>10250</v>
      </c>
      <c r="G2030" s="27" t="s">
        <v>10250</v>
      </c>
      <c r="H2030" s="42">
        <v>45108</v>
      </c>
      <c r="I2030" s="42">
        <v>45291</v>
      </c>
      <c r="J2030" s="43">
        <v>7396.84</v>
      </c>
      <c r="K2030" s="27">
        <v>0.1</v>
      </c>
      <c r="L2030" s="27" t="s">
        <v>6924</v>
      </c>
      <c r="M2030" s="27" t="s">
        <v>400</v>
      </c>
    </row>
    <row r="2031" spans="1:13" ht="150" customHeight="1" x14ac:dyDescent="0.25">
      <c r="A2031" s="27">
        <v>109</v>
      </c>
      <c r="B2031" s="27" t="s">
        <v>6009</v>
      </c>
      <c r="C2031" s="27" t="s">
        <v>430</v>
      </c>
      <c r="D2031" s="27" t="s">
        <v>7471</v>
      </c>
      <c r="E2031" s="27" t="s">
        <v>10251</v>
      </c>
      <c r="F2031" s="27" t="s">
        <v>10252</v>
      </c>
      <c r="G2031" s="27" t="s">
        <v>10294</v>
      </c>
      <c r="H2031" s="42">
        <v>45139</v>
      </c>
      <c r="I2031" s="42">
        <v>45291</v>
      </c>
      <c r="J2031" s="43">
        <v>14793.69</v>
      </c>
      <c r="K2031" s="27">
        <v>0.1</v>
      </c>
      <c r="L2031" s="27" t="s">
        <v>10253</v>
      </c>
      <c r="M2031" s="27" t="s">
        <v>400</v>
      </c>
    </row>
    <row r="2032" spans="1:13" ht="150" customHeight="1" x14ac:dyDescent="0.25">
      <c r="A2032" s="27">
        <v>109</v>
      </c>
      <c r="B2032" s="27" t="s">
        <v>6009</v>
      </c>
      <c r="C2032" s="27" t="s">
        <v>430</v>
      </c>
      <c r="D2032" s="27" t="s">
        <v>7471</v>
      </c>
      <c r="E2032" s="27" t="s">
        <v>10254</v>
      </c>
      <c r="F2032" s="27" t="s">
        <v>10255</v>
      </c>
      <c r="G2032" s="27" t="s">
        <v>10256</v>
      </c>
      <c r="H2032" s="42">
        <v>45139</v>
      </c>
      <c r="I2032" s="42">
        <v>45291</v>
      </c>
      <c r="J2032" s="43">
        <v>14793.69</v>
      </c>
      <c r="K2032" s="27">
        <v>0.1</v>
      </c>
      <c r="L2032" s="27" t="s">
        <v>6977</v>
      </c>
      <c r="M2032" s="27" t="s">
        <v>400</v>
      </c>
    </row>
    <row r="2033" spans="1:13" ht="150" customHeight="1" x14ac:dyDescent="0.25">
      <c r="A2033" s="27">
        <v>109</v>
      </c>
      <c r="B2033" s="27" t="s">
        <v>6009</v>
      </c>
      <c r="C2033" s="27" t="s">
        <v>430</v>
      </c>
      <c r="D2033" s="27" t="s">
        <v>7471</v>
      </c>
      <c r="E2033" s="27" t="s">
        <v>10257</v>
      </c>
      <c r="F2033" s="27" t="s">
        <v>10258</v>
      </c>
      <c r="G2033" s="27" t="s">
        <v>10259</v>
      </c>
      <c r="H2033" s="42">
        <v>45139</v>
      </c>
      <c r="I2033" s="42">
        <v>45291</v>
      </c>
      <c r="J2033" s="43">
        <v>7396.84</v>
      </c>
      <c r="K2033" s="27">
        <v>0.1</v>
      </c>
      <c r="L2033" s="27" t="s">
        <v>6953</v>
      </c>
      <c r="M2033" s="27" t="s">
        <v>400</v>
      </c>
    </row>
    <row r="2034" spans="1:13" ht="150" customHeight="1" x14ac:dyDescent="0.25">
      <c r="A2034" s="27">
        <v>109</v>
      </c>
      <c r="B2034" s="27" t="s">
        <v>6009</v>
      </c>
      <c r="C2034" s="27" t="s">
        <v>430</v>
      </c>
      <c r="D2034" s="27" t="s">
        <v>7471</v>
      </c>
      <c r="E2034" s="27" t="s">
        <v>10260</v>
      </c>
      <c r="F2034" s="27" t="s">
        <v>10078</v>
      </c>
      <c r="G2034" s="27" t="s">
        <v>10261</v>
      </c>
      <c r="H2034" s="42">
        <v>45139</v>
      </c>
      <c r="I2034" s="42">
        <v>45291</v>
      </c>
      <c r="J2034" s="43">
        <v>7396.84</v>
      </c>
      <c r="K2034" s="27">
        <v>0.1</v>
      </c>
      <c r="L2034" s="27" t="s">
        <v>7087</v>
      </c>
      <c r="M2034" s="27" t="s">
        <v>400</v>
      </c>
    </row>
    <row r="2035" spans="1:13" ht="150" customHeight="1" x14ac:dyDescent="0.25">
      <c r="A2035" s="27">
        <v>109</v>
      </c>
      <c r="B2035" s="27" t="s">
        <v>6009</v>
      </c>
      <c r="C2035" s="27" t="s">
        <v>430</v>
      </c>
      <c r="D2035" s="27" t="s">
        <v>7471</v>
      </c>
      <c r="E2035" s="27" t="s">
        <v>10262</v>
      </c>
      <c r="F2035" s="27" t="s">
        <v>10263</v>
      </c>
      <c r="G2035" s="27" t="s">
        <v>10295</v>
      </c>
      <c r="H2035" s="42">
        <v>45139</v>
      </c>
      <c r="I2035" s="42">
        <v>45291</v>
      </c>
      <c r="J2035" s="43">
        <v>44381.06</v>
      </c>
      <c r="K2035" s="27">
        <v>0.1</v>
      </c>
      <c r="L2035" s="27" t="s">
        <v>7037</v>
      </c>
      <c r="M2035" s="27" t="s">
        <v>400</v>
      </c>
    </row>
    <row r="2036" spans="1:13" ht="150" customHeight="1" x14ac:dyDescent="0.25">
      <c r="A2036" s="27">
        <v>109</v>
      </c>
      <c r="B2036" s="27" t="s">
        <v>6009</v>
      </c>
      <c r="C2036" s="27" t="s">
        <v>430</v>
      </c>
      <c r="D2036" s="27" t="s">
        <v>7471</v>
      </c>
      <c r="E2036" s="27" t="s">
        <v>10264</v>
      </c>
      <c r="F2036" s="27" t="s">
        <v>10265</v>
      </c>
      <c r="G2036" s="27" t="s">
        <v>10266</v>
      </c>
      <c r="H2036" s="42">
        <v>45139</v>
      </c>
      <c r="I2036" s="42">
        <v>45291</v>
      </c>
      <c r="J2036" s="43">
        <v>7396.84</v>
      </c>
      <c r="K2036" s="27">
        <v>0.1</v>
      </c>
      <c r="L2036" s="27" t="s">
        <v>10267</v>
      </c>
      <c r="M2036" s="27" t="s">
        <v>400</v>
      </c>
    </row>
    <row r="2037" spans="1:13" ht="150" customHeight="1" x14ac:dyDescent="0.25">
      <c r="A2037" s="27">
        <v>109</v>
      </c>
      <c r="B2037" s="27" t="s">
        <v>6009</v>
      </c>
      <c r="C2037" s="27" t="s">
        <v>430</v>
      </c>
      <c r="D2037" s="27" t="s">
        <v>7471</v>
      </c>
      <c r="E2037" s="27" t="s">
        <v>10268</v>
      </c>
      <c r="F2037" s="27" t="s">
        <v>10269</v>
      </c>
      <c r="G2037" s="27" t="s">
        <v>10270</v>
      </c>
      <c r="H2037" s="42">
        <v>45139</v>
      </c>
      <c r="I2037" s="42">
        <v>45291</v>
      </c>
      <c r="J2037" s="43">
        <v>7396.84</v>
      </c>
      <c r="K2037" s="27">
        <v>0.1</v>
      </c>
      <c r="L2037" s="27" t="s">
        <v>10271</v>
      </c>
      <c r="M2037" s="27" t="s">
        <v>400</v>
      </c>
    </row>
    <row r="2038" spans="1:13" ht="150" customHeight="1" x14ac:dyDescent="0.25">
      <c r="A2038" s="27">
        <v>109</v>
      </c>
      <c r="B2038" s="27" t="s">
        <v>6009</v>
      </c>
      <c r="C2038" s="27" t="s">
        <v>430</v>
      </c>
      <c r="D2038" s="27" t="s">
        <v>7471</v>
      </c>
      <c r="E2038" s="27" t="s">
        <v>10272</v>
      </c>
      <c r="F2038" s="27" t="s">
        <v>10273</v>
      </c>
      <c r="G2038" s="27" t="s">
        <v>10274</v>
      </c>
      <c r="H2038" s="42">
        <v>45139</v>
      </c>
      <c r="I2038" s="42">
        <v>45291</v>
      </c>
      <c r="J2038" s="43">
        <v>7396.84</v>
      </c>
      <c r="K2038" s="27">
        <v>0.1</v>
      </c>
      <c r="L2038" s="27" t="s">
        <v>7099</v>
      </c>
      <c r="M2038" s="27" t="s">
        <v>400</v>
      </c>
    </row>
    <row r="2039" spans="1:13" ht="150" customHeight="1" x14ac:dyDescent="0.25">
      <c r="A2039" s="27">
        <v>109</v>
      </c>
      <c r="B2039" s="27" t="s">
        <v>6009</v>
      </c>
      <c r="C2039" s="27" t="s">
        <v>430</v>
      </c>
      <c r="D2039" s="27" t="s">
        <v>7471</v>
      </c>
      <c r="E2039" s="27" t="s">
        <v>10275</v>
      </c>
      <c r="F2039" s="27" t="s">
        <v>10276</v>
      </c>
      <c r="G2039" s="27" t="s">
        <v>10277</v>
      </c>
      <c r="H2039" s="42">
        <v>45139</v>
      </c>
      <c r="I2039" s="42">
        <v>45291</v>
      </c>
      <c r="J2039" s="43">
        <v>14793.69</v>
      </c>
      <c r="K2039" s="27">
        <v>0.1</v>
      </c>
      <c r="L2039" s="27" t="s">
        <v>6958</v>
      </c>
      <c r="M2039" s="27" t="s">
        <v>400</v>
      </c>
    </row>
    <row r="2040" spans="1:13" ht="150" customHeight="1" x14ac:dyDescent="0.25">
      <c r="A2040" s="27">
        <v>109</v>
      </c>
      <c r="B2040" s="27" t="s">
        <v>6009</v>
      </c>
      <c r="C2040" s="27" t="s">
        <v>430</v>
      </c>
      <c r="D2040" s="27" t="s">
        <v>7471</v>
      </c>
      <c r="E2040" s="27" t="s">
        <v>10278</v>
      </c>
      <c r="F2040" s="27" t="s">
        <v>10279</v>
      </c>
      <c r="G2040" s="27" t="s">
        <v>10280</v>
      </c>
      <c r="H2040" s="42">
        <v>45139</v>
      </c>
      <c r="I2040" s="42">
        <v>45291</v>
      </c>
      <c r="J2040" s="43">
        <v>96158.96</v>
      </c>
      <c r="K2040" s="27">
        <v>0.1</v>
      </c>
      <c r="L2040" s="27" t="s">
        <v>10281</v>
      </c>
      <c r="M2040" s="27" t="s">
        <v>400</v>
      </c>
    </row>
    <row r="2041" spans="1:13" ht="150" customHeight="1" x14ac:dyDescent="0.25">
      <c r="A2041" s="27">
        <v>109</v>
      </c>
      <c r="B2041" s="27" t="s">
        <v>6009</v>
      </c>
      <c r="C2041" s="27" t="s">
        <v>430</v>
      </c>
      <c r="D2041" s="27" t="s">
        <v>7471</v>
      </c>
      <c r="E2041" s="27" t="s">
        <v>10282</v>
      </c>
      <c r="F2041" s="27" t="s">
        <v>10283</v>
      </c>
      <c r="G2041" s="27" t="s">
        <v>10284</v>
      </c>
      <c r="H2041" s="42">
        <v>45139</v>
      </c>
      <c r="I2041" s="42">
        <v>45291</v>
      </c>
      <c r="J2041" s="43">
        <v>7396.84</v>
      </c>
      <c r="K2041" s="27">
        <v>0.1</v>
      </c>
      <c r="L2041" s="27" t="s">
        <v>7118</v>
      </c>
      <c r="M2041" s="27" t="s">
        <v>400</v>
      </c>
    </row>
    <row r="2042" spans="1:13" ht="150" customHeight="1" x14ac:dyDescent="0.25">
      <c r="A2042" s="27">
        <v>109</v>
      </c>
      <c r="B2042" s="27" t="s">
        <v>6009</v>
      </c>
      <c r="C2042" s="27" t="s">
        <v>430</v>
      </c>
      <c r="D2042" s="27" t="s">
        <v>7471</v>
      </c>
      <c r="E2042" s="27" t="s">
        <v>10285</v>
      </c>
      <c r="F2042" s="27" t="s">
        <v>10286</v>
      </c>
      <c r="G2042" s="27" t="s">
        <v>10287</v>
      </c>
      <c r="H2042" s="42">
        <v>45139</v>
      </c>
      <c r="I2042" s="42">
        <v>45291</v>
      </c>
      <c r="J2042" s="43">
        <v>7396.84</v>
      </c>
      <c r="K2042" s="27">
        <v>0.1</v>
      </c>
      <c r="L2042" s="27" t="s">
        <v>6962</v>
      </c>
      <c r="M2042" s="27" t="s">
        <v>400</v>
      </c>
    </row>
    <row r="2043" spans="1:13" x14ac:dyDescent="0.25">
      <c r="K2043" s="102"/>
    </row>
    <row r="2044" spans="1:13" x14ac:dyDescent="0.25">
      <c r="K2044" s="102"/>
    </row>
    <row r="2045" spans="1:13" x14ac:dyDescent="0.25">
      <c r="K2045" s="102"/>
    </row>
    <row r="2046" spans="1:13" x14ac:dyDescent="0.25">
      <c r="K2046" s="102"/>
    </row>
    <row r="2047" spans="1:13" x14ac:dyDescent="0.25">
      <c r="K2047" s="102"/>
    </row>
    <row r="2048" spans="1:13" x14ac:dyDescent="0.25">
      <c r="K2048" s="102"/>
    </row>
    <row r="2049" spans="11:11" x14ac:dyDescent="0.25">
      <c r="K2049" s="102"/>
    </row>
    <row r="2050" spans="11:11" x14ac:dyDescent="0.25">
      <c r="K2050" s="102"/>
    </row>
    <row r="2051" spans="11:11" x14ac:dyDescent="0.25">
      <c r="K2051" s="102"/>
    </row>
    <row r="2052" spans="11:11" x14ac:dyDescent="0.25">
      <c r="K2052" s="102"/>
    </row>
    <row r="2053" spans="11:11" x14ac:dyDescent="0.25">
      <c r="K2053" s="102"/>
    </row>
    <row r="2054" spans="11:11" x14ac:dyDescent="0.25">
      <c r="K2054" s="102"/>
    </row>
    <row r="2055" spans="11:11" x14ac:dyDescent="0.25">
      <c r="K2055" s="102"/>
    </row>
    <row r="2056" spans="11:11" x14ac:dyDescent="0.25">
      <c r="K2056" s="102"/>
    </row>
    <row r="2057" spans="11:11" x14ac:dyDescent="0.25">
      <c r="K2057" s="102"/>
    </row>
    <row r="2058" spans="11:11" x14ac:dyDescent="0.25">
      <c r="K2058" s="102"/>
    </row>
    <row r="2059" spans="11:11" x14ac:dyDescent="0.25">
      <c r="K2059" s="102"/>
    </row>
    <row r="2060" spans="11:11" x14ac:dyDescent="0.25">
      <c r="K2060" s="102"/>
    </row>
    <row r="2061" spans="11:11" x14ac:dyDescent="0.25">
      <c r="K2061" s="102"/>
    </row>
    <row r="2062" spans="11:11" x14ac:dyDescent="0.25">
      <c r="K2062" s="102"/>
    </row>
    <row r="2063" spans="11:11" x14ac:dyDescent="0.25">
      <c r="K2063" s="102"/>
    </row>
    <row r="2064" spans="11:11" x14ac:dyDescent="0.25">
      <c r="K2064" s="102"/>
    </row>
    <row r="2065" spans="11:11" x14ac:dyDescent="0.25">
      <c r="K2065" s="102"/>
    </row>
    <row r="2066" spans="11:11" x14ac:dyDescent="0.25">
      <c r="K2066" s="102"/>
    </row>
    <row r="2067" spans="11:11" x14ac:dyDescent="0.25">
      <c r="K2067" s="102"/>
    </row>
    <row r="2068" spans="11:11" x14ac:dyDescent="0.25">
      <c r="K2068" s="102"/>
    </row>
    <row r="2069" spans="11:11" x14ac:dyDescent="0.25">
      <c r="K2069" s="102"/>
    </row>
    <row r="2070" spans="11:11" x14ac:dyDescent="0.25">
      <c r="K2070" s="102"/>
    </row>
    <row r="2071" spans="11:11" x14ac:dyDescent="0.25">
      <c r="K2071" s="102"/>
    </row>
    <row r="2072" spans="11:11" x14ac:dyDescent="0.25">
      <c r="K2072" s="102"/>
    </row>
    <row r="2073" spans="11:11" x14ac:dyDescent="0.25">
      <c r="K2073" s="102"/>
    </row>
    <row r="2074" spans="11:11" x14ac:dyDescent="0.25">
      <c r="K2074" s="102"/>
    </row>
    <row r="2075" spans="11:11" x14ac:dyDescent="0.25">
      <c r="K2075" s="102"/>
    </row>
    <row r="2076" spans="11:11" x14ac:dyDescent="0.25">
      <c r="K2076" s="102"/>
    </row>
    <row r="2077" spans="11:11" x14ac:dyDescent="0.25">
      <c r="K2077" s="102"/>
    </row>
    <row r="2078" spans="11:11" x14ac:dyDescent="0.25">
      <c r="K2078" s="102"/>
    </row>
    <row r="2079" spans="11:11" x14ac:dyDescent="0.25">
      <c r="K2079" s="102"/>
    </row>
    <row r="2080" spans="11:11" x14ac:dyDescent="0.25">
      <c r="K2080" s="102"/>
    </row>
    <row r="2081" spans="11:11" x14ac:dyDescent="0.25">
      <c r="K2081" s="102"/>
    </row>
    <row r="2082" spans="11:11" x14ac:dyDescent="0.25">
      <c r="K2082" s="102"/>
    </row>
    <row r="2083" spans="11:11" x14ac:dyDescent="0.25">
      <c r="K2083" s="102"/>
    </row>
    <row r="2084" spans="11:11" x14ac:dyDescent="0.25">
      <c r="K2084" s="102"/>
    </row>
    <row r="2085" spans="11:11" x14ac:dyDescent="0.25">
      <c r="K2085" s="102"/>
    </row>
    <row r="2086" spans="11:11" x14ac:dyDescent="0.25">
      <c r="K2086" s="102"/>
    </row>
    <row r="2087" spans="11:11" x14ac:dyDescent="0.25">
      <c r="K2087" s="102"/>
    </row>
    <row r="2088" spans="11:11" x14ac:dyDescent="0.25">
      <c r="K2088" s="102"/>
    </row>
    <row r="2089" spans="11:11" x14ac:dyDescent="0.25">
      <c r="K2089" s="102"/>
    </row>
    <row r="2090" spans="11:11" x14ac:dyDescent="0.25">
      <c r="K2090" s="102"/>
    </row>
    <row r="2091" spans="11:11" x14ac:dyDescent="0.25">
      <c r="K2091" s="102"/>
    </row>
    <row r="2092" spans="11:11" x14ac:dyDescent="0.25">
      <c r="K2092" s="102"/>
    </row>
    <row r="2093" spans="11:11" x14ac:dyDescent="0.25">
      <c r="K2093" s="102"/>
    </row>
    <row r="2094" spans="11:11" x14ac:dyDescent="0.25">
      <c r="K2094" s="102"/>
    </row>
    <row r="2095" spans="11:11" x14ac:dyDescent="0.25">
      <c r="K2095" s="102"/>
    </row>
    <row r="2096" spans="11:11" x14ac:dyDescent="0.25">
      <c r="K2096" s="102"/>
    </row>
    <row r="2097" spans="11:11" x14ac:dyDescent="0.25">
      <c r="K2097" s="102"/>
    </row>
    <row r="2098" spans="11:11" x14ac:dyDescent="0.25">
      <c r="K2098" s="102"/>
    </row>
    <row r="2099" spans="11:11" x14ac:dyDescent="0.25">
      <c r="K2099" s="102"/>
    </row>
    <row r="2100" spans="11:11" x14ac:dyDescent="0.25">
      <c r="K2100" s="102"/>
    </row>
    <row r="2101" spans="11:11" x14ac:dyDescent="0.25">
      <c r="K2101" s="102"/>
    </row>
    <row r="2102" spans="11:11" x14ac:dyDescent="0.25">
      <c r="K2102" s="102"/>
    </row>
    <row r="2103" spans="11:11" x14ac:dyDescent="0.25">
      <c r="K2103" s="102"/>
    </row>
    <row r="2104" spans="11:11" x14ac:dyDescent="0.25">
      <c r="K2104" s="102"/>
    </row>
    <row r="2105" spans="11:11" x14ac:dyDescent="0.25">
      <c r="K2105" s="102"/>
    </row>
    <row r="2106" spans="11:11" x14ac:dyDescent="0.25">
      <c r="K2106" s="102"/>
    </row>
    <row r="2107" spans="11:11" x14ac:dyDescent="0.25">
      <c r="K2107" s="102"/>
    </row>
    <row r="2108" spans="11:11" x14ac:dyDescent="0.25">
      <c r="K2108" s="102"/>
    </row>
    <row r="2109" spans="11:11" x14ac:dyDescent="0.25">
      <c r="K2109" s="102"/>
    </row>
    <row r="2110" spans="11:11" x14ac:dyDescent="0.25">
      <c r="K2110" s="102"/>
    </row>
    <row r="2111" spans="11:11" x14ac:dyDescent="0.25">
      <c r="K2111" s="102"/>
    </row>
    <row r="2112" spans="11:11" x14ac:dyDescent="0.25">
      <c r="K2112" s="102"/>
    </row>
    <row r="2113" spans="11:11" x14ac:dyDescent="0.25">
      <c r="K2113" s="102"/>
    </row>
    <row r="2114" spans="11:11" x14ac:dyDescent="0.25">
      <c r="K2114" s="102"/>
    </row>
    <row r="2115" spans="11:11" x14ac:dyDescent="0.25">
      <c r="K2115" s="102"/>
    </row>
    <row r="2116" spans="11:11" x14ac:dyDescent="0.25">
      <c r="K2116" s="102"/>
    </row>
    <row r="2117" spans="11:11" x14ac:dyDescent="0.25">
      <c r="K2117" s="102"/>
    </row>
    <row r="2118" spans="11:11" x14ac:dyDescent="0.25">
      <c r="K2118" s="102"/>
    </row>
    <row r="2119" spans="11:11" x14ac:dyDescent="0.25">
      <c r="K2119" s="102"/>
    </row>
    <row r="2120" spans="11:11" x14ac:dyDescent="0.25">
      <c r="K2120" s="102"/>
    </row>
    <row r="2121" spans="11:11" x14ac:dyDescent="0.25">
      <c r="K2121" s="102"/>
    </row>
    <row r="2122" spans="11:11" x14ac:dyDescent="0.25">
      <c r="K2122" s="102"/>
    </row>
    <row r="2123" spans="11:11" x14ac:dyDescent="0.25">
      <c r="K2123" s="102"/>
    </row>
    <row r="2124" spans="11:11" x14ac:dyDescent="0.25">
      <c r="K2124" s="102"/>
    </row>
    <row r="2125" spans="11:11" x14ac:dyDescent="0.25">
      <c r="K2125" s="102"/>
    </row>
    <row r="2126" spans="11:11" x14ac:dyDescent="0.25">
      <c r="K2126" s="102"/>
    </row>
    <row r="2127" spans="11:11" x14ac:dyDescent="0.25">
      <c r="K2127" s="102"/>
    </row>
    <row r="2128" spans="11:11" x14ac:dyDescent="0.25">
      <c r="K2128" s="102"/>
    </row>
    <row r="2129" spans="11:11" x14ac:dyDescent="0.25">
      <c r="K2129" s="102"/>
    </row>
    <row r="2130" spans="11:11" x14ac:dyDescent="0.25">
      <c r="K2130" s="102"/>
    </row>
    <row r="2131" spans="11:11" x14ac:dyDescent="0.25">
      <c r="K2131" s="102"/>
    </row>
    <row r="2132" spans="11:11" x14ac:dyDescent="0.25">
      <c r="K2132" s="102"/>
    </row>
    <row r="2133" spans="11:11" x14ac:dyDescent="0.25">
      <c r="K2133" s="102"/>
    </row>
    <row r="2134" spans="11:11" x14ac:dyDescent="0.25">
      <c r="K2134" s="102"/>
    </row>
    <row r="2135" spans="11:11" x14ac:dyDescent="0.25">
      <c r="K2135" s="102"/>
    </row>
    <row r="2136" spans="11:11" x14ac:dyDescent="0.25">
      <c r="K2136" s="102"/>
    </row>
    <row r="2137" spans="11:11" x14ac:dyDescent="0.25">
      <c r="K2137" s="102"/>
    </row>
    <row r="2138" spans="11:11" x14ac:dyDescent="0.25">
      <c r="K2138" s="102"/>
    </row>
    <row r="2139" spans="11:11" x14ac:dyDescent="0.25">
      <c r="K2139" s="102"/>
    </row>
    <row r="2140" spans="11:11" x14ac:dyDescent="0.25">
      <c r="K2140" s="102"/>
    </row>
    <row r="2141" spans="11:11" x14ac:dyDescent="0.25">
      <c r="K2141" s="102"/>
    </row>
    <row r="2142" spans="11:11" x14ac:dyDescent="0.25">
      <c r="K2142" s="102"/>
    </row>
    <row r="2143" spans="11:11" x14ac:dyDescent="0.25">
      <c r="K2143" s="102"/>
    </row>
    <row r="2144" spans="11:11" x14ac:dyDescent="0.25">
      <c r="K2144" s="102"/>
    </row>
    <row r="2145" spans="11:11" x14ac:dyDescent="0.25">
      <c r="K2145" s="102"/>
    </row>
    <row r="2146" spans="11:11" x14ac:dyDescent="0.25">
      <c r="K2146" s="102"/>
    </row>
    <row r="2147" spans="11:11" x14ac:dyDescent="0.25">
      <c r="K2147" s="102"/>
    </row>
    <row r="2148" spans="11:11" x14ac:dyDescent="0.25">
      <c r="K2148" s="102"/>
    </row>
    <row r="2149" spans="11:11" x14ac:dyDescent="0.25">
      <c r="K2149" s="102"/>
    </row>
    <row r="2150" spans="11:11" x14ac:dyDescent="0.25">
      <c r="K2150" s="102"/>
    </row>
    <row r="2151" spans="11:11" x14ac:dyDescent="0.25">
      <c r="K2151" s="102"/>
    </row>
    <row r="2152" spans="11:11" x14ac:dyDescent="0.25">
      <c r="K2152" s="102"/>
    </row>
    <row r="2153" spans="11:11" x14ac:dyDescent="0.25">
      <c r="K2153" s="102"/>
    </row>
    <row r="2154" spans="11:11" x14ac:dyDescent="0.25">
      <c r="K2154" s="102"/>
    </row>
    <row r="2155" spans="11:11" x14ac:dyDescent="0.25">
      <c r="K2155" s="102"/>
    </row>
    <row r="2156" spans="11:11" x14ac:dyDescent="0.25">
      <c r="K2156" s="102"/>
    </row>
    <row r="2157" spans="11:11" x14ac:dyDescent="0.25">
      <c r="K2157" s="102"/>
    </row>
    <row r="2158" spans="11:11" x14ac:dyDescent="0.25">
      <c r="K2158" s="102"/>
    </row>
    <row r="2159" spans="11:11" x14ac:dyDescent="0.25">
      <c r="K2159" s="102"/>
    </row>
    <row r="2160" spans="11:11" x14ac:dyDescent="0.25">
      <c r="K2160" s="102"/>
    </row>
    <row r="2161" spans="11:11" x14ac:dyDescent="0.25">
      <c r="K2161" s="102"/>
    </row>
    <row r="2162" spans="11:11" x14ac:dyDescent="0.25">
      <c r="K2162" s="102"/>
    </row>
    <row r="2163" spans="11:11" x14ac:dyDescent="0.25">
      <c r="K2163" s="102"/>
    </row>
    <row r="2164" spans="11:11" x14ac:dyDescent="0.25">
      <c r="K2164" s="102"/>
    </row>
    <row r="2165" spans="11:11" x14ac:dyDescent="0.25">
      <c r="K2165" s="102"/>
    </row>
    <row r="2166" spans="11:11" x14ac:dyDescent="0.25">
      <c r="K2166" s="102"/>
    </row>
    <row r="2167" spans="11:11" x14ac:dyDescent="0.25">
      <c r="K2167" s="102"/>
    </row>
    <row r="2168" spans="11:11" x14ac:dyDescent="0.25">
      <c r="K2168" s="102"/>
    </row>
    <row r="2169" spans="11:11" x14ac:dyDescent="0.25">
      <c r="K2169" s="102"/>
    </row>
    <row r="2170" spans="11:11" x14ac:dyDescent="0.25">
      <c r="K2170" s="102"/>
    </row>
    <row r="2171" spans="11:11" x14ac:dyDescent="0.25">
      <c r="K2171" s="102"/>
    </row>
    <row r="2172" spans="11:11" x14ac:dyDescent="0.25">
      <c r="K2172" s="102"/>
    </row>
    <row r="2173" spans="11:11" x14ac:dyDescent="0.25">
      <c r="K2173" s="102"/>
    </row>
    <row r="2174" spans="11:11" x14ac:dyDescent="0.25">
      <c r="K2174" s="102"/>
    </row>
    <row r="2175" spans="11:11" x14ac:dyDescent="0.25">
      <c r="K2175" s="102"/>
    </row>
    <row r="2176" spans="11:11" x14ac:dyDescent="0.25">
      <c r="K2176" s="102"/>
    </row>
    <row r="2177" spans="11:11" x14ac:dyDescent="0.25">
      <c r="K2177" s="102"/>
    </row>
    <row r="2178" spans="11:11" x14ac:dyDescent="0.25">
      <c r="K2178" s="102"/>
    </row>
    <row r="2179" spans="11:11" x14ac:dyDescent="0.25">
      <c r="K2179" s="102"/>
    </row>
    <row r="2180" spans="11:11" x14ac:dyDescent="0.25">
      <c r="K2180" s="102"/>
    </row>
    <row r="2181" spans="11:11" x14ac:dyDescent="0.25">
      <c r="K2181" s="102"/>
    </row>
    <row r="2182" spans="11:11" x14ac:dyDescent="0.25">
      <c r="K2182" s="102"/>
    </row>
    <row r="2183" spans="11:11" x14ac:dyDescent="0.25">
      <c r="K2183" s="102"/>
    </row>
    <row r="2184" spans="11:11" x14ac:dyDescent="0.25">
      <c r="K2184" s="102"/>
    </row>
    <row r="2185" spans="11:11" x14ac:dyDescent="0.25">
      <c r="K2185" s="102"/>
    </row>
    <row r="2186" spans="11:11" x14ac:dyDescent="0.25">
      <c r="K2186" s="102"/>
    </row>
    <row r="2187" spans="11:11" x14ac:dyDescent="0.25">
      <c r="K2187" s="102"/>
    </row>
    <row r="2188" spans="11:11" x14ac:dyDescent="0.25">
      <c r="K2188" s="102"/>
    </row>
    <row r="2189" spans="11:11" x14ac:dyDescent="0.25">
      <c r="K2189" s="102"/>
    </row>
    <row r="2190" spans="11:11" x14ac:dyDescent="0.25">
      <c r="K2190" s="102"/>
    </row>
    <row r="2191" spans="11:11" x14ac:dyDescent="0.25">
      <c r="K2191" s="102"/>
    </row>
    <row r="2192" spans="11:11" x14ac:dyDescent="0.25">
      <c r="K2192" s="102"/>
    </row>
    <row r="2193" spans="11:11" x14ac:dyDescent="0.25">
      <c r="K2193" s="102"/>
    </row>
    <row r="2194" spans="11:11" x14ac:dyDescent="0.25">
      <c r="K2194" s="102"/>
    </row>
    <row r="2195" spans="11:11" x14ac:dyDescent="0.25">
      <c r="K2195" s="102"/>
    </row>
    <row r="2196" spans="11:11" x14ac:dyDescent="0.25">
      <c r="K2196" s="102"/>
    </row>
    <row r="2197" spans="11:11" x14ac:dyDescent="0.25">
      <c r="K2197" s="102"/>
    </row>
    <row r="2198" spans="11:11" x14ac:dyDescent="0.25">
      <c r="K2198" s="102"/>
    </row>
    <row r="2199" spans="11:11" x14ac:dyDescent="0.25">
      <c r="K2199" s="102"/>
    </row>
    <row r="2200" spans="11:11" x14ac:dyDescent="0.25">
      <c r="K2200" s="102"/>
    </row>
    <row r="2201" spans="11:11" x14ac:dyDescent="0.25">
      <c r="K2201" s="102"/>
    </row>
    <row r="2202" spans="11:11" x14ac:dyDescent="0.25">
      <c r="K2202" s="102"/>
    </row>
    <row r="2203" spans="11:11" x14ac:dyDescent="0.25">
      <c r="K2203" s="102"/>
    </row>
    <row r="2204" spans="11:11" x14ac:dyDescent="0.25">
      <c r="K2204" s="102"/>
    </row>
    <row r="2205" spans="11:11" x14ac:dyDescent="0.25">
      <c r="K2205" s="102"/>
    </row>
    <row r="2206" spans="11:11" x14ac:dyDescent="0.25">
      <c r="K2206" s="102"/>
    </row>
    <row r="2207" spans="11:11" x14ac:dyDescent="0.25">
      <c r="K2207" s="102"/>
    </row>
    <row r="2208" spans="11:11" x14ac:dyDescent="0.25">
      <c r="K2208" s="102"/>
    </row>
    <row r="2209" spans="11:11" x14ac:dyDescent="0.25">
      <c r="K2209" s="102"/>
    </row>
    <row r="2210" spans="11:11" x14ac:dyDescent="0.25">
      <c r="K2210" s="102"/>
    </row>
    <row r="2211" spans="11:11" x14ac:dyDescent="0.25">
      <c r="K2211" s="102"/>
    </row>
    <row r="2212" spans="11:11" x14ac:dyDescent="0.25">
      <c r="K2212" s="102"/>
    </row>
    <row r="2213" spans="11:11" x14ac:dyDescent="0.25">
      <c r="K2213" s="102"/>
    </row>
    <row r="2214" spans="11:11" x14ac:dyDescent="0.25">
      <c r="K2214" s="102"/>
    </row>
    <row r="2215" spans="11:11" x14ac:dyDescent="0.25">
      <c r="K2215" s="102"/>
    </row>
    <row r="2216" spans="11:11" x14ac:dyDescent="0.25">
      <c r="K2216" s="102"/>
    </row>
    <row r="2217" spans="11:11" x14ac:dyDescent="0.25">
      <c r="K2217" s="102"/>
    </row>
    <row r="2218" spans="11:11" x14ac:dyDescent="0.25">
      <c r="K2218" s="102"/>
    </row>
    <row r="2219" spans="11:11" x14ac:dyDescent="0.25">
      <c r="K2219" s="102"/>
    </row>
    <row r="2220" spans="11:11" x14ac:dyDescent="0.25">
      <c r="K2220" s="102"/>
    </row>
    <row r="2221" spans="11:11" x14ac:dyDescent="0.25">
      <c r="K2221" s="102"/>
    </row>
    <row r="2222" spans="11:11" x14ac:dyDescent="0.25">
      <c r="K2222" s="102"/>
    </row>
    <row r="2223" spans="11:11" x14ac:dyDescent="0.25">
      <c r="K2223" s="102"/>
    </row>
    <row r="2224" spans="11:11" x14ac:dyDescent="0.25">
      <c r="K2224" s="102"/>
    </row>
    <row r="2225" spans="11:11" x14ac:dyDescent="0.25">
      <c r="K2225" s="102"/>
    </row>
    <row r="2226" spans="11:11" x14ac:dyDescent="0.25">
      <c r="K2226" s="102"/>
    </row>
    <row r="2227" spans="11:11" x14ac:dyDescent="0.25">
      <c r="K2227" s="102"/>
    </row>
    <row r="2228" spans="11:11" x14ac:dyDescent="0.25">
      <c r="K2228" s="102"/>
    </row>
    <row r="2229" spans="11:11" x14ac:dyDescent="0.25">
      <c r="K2229" s="102"/>
    </row>
    <row r="2230" spans="11:11" x14ac:dyDescent="0.25">
      <c r="K2230" s="102"/>
    </row>
    <row r="2231" spans="11:11" x14ac:dyDescent="0.25">
      <c r="K2231" s="102"/>
    </row>
    <row r="2232" spans="11:11" x14ac:dyDescent="0.25">
      <c r="K2232" s="102"/>
    </row>
    <row r="2233" spans="11:11" x14ac:dyDescent="0.25">
      <c r="K2233" s="102"/>
    </row>
    <row r="2234" spans="11:11" x14ac:dyDescent="0.25">
      <c r="K2234" s="102"/>
    </row>
    <row r="2235" spans="11:11" x14ac:dyDescent="0.25">
      <c r="K2235" s="102"/>
    </row>
    <row r="2236" spans="11:11" x14ac:dyDescent="0.25">
      <c r="K2236" s="102"/>
    </row>
    <row r="2237" spans="11:11" x14ac:dyDescent="0.25">
      <c r="K2237" s="102"/>
    </row>
    <row r="2238" spans="11:11" x14ac:dyDescent="0.25">
      <c r="K2238" s="102"/>
    </row>
    <row r="2239" spans="11:11" x14ac:dyDescent="0.25">
      <c r="K2239" s="102"/>
    </row>
    <row r="2240" spans="11:11" x14ac:dyDescent="0.25">
      <c r="K2240" s="102"/>
    </row>
    <row r="2241" spans="11:11" x14ac:dyDescent="0.25">
      <c r="K2241" s="102"/>
    </row>
    <row r="2242" spans="11:11" x14ac:dyDescent="0.25">
      <c r="K2242" s="102"/>
    </row>
    <row r="2243" spans="11:11" x14ac:dyDescent="0.25">
      <c r="K2243" s="102"/>
    </row>
    <row r="2244" spans="11:11" x14ac:dyDescent="0.25">
      <c r="K2244" s="102"/>
    </row>
    <row r="2245" spans="11:11" x14ac:dyDescent="0.25">
      <c r="K2245" s="102"/>
    </row>
    <row r="2246" spans="11:11" x14ac:dyDescent="0.25">
      <c r="K2246" s="102"/>
    </row>
    <row r="2247" spans="11:11" x14ac:dyDescent="0.25">
      <c r="K2247" s="102"/>
    </row>
    <row r="2248" spans="11:11" x14ac:dyDescent="0.25">
      <c r="K2248" s="102"/>
    </row>
    <row r="2249" spans="11:11" x14ac:dyDescent="0.25">
      <c r="K2249" s="102"/>
    </row>
    <row r="2250" spans="11:11" x14ac:dyDescent="0.25">
      <c r="K2250" s="102"/>
    </row>
    <row r="2251" spans="11:11" x14ac:dyDescent="0.25">
      <c r="K2251" s="102"/>
    </row>
    <row r="2252" spans="11:11" x14ac:dyDescent="0.25">
      <c r="K2252" s="102"/>
    </row>
    <row r="2253" spans="11:11" x14ac:dyDescent="0.25">
      <c r="K2253" s="102"/>
    </row>
    <row r="2254" spans="11:11" x14ac:dyDescent="0.25">
      <c r="K2254" s="102"/>
    </row>
    <row r="2255" spans="11:11" x14ac:dyDescent="0.25">
      <c r="K2255" s="102"/>
    </row>
    <row r="2256" spans="11:11" x14ac:dyDescent="0.25">
      <c r="K2256" s="102"/>
    </row>
    <row r="2257" spans="11:11" x14ac:dyDescent="0.25">
      <c r="K2257" s="102"/>
    </row>
    <row r="2258" spans="11:11" x14ac:dyDescent="0.25">
      <c r="K2258" s="102"/>
    </row>
    <row r="2259" spans="11:11" x14ac:dyDescent="0.25">
      <c r="K2259" s="102"/>
    </row>
    <row r="2260" spans="11:11" x14ac:dyDescent="0.25">
      <c r="K2260" s="102"/>
    </row>
    <row r="2261" spans="11:11" x14ac:dyDescent="0.25">
      <c r="K2261" s="102"/>
    </row>
    <row r="2262" spans="11:11" x14ac:dyDescent="0.25">
      <c r="K2262" s="102"/>
    </row>
    <row r="2263" spans="11:11" x14ac:dyDescent="0.25">
      <c r="K2263" s="102"/>
    </row>
    <row r="2264" spans="11:11" x14ac:dyDescent="0.25">
      <c r="K2264" s="102"/>
    </row>
    <row r="2265" spans="11:11" x14ac:dyDescent="0.25">
      <c r="K2265" s="102"/>
    </row>
    <row r="2266" spans="11:11" x14ac:dyDescent="0.25">
      <c r="K2266" s="102"/>
    </row>
    <row r="2267" spans="11:11" x14ac:dyDescent="0.25">
      <c r="K2267" s="102"/>
    </row>
    <row r="2268" spans="11:11" x14ac:dyDescent="0.25">
      <c r="K2268" s="102"/>
    </row>
    <row r="2269" spans="11:11" x14ac:dyDescent="0.25">
      <c r="K2269" s="102"/>
    </row>
    <row r="2270" spans="11:11" x14ac:dyDescent="0.25">
      <c r="K2270" s="102"/>
    </row>
    <row r="2271" spans="11:11" x14ac:dyDescent="0.25">
      <c r="K2271" s="102"/>
    </row>
    <row r="2272" spans="11:11" x14ac:dyDescent="0.25">
      <c r="K2272" s="102"/>
    </row>
    <row r="2273" spans="11:11" x14ac:dyDescent="0.25">
      <c r="K2273" s="102"/>
    </row>
    <row r="2274" spans="11:11" x14ac:dyDescent="0.25">
      <c r="K2274" s="102"/>
    </row>
    <row r="2275" spans="11:11" x14ac:dyDescent="0.25">
      <c r="K2275" s="102"/>
    </row>
    <row r="2276" spans="11:11" x14ac:dyDescent="0.25">
      <c r="K2276" s="102"/>
    </row>
    <row r="2277" spans="11:11" x14ac:dyDescent="0.25">
      <c r="K2277" s="102"/>
    </row>
    <row r="2278" spans="11:11" x14ac:dyDescent="0.25">
      <c r="K2278" s="102"/>
    </row>
    <row r="2279" spans="11:11" x14ac:dyDescent="0.25">
      <c r="K2279" s="102"/>
    </row>
    <row r="2280" spans="11:11" x14ac:dyDescent="0.25">
      <c r="K2280" s="102"/>
    </row>
    <row r="2281" spans="11:11" x14ac:dyDescent="0.25">
      <c r="K2281" s="102"/>
    </row>
    <row r="2282" spans="11:11" x14ac:dyDescent="0.25">
      <c r="K2282" s="102"/>
    </row>
    <row r="2283" spans="11:11" x14ac:dyDescent="0.25">
      <c r="K2283" s="102"/>
    </row>
    <row r="2284" spans="11:11" x14ac:dyDescent="0.25">
      <c r="K2284" s="102"/>
    </row>
    <row r="2285" spans="11:11" x14ac:dyDescent="0.25">
      <c r="K2285" s="102"/>
    </row>
    <row r="2286" spans="11:11" x14ac:dyDescent="0.25">
      <c r="K2286" s="102"/>
    </row>
    <row r="2287" spans="11:11" x14ac:dyDescent="0.25">
      <c r="K2287" s="102"/>
    </row>
    <row r="2288" spans="11:11" x14ac:dyDescent="0.25">
      <c r="K2288" s="102"/>
    </row>
    <row r="2289" spans="11:11" x14ac:dyDescent="0.25">
      <c r="K2289" s="102"/>
    </row>
    <row r="2290" spans="11:11" x14ac:dyDescent="0.25">
      <c r="K2290" s="102"/>
    </row>
    <row r="2291" spans="11:11" x14ac:dyDescent="0.25">
      <c r="K2291" s="102"/>
    </row>
    <row r="2292" spans="11:11" x14ac:dyDescent="0.25">
      <c r="K2292" s="102"/>
    </row>
    <row r="2293" spans="11:11" x14ac:dyDescent="0.25">
      <c r="K2293" s="102"/>
    </row>
    <row r="2294" spans="11:11" x14ac:dyDescent="0.25">
      <c r="K2294" s="102"/>
    </row>
    <row r="2295" spans="11:11" x14ac:dyDescent="0.25">
      <c r="K2295" s="102"/>
    </row>
    <row r="2296" spans="11:11" x14ac:dyDescent="0.25">
      <c r="K2296" s="102"/>
    </row>
    <row r="2297" spans="11:11" x14ac:dyDescent="0.25">
      <c r="K2297" s="102"/>
    </row>
    <row r="2298" spans="11:11" x14ac:dyDescent="0.25">
      <c r="K2298" s="102"/>
    </row>
    <row r="2299" spans="11:11" x14ac:dyDescent="0.25">
      <c r="K2299" s="102"/>
    </row>
    <row r="2300" spans="11:11" x14ac:dyDescent="0.25">
      <c r="K2300" s="102"/>
    </row>
    <row r="2301" spans="11:11" x14ac:dyDescent="0.25">
      <c r="K2301" s="102"/>
    </row>
    <row r="2302" spans="11:11" x14ac:dyDescent="0.25">
      <c r="K2302" s="102"/>
    </row>
    <row r="2303" spans="11:11" x14ac:dyDescent="0.25">
      <c r="K2303" s="102"/>
    </row>
    <row r="2304" spans="11:11" x14ac:dyDescent="0.25">
      <c r="K2304" s="102"/>
    </row>
    <row r="2305" spans="11:11" x14ac:dyDescent="0.25">
      <c r="K2305" s="102"/>
    </row>
    <row r="2306" spans="11:11" x14ac:dyDescent="0.25">
      <c r="K2306" s="102"/>
    </row>
    <row r="2307" spans="11:11" x14ac:dyDescent="0.25">
      <c r="K2307" s="102"/>
    </row>
    <row r="2308" spans="11:11" x14ac:dyDescent="0.25">
      <c r="K2308" s="102"/>
    </row>
    <row r="2309" spans="11:11" x14ac:dyDescent="0.25">
      <c r="K2309" s="102"/>
    </row>
    <row r="2310" spans="11:11" x14ac:dyDescent="0.25">
      <c r="K2310" s="102"/>
    </row>
    <row r="2311" spans="11:11" x14ac:dyDescent="0.25">
      <c r="K2311" s="102"/>
    </row>
    <row r="2312" spans="11:11" x14ac:dyDescent="0.25">
      <c r="K2312" s="102"/>
    </row>
    <row r="2313" spans="11:11" x14ac:dyDescent="0.25">
      <c r="K2313" s="102"/>
    </row>
    <row r="2314" spans="11:11" x14ac:dyDescent="0.25">
      <c r="K2314" s="102"/>
    </row>
    <row r="2315" spans="11:11" x14ac:dyDescent="0.25">
      <c r="K2315" s="102"/>
    </row>
    <row r="2316" spans="11:11" x14ac:dyDescent="0.25">
      <c r="K2316" s="102"/>
    </row>
    <row r="2317" spans="11:11" x14ac:dyDescent="0.25">
      <c r="K2317" s="102"/>
    </row>
    <row r="2318" spans="11:11" x14ac:dyDescent="0.25">
      <c r="K2318" s="102"/>
    </row>
    <row r="2319" spans="11:11" x14ac:dyDescent="0.25">
      <c r="K2319" s="102"/>
    </row>
    <row r="2320" spans="11:11" x14ac:dyDescent="0.25">
      <c r="K2320" s="102"/>
    </row>
    <row r="2321" spans="11:11" x14ac:dyDescent="0.25">
      <c r="K2321" s="102"/>
    </row>
    <row r="2322" spans="11:11" x14ac:dyDescent="0.25">
      <c r="K2322" s="102"/>
    </row>
    <row r="2323" spans="11:11" x14ac:dyDescent="0.25">
      <c r="K2323" s="102"/>
    </row>
    <row r="2324" spans="11:11" x14ac:dyDescent="0.25">
      <c r="K2324" s="102"/>
    </row>
    <row r="2325" spans="11:11" x14ac:dyDescent="0.25">
      <c r="K2325" s="102"/>
    </row>
    <row r="2326" spans="11:11" x14ac:dyDescent="0.25">
      <c r="K2326" s="102"/>
    </row>
    <row r="2327" spans="11:11" x14ac:dyDescent="0.25">
      <c r="K2327" s="102"/>
    </row>
    <row r="2328" spans="11:11" x14ac:dyDescent="0.25">
      <c r="K2328" s="102"/>
    </row>
    <row r="2329" spans="11:11" x14ac:dyDescent="0.25">
      <c r="K2329" s="102"/>
    </row>
    <row r="2330" spans="11:11" x14ac:dyDescent="0.25">
      <c r="K2330" s="102"/>
    </row>
    <row r="2331" spans="11:11" x14ac:dyDescent="0.25">
      <c r="K2331" s="102"/>
    </row>
    <row r="2332" spans="11:11" x14ac:dyDescent="0.25">
      <c r="K2332" s="102"/>
    </row>
    <row r="2333" spans="11:11" x14ac:dyDescent="0.25">
      <c r="K2333" s="102"/>
    </row>
    <row r="2334" spans="11:11" x14ac:dyDescent="0.25">
      <c r="K2334" s="102"/>
    </row>
    <row r="2335" spans="11:11" x14ac:dyDescent="0.25">
      <c r="K2335" s="102"/>
    </row>
    <row r="2336" spans="11:11" x14ac:dyDescent="0.25">
      <c r="K2336" s="102"/>
    </row>
    <row r="2337" spans="11:11" x14ac:dyDescent="0.25">
      <c r="K2337" s="102"/>
    </row>
    <row r="2338" spans="11:11" x14ac:dyDescent="0.25">
      <c r="K2338" s="102"/>
    </row>
    <row r="2339" spans="11:11" x14ac:dyDescent="0.25">
      <c r="K2339" s="102"/>
    </row>
    <row r="2340" spans="11:11" x14ac:dyDescent="0.25">
      <c r="K2340" s="102"/>
    </row>
    <row r="2341" spans="11:11" x14ac:dyDescent="0.25">
      <c r="K2341" s="102"/>
    </row>
    <row r="2342" spans="11:11" x14ac:dyDescent="0.25">
      <c r="K2342" s="102"/>
    </row>
    <row r="2343" spans="11:11" x14ac:dyDescent="0.25">
      <c r="K2343" s="102"/>
    </row>
    <row r="2344" spans="11:11" x14ac:dyDescent="0.25">
      <c r="K2344" s="102"/>
    </row>
    <row r="2345" spans="11:11" x14ac:dyDescent="0.25">
      <c r="K2345" s="102"/>
    </row>
    <row r="2346" spans="11:11" x14ac:dyDescent="0.25">
      <c r="K2346" s="102"/>
    </row>
    <row r="2347" spans="11:11" x14ac:dyDescent="0.25">
      <c r="K2347" s="102"/>
    </row>
    <row r="2348" spans="11:11" x14ac:dyDescent="0.25">
      <c r="K2348" s="102"/>
    </row>
    <row r="2349" spans="11:11" x14ac:dyDescent="0.25">
      <c r="K2349" s="102"/>
    </row>
    <row r="2350" spans="11:11" x14ac:dyDescent="0.25">
      <c r="K2350" s="102"/>
    </row>
    <row r="2351" spans="11:11" x14ac:dyDescent="0.25">
      <c r="K2351" s="102"/>
    </row>
    <row r="2352" spans="11:11" x14ac:dyDescent="0.25">
      <c r="K2352" s="102"/>
    </row>
    <row r="2353" spans="11:11" x14ac:dyDescent="0.25">
      <c r="K2353" s="102"/>
    </row>
    <row r="2354" spans="11:11" x14ac:dyDescent="0.25">
      <c r="K2354" s="102"/>
    </row>
    <row r="2355" spans="11:11" x14ac:dyDescent="0.25">
      <c r="K2355" s="102"/>
    </row>
    <row r="2356" spans="11:11" x14ac:dyDescent="0.25">
      <c r="K2356" s="102"/>
    </row>
    <row r="2357" spans="11:11" x14ac:dyDescent="0.25">
      <c r="K2357" s="102"/>
    </row>
    <row r="2358" spans="11:11" x14ac:dyDescent="0.25">
      <c r="K2358" s="102"/>
    </row>
    <row r="2359" spans="11:11" x14ac:dyDescent="0.25">
      <c r="K2359" s="102"/>
    </row>
    <row r="2360" spans="11:11" x14ac:dyDescent="0.25">
      <c r="K2360" s="102"/>
    </row>
    <row r="2361" spans="11:11" x14ac:dyDescent="0.25">
      <c r="K2361" s="102"/>
    </row>
    <row r="2362" spans="11:11" x14ac:dyDescent="0.25">
      <c r="K2362" s="102"/>
    </row>
    <row r="2363" spans="11:11" x14ac:dyDescent="0.25">
      <c r="K2363" s="102"/>
    </row>
    <row r="2364" spans="11:11" x14ac:dyDescent="0.25">
      <c r="K2364" s="102"/>
    </row>
    <row r="2365" spans="11:11" x14ac:dyDescent="0.25">
      <c r="K2365" s="102"/>
    </row>
    <row r="2366" spans="11:11" x14ac:dyDescent="0.25">
      <c r="K2366" s="102"/>
    </row>
    <row r="2367" spans="11:11" x14ac:dyDescent="0.25">
      <c r="K2367" s="102"/>
    </row>
    <row r="2368" spans="11:11" x14ac:dyDescent="0.25">
      <c r="K2368" s="102"/>
    </row>
    <row r="2369" spans="11:11" x14ac:dyDescent="0.25">
      <c r="K2369" s="102"/>
    </row>
    <row r="2370" spans="11:11" x14ac:dyDescent="0.25">
      <c r="K2370" s="102"/>
    </row>
    <row r="2371" spans="11:11" x14ac:dyDescent="0.25">
      <c r="K2371" s="102"/>
    </row>
    <row r="2372" spans="11:11" x14ac:dyDescent="0.25">
      <c r="K2372" s="102"/>
    </row>
    <row r="2373" spans="11:11" x14ac:dyDescent="0.25">
      <c r="K2373" s="102"/>
    </row>
    <row r="2374" spans="11:11" x14ac:dyDescent="0.25">
      <c r="K2374" s="102"/>
    </row>
    <row r="2375" spans="11:11" x14ac:dyDescent="0.25">
      <c r="K2375" s="102"/>
    </row>
    <row r="2376" spans="11:11" x14ac:dyDescent="0.25">
      <c r="K2376" s="102"/>
    </row>
    <row r="2377" spans="11:11" x14ac:dyDescent="0.25">
      <c r="K2377" s="102"/>
    </row>
    <row r="2378" spans="11:11" x14ac:dyDescent="0.25">
      <c r="K2378" s="102"/>
    </row>
    <row r="2379" spans="11:11" x14ac:dyDescent="0.25">
      <c r="K2379" s="102"/>
    </row>
    <row r="2380" spans="11:11" x14ac:dyDescent="0.25">
      <c r="K2380" s="102"/>
    </row>
    <row r="2381" spans="11:11" x14ac:dyDescent="0.25">
      <c r="K2381" s="102"/>
    </row>
    <row r="2382" spans="11:11" x14ac:dyDescent="0.25">
      <c r="K2382" s="102"/>
    </row>
    <row r="2383" spans="11:11" x14ac:dyDescent="0.25">
      <c r="K2383" s="102"/>
    </row>
    <row r="2384" spans="11:11" x14ac:dyDescent="0.25">
      <c r="K2384" s="102"/>
    </row>
    <row r="2385" spans="11:11" x14ac:dyDescent="0.25">
      <c r="K2385" s="102"/>
    </row>
    <row r="2386" spans="11:11" x14ac:dyDescent="0.25">
      <c r="K2386" s="102"/>
    </row>
    <row r="2387" spans="11:11" x14ac:dyDescent="0.25">
      <c r="K2387" s="102"/>
    </row>
    <row r="2388" spans="11:11" x14ac:dyDescent="0.25">
      <c r="K2388" s="102"/>
    </row>
    <row r="2389" spans="11:11" x14ac:dyDescent="0.25">
      <c r="K2389" s="102"/>
    </row>
    <row r="2390" spans="11:11" x14ac:dyDescent="0.25">
      <c r="K2390" s="102"/>
    </row>
    <row r="2391" spans="11:11" x14ac:dyDescent="0.25">
      <c r="K2391" s="102"/>
    </row>
    <row r="2392" spans="11:11" x14ac:dyDescent="0.25">
      <c r="K2392" s="102"/>
    </row>
    <row r="2393" spans="11:11" x14ac:dyDescent="0.25">
      <c r="K2393" s="102"/>
    </row>
    <row r="2394" spans="11:11" x14ac:dyDescent="0.25">
      <c r="K2394" s="102"/>
    </row>
    <row r="2395" spans="11:11" x14ac:dyDescent="0.25">
      <c r="K2395" s="102"/>
    </row>
    <row r="2396" spans="11:11" x14ac:dyDescent="0.25">
      <c r="K2396" s="102"/>
    </row>
    <row r="2397" spans="11:11" x14ac:dyDescent="0.25">
      <c r="K2397" s="102"/>
    </row>
    <row r="2398" spans="11:11" x14ac:dyDescent="0.25">
      <c r="K2398" s="102"/>
    </row>
    <row r="2399" spans="11:11" x14ac:dyDescent="0.25">
      <c r="K2399" s="102"/>
    </row>
    <row r="2400" spans="11:11" x14ac:dyDescent="0.25">
      <c r="K2400" s="102"/>
    </row>
    <row r="2401" spans="11:11" x14ac:dyDescent="0.25">
      <c r="K2401" s="102"/>
    </row>
    <row r="2402" spans="11:11" x14ac:dyDescent="0.25">
      <c r="K2402" s="102"/>
    </row>
    <row r="2403" spans="11:11" x14ac:dyDescent="0.25">
      <c r="K2403" s="102"/>
    </row>
    <row r="2404" spans="11:11" x14ac:dyDescent="0.25">
      <c r="K2404" s="102"/>
    </row>
    <row r="2405" spans="11:11" x14ac:dyDescent="0.25">
      <c r="K2405" s="102"/>
    </row>
    <row r="2406" spans="11:11" x14ac:dyDescent="0.25">
      <c r="K2406" s="102"/>
    </row>
    <row r="2407" spans="11:11" x14ac:dyDescent="0.25">
      <c r="K2407" s="102"/>
    </row>
    <row r="2408" spans="11:11" x14ac:dyDescent="0.25">
      <c r="K2408" s="102"/>
    </row>
    <row r="2409" spans="11:11" x14ac:dyDescent="0.25">
      <c r="K2409" s="102"/>
    </row>
    <row r="2410" spans="11:11" x14ac:dyDescent="0.25">
      <c r="K2410" s="102"/>
    </row>
    <row r="2411" spans="11:11" x14ac:dyDescent="0.25">
      <c r="K2411" s="102"/>
    </row>
    <row r="2412" spans="11:11" x14ac:dyDescent="0.25">
      <c r="K2412" s="102"/>
    </row>
    <row r="2413" spans="11:11" x14ac:dyDescent="0.25">
      <c r="K2413" s="102"/>
    </row>
    <row r="2414" spans="11:11" x14ac:dyDescent="0.25">
      <c r="K2414" s="102"/>
    </row>
    <row r="2415" spans="11:11" x14ac:dyDescent="0.25">
      <c r="K2415" s="102"/>
    </row>
    <row r="2416" spans="11:11" x14ac:dyDescent="0.25">
      <c r="K2416" s="102"/>
    </row>
    <row r="2417" spans="11:11" x14ac:dyDescent="0.25">
      <c r="K2417" s="102"/>
    </row>
    <row r="2418" spans="11:11" x14ac:dyDescent="0.25">
      <c r="K2418" s="102"/>
    </row>
    <row r="2419" spans="11:11" x14ac:dyDescent="0.25">
      <c r="K2419" s="102"/>
    </row>
    <row r="2420" spans="11:11" x14ac:dyDescent="0.25">
      <c r="K2420" s="102"/>
    </row>
    <row r="2421" spans="11:11" x14ac:dyDescent="0.25">
      <c r="K2421" s="102"/>
    </row>
    <row r="2422" spans="11:11" x14ac:dyDescent="0.25">
      <c r="K2422" s="102"/>
    </row>
    <row r="2423" spans="11:11" x14ac:dyDescent="0.25">
      <c r="K2423" s="102"/>
    </row>
    <row r="2424" spans="11:11" x14ac:dyDescent="0.25">
      <c r="K2424" s="102"/>
    </row>
    <row r="2425" spans="11:11" x14ac:dyDescent="0.25">
      <c r="K2425" s="102"/>
    </row>
    <row r="2426" spans="11:11" x14ac:dyDescent="0.25">
      <c r="K2426" s="102"/>
    </row>
    <row r="2427" spans="11:11" x14ac:dyDescent="0.25">
      <c r="K2427" s="102"/>
    </row>
    <row r="2428" spans="11:11" x14ac:dyDescent="0.25">
      <c r="K2428" s="102"/>
    </row>
    <row r="2429" spans="11:11" x14ac:dyDescent="0.25">
      <c r="K2429" s="102"/>
    </row>
    <row r="2430" spans="11:11" x14ac:dyDescent="0.25">
      <c r="K2430" s="102"/>
    </row>
    <row r="2431" spans="11:11" x14ac:dyDescent="0.25">
      <c r="K2431" s="102"/>
    </row>
    <row r="2432" spans="11:11" x14ac:dyDescent="0.25">
      <c r="K2432" s="102"/>
    </row>
    <row r="2433" spans="11:11" x14ac:dyDescent="0.25">
      <c r="K2433" s="102"/>
    </row>
    <row r="2434" spans="11:11" x14ac:dyDescent="0.25">
      <c r="K2434" s="102"/>
    </row>
    <row r="2435" spans="11:11" x14ac:dyDescent="0.25">
      <c r="K2435" s="102"/>
    </row>
    <row r="2436" spans="11:11" x14ac:dyDescent="0.25">
      <c r="K2436" s="102"/>
    </row>
    <row r="2437" spans="11:11" x14ac:dyDescent="0.25">
      <c r="K2437" s="102"/>
    </row>
    <row r="2438" spans="11:11" x14ac:dyDescent="0.25">
      <c r="K2438" s="102"/>
    </row>
    <row r="2439" spans="11:11" x14ac:dyDescent="0.25">
      <c r="K2439" s="102"/>
    </row>
    <row r="2440" spans="11:11" x14ac:dyDescent="0.25">
      <c r="K2440" s="102"/>
    </row>
    <row r="2441" spans="11:11" x14ac:dyDescent="0.25">
      <c r="K2441" s="102"/>
    </row>
    <row r="2442" spans="11:11" x14ac:dyDescent="0.25">
      <c r="K2442" s="102"/>
    </row>
    <row r="2443" spans="11:11" x14ac:dyDescent="0.25">
      <c r="K2443" s="102"/>
    </row>
    <row r="2444" spans="11:11" x14ac:dyDescent="0.25">
      <c r="K2444" s="102"/>
    </row>
    <row r="2445" spans="11:11" x14ac:dyDescent="0.25">
      <c r="K2445" s="102"/>
    </row>
    <row r="2446" spans="11:11" x14ac:dyDescent="0.25">
      <c r="K2446" s="102"/>
    </row>
    <row r="2447" spans="11:11" x14ac:dyDescent="0.25">
      <c r="K2447" s="102"/>
    </row>
    <row r="2448" spans="11:11" x14ac:dyDescent="0.25">
      <c r="K2448" s="102"/>
    </row>
    <row r="2449" spans="11:11" x14ac:dyDescent="0.25">
      <c r="K2449" s="102"/>
    </row>
    <row r="2450" spans="11:11" x14ac:dyDescent="0.25">
      <c r="K2450" s="102"/>
    </row>
    <row r="2451" spans="11:11" x14ac:dyDescent="0.25">
      <c r="K2451" s="102"/>
    </row>
    <row r="2452" spans="11:11" x14ac:dyDescent="0.25">
      <c r="K2452" s="102"/>
    </row>
    <row r="2453" spans="11:11" x14ac:dyDescent="0.25">
      <c r="K2453" s="102"/>
    </row>
    <row r="2454" spans="11:11" x14ac:dyDescent="0.25">
      <c r="K2454" s="102"/>
    </row>
    <row r="2455" spans="11:11" x14ac:dyDescent="0.25">
      <c r="K2455" s="102"/>
    </row>
    <row r="2456" spans="11:11" x14ac:dyDescent="0.25">
      <c r="K2456" s="102"/>
    </row>
    <row r="2457" spans="11:11" x14ac:dyDescent="0.25">
      <c r="K2457" s="102"/>
    </row>
    <row r="2458" spans="11:11" x14ac:dyDescent="0.25">
      <c r="K2458" s="102"/>
    </row>
    <row r="2459" spans="11:11" x14ac:dyDescent="0.25">
      <c r="K2459" s="102"/>
    </row>
    <row r="2460" spans="11:11" x14ac:dyDescent="0.25">
      <c r="K2460" s="102"/>
    </row>
    <row r="2461" spans="11:11" x14ac:dyDescent="0.25">
      <c r="K2461" s="102"/>
    </row>
    <row r="2462" spans="11:11" x14ac:dyDescent="0.25">
      <c r="K2462" s="102"/>
    </row>
    <row r="2463" spans="11:11" x14ac:dyDescent="0.25">
      <c r="K2463" s="102"/>
    </row>
    <row r="2464" spans="11:11" x14ac:dyDescent="0.25">
      <c r="K2464" s="102"/>
    </row>
    <row r="2465" spans="11:11" x14ac:dyDescent="0.25">
      <c r="K2465" s="102"/>
    </row>
    <row r="2466" spans="11:11" x14ac:dyDescent="0.25">
      <c r="K2466" s="102"/>
    </row>
    <row r="2467" spans="11:11" x14ac:dyDescent="0.25">
      <c r="K2467" s="102"/>
    </row>
    <row r="2468" spans="11:11" x14ac:dyDescent="0.25">
      <c r="K2468" s="102"/>
    </row>
    <row r="2469" spans="11:11" x14ac:dyDescent="0.25">
      <c r="K2469" s="102"/>
    </row>
    <row r="2470" spans="11:11" x14ac:dyDescent="0.25">
      <c r="K2470" s="102"/>
    </row>
    <row r="2471" spans="11:11" x14ac:dyDescent="0.25">
      <c r="K2471" s="102"/>
    </row>
    <row r="2472" spans="11:11" x14ac:dyDescent="0.25">
      <c r="K2472" s="102"/>
    </row>
    <row r="2473" spans="11:11" x14ac:dyDescent="0.25">
      <c r="K2473" s="102"/>
    </row>
    <row r="2474" spans="11:11" x14ac:dyDescent="0.25">
      <c r="K2474" s="102"/>
    </row>
    <row r="2475" spans="11:11" x14ac:dyDescent="0.25">
      <c r="K2475" s="102"/>
    </row>
    <row r="2476" spans="11:11" x14ac:dyDescent="0.25">
      <c r="K2476" s="102"/>
    </row>
    <row r="2477" spans="11:11" x14ac:dyDescent="0.25">
      <c r="K2477" s="102"/>
    </row>
    <row r="2478" spans="11:11" x14ac:dyDescent="0.25">
      <c r="K2478" s="102"/>
    </row>
    <row r="2479" spans="11:11" x14ac:dyDescent="0.25">
      <c r="K2479" s="102"/>
    </row>
    <row r="2480" spans="11:11" x14ac:dyDescent="0.25">
      <c r="K2480" s="102"/>
    </row>
    <row r="2481" spans="11:11" x14ac:dyDescent="0.25">
      <c r="K2481" s="102"/>
    </row>
    <row r="2482" spans="11:11" x14ac:dyDescent="0.25">
      <c r="K2482" s="102"/>
    </row>
    <row r="2483" spans="11:11" x14ac:dyDescent="0.25">
      <c r="K2483" s="102"/>
    </row>
    <row r="2484" spans="11:11" x14ac:dyDescent="0.25">
      <c r="K2484" s="102"/>
    </row>
    <row r="2485" spans="11:11" x14ac:dyDescent="0.25">
      <c r="K2485" s="102"/>
    </row>
    <row r="2486" spans="11:11" x14ac:dyDescent="0.25">
      <c r="K2486" s="102"/>
    </row>
    <row r="2487" spans="11:11" x14ac:dyDescent="0.25">
      <c r="K2487" s="102"/>
    </row>
    <row r="2488" spans="11:11" x14ac:dyDescent="0.25">
      <c r="K2488" s="102"/>
    </row>
    <row r="2489" spans="11:11" x14ac:dyDescent="0.25">
      <c r="K2489" s="102"/>
    </row>
    <row r="2490" spans="11:11" x14ac:dyDescent="0.25">
      <c r="K2490" s="102"/>
    </row>
    <row r="2491" spans="11:11" x14ac:dyDescent="0.25">
      <c r="K2491" s="102"/>
    </row>
    <row r="2492" spans="11:11" x14ac:dyDescent="0.25">
      <c r="K2492" s="102"/>
    </row>
    <row r="2493" spans="11:11" x14ac:dyDescent="0.25">
      <c r="K2493" s="102"/>
    </row>
    <row r="2494" spans="11:11" x14ac:dyDescent="0.25">
      <c r="K2494" s="102"/>
    </row>
    <row r="2495" spans="11:11" x14ac:dyDescent="0.25">
      <c r="K2495" s="102"/>
    </row>
    <row r="2496" spans="11:11" x14ac:dyDescent="0.25">
      <c r="K2496" s="102"/>
    </row>
    <row r="2497" spans="11:11" x14ac:dyDescent="0.25">
      <c r="K2497" s="102"/>
    </row>
    <row r="2498" spans="11:11" x14ac:dyDescent="0.25">
      <c r="K2498" s="102"/>
    </row>
    <row r="2499" spans="11:11" x14ac:dyDescent="0.25">
      <c r="K2499" s="102"/>
    </row>
    <row r="2500" spans="11:11" x14ac:dyDescent="0.25">
      <c r="K2500" s="102"/>
    </row>
    <row r="2501" spans="11:11" x14ac:dyDescent="0.25">
      <c r="K2501" s="102"/>
    </row>
    <row r="2502" spans="11:11" x14ac:dyDescent="0.25">
      <c r="K2502" s="102"/>
    </row>
    <row r="2503" spans="11:11" x14ac:dyDescent="0.25">
      <c r="K2503" s="102"/>
    </row>
    <row r="2504" spans="11:11" x14ac:dyDescent="0.25">
      <c r="K2504" s="102"/>
    </row>
    <row r="2505" spans="11:11" x14ac:dyDescent="0.25">
      <c r="K2505" s="102"/>
    </row>
    <row r="2506" spans="11:11" x14ac:dyDescent="0.25">
      <c r="K2506" s="102"/>
    </row>
    <row r="2507" spans="11:11" x14ac:dyDescent="0.25">
      <c r="K2507" s="102"/>
    </row>
    <row r="2508" spans="11:11" x14ac:dyDescent="0.25">
      <c r="K2508" s="102"/>
    </row>
    <row r="2509" spans="11:11" x14ac:dyDescent="0.25">
      <c r="K2509" s="102"/>
    </row>
    <row r="2510" spans="11:11" x14ac:dyDescent="0.25">
      <c r="K2510" s="102"/>
    </row>
    <row r="2511" spans="11:11" x14ac:dyDescent="0.25">
      <c r="K2511" s="102"/>
    </row>
    <row r="2512" spans="11:11" x14ac:dyDescent="0.25">
      <c r="K2512" s="102"/>
    </row>
    <row r="2513" spans="11:11" x14ac:dyDescent="0.25">
      <c r="K2513" s="102"/>
    </row>
    <row r="2514" spans="11:11" x14ac:dyDescent="0.25">
      <c r="K2514" s="102"/>
    </row>
    <row r="2515" spans="11:11" x14ac:dyDescent="0.25">
      <c r="K2515" s="102"/>
    </row>
    <row r="2516" spans="11:11" x14ac:dyDescent="0.25">
      <c r="K2516" s="102"/>
    </row>
    <row r="2517" spans="11:11" x14ac:dyDescent="0.25">
      <c r="K2517" s="102"/>
    </row>
    <row r="2518" spans="11:11" x14ac:dyDescent="0.25">
      <c r="K2518" s="102"/>
    </row>
    <row r="2519" spans="11:11" x14ac:dyDescent="0.25">
      <c r="K2519" s="102"/>
    </row>
    <row r="2520" spans="11:11" x14ac:dyDescent="0.25">
      <c r="K2520" s="102"/>
    </row>
    <row r="2521" spans="11:11" x14ac:dyDescent="0.25">
      <c r="K2521" s="102"/>
    </row>
    <row r="2522" spans="11:11" x14ac:dyDescent="0.25">
      <c r="K2522" s="102"/>
    </row>
    <row r="2523" spans="11:11" x14ac:dyDescent="0.25">
      <c r="K2523" s="102"/>
    </row>
    <row r="2524" spans="11:11" x14ac:dyDescent="0.25">
      <c r="K2524" s="102"/>
    </row>
    <row r="2525" spans="11:11" x14ac:dyDescent="0.25">
      <c r="K2525" s="102"/>
    </row>
    <row r="2526" spans="11:11" x14ac:dyDescent="0.25">
      <c r="K2526" s="102"/>
    </row>
    <row r="2527" spans="11:11" x14ac:dyDescent="0.25">
      <c r="K2527" s="102"/>
    </row>
    <row r="2528" spans="11:11" x14ac:dyDescent="0.25">
      <c r="K2528" s="102"/>
    </row>
    <row r="2529" spans="11:11" x14ac:dyDescent="0.25">
      <c r="K2529" s="102"/>
    </row>
    <row r="2530" spans="11:11" x14ac:dyDescent="0.25">
      <c r="K2530" s="102"/>
    </row>
    <row r="2531" spans="11:11" x14ac:dyDescent="0.25">
      <c r="K2531" s="102"/>
    </row>
    <row r="2532" spans="11:11" x14ac:dyDescent="0.25">
      <c r="K2532" s="102"/>
    </row>
    <row r="2533" spans="11:11" x14ac:dyDescent="0.25">
      <c r="K2533" s="102"/>
    </row>
    <row r="2534" spans="11:11" x14ac:dyDescent="0.25">
      <c r="K2534" s="102"/>
    </row>
    <row r="2535" spans="11:11" x14ac:dyDescent="0.25">
      <c r="K2535" s="102"/>
    </row>
    <row r="2536" spans="11:11" x14ac:dyDescent="0.25">
      <c r="K2536" s="102"/>
    </row>
    <row r="2537" spans="11:11" x14ac:dyDescent="0.25">
      <c r="K2537" s="102"/>
    </row>
    <row r="2538" spans="11:11" x14ac:dyDescent="0.25">
      <c r="K2538" s="102"/>
    </row>
    <row r="2539" spans="11:11" x14ac:dyDescent="0.25">
      <c r="K2539" s="102"/>
    </row>
    <row r="2540" spans="11:11" x14ac:dyDescent="0.25">
      <c r="K2540" s="102"/>
    </row>
    <row r="2541" spans="11:11" x14ac:dyDescent="0.25">
      <c r="K2541" s="102"/>
    </row>
    <row r="2542" spans="11:11" x14ac:dyDescent="0.25">
      <c r="K2542" s="102"/>
    </row>
    <row r="2543" spans="11:11" x14ac:dyDescent="0.25">
      <c r="K2543" s="102"/>
    </row>
    <row r="2544" spans="11:11" x14ac:dyDescent="0.25">
      <c r="K2544" s="102"/>
    </row>
    <row r="2545" spans="11:11" x14ac:dyDescent="0.25">
      <c r="K2545" s="102"/>
    </row>
    <row r="2546" spans="11:11" x14ac:dyDescent="0.25">
      <c r="K2546" s="102"/>
    </row>
    <row r="2547" spans="11:11" x14ac:dyDescent="0.25">
      <c r="K2547" s="102"/>
    </row>
    <row r="2548" spans="11:11" x14ac:dyDescent="0.25">
      <c r="K2548" s="102"/>
    </row>
    <row r="2549" spans="11:11" x14ac:dyDescent="0.25">
      <c r="K2549" s="102"/>
    </row>
    <row r="2550" spans="11:11" x14ac:dyDescent="0.25">
      <c r="K2550" s="102"/>
    </row>
    <row r="2551" spans="11:11" x14ac:dyDescent="0.25">
      <c r="K2551" s="102"/>
    </row>
    <row r="2552" spans="11:11" x14ac:dyDescent="0.25">
      <c r="K2552" s="102"/>
    </row>
    <row r="2553" spans="11:11" x14ac:dyDescent="0.25">
      <c r="K2553" s="102"/>
    </row>
    <row r="2554" spans="11:11" x14ac:dyDescent="0.25">
      <c r="K2554" s="102"/>
    </row>
    <row r="2555" spans="11:11" x14ac:dyDescent="0.25">
      <c r="K2555" s="102"/>
    </row>
    <row r="2556" spans="11:11" x14ac:dyDescent="0.25">
      <c r="K2556" s="102"/>
    </row>
    <row r="2557" spans="11:11" x14ac:dyDescent="0.25">
      <c r="K2557" s="102"/>
    </row>
    <row r="2558" spans="11:11" x14ac:dyDescent="0.25">
      <c r="K2558" s="102"/>
    </row>
    <row r="2559" spans="11:11" x14ac:dyDescent="0.25">
      <c r="K2559" s="102"/>
    </row>
    <row r="2560" spans="11:11" x14ac:dyDescent="0.25">
      <c r="K2560" s="102"/>
    </row>
    <row r="2561" spans="11:11" x14ac:dyDescent="0.25">
      <c r="K2561" s="102"/>
    </row>
    <row r="2562" spans="11:11" x14ac:dyDescent="0.25">
      <c r="K2562" s="102"/>
    </row>
    <row r="2563" spans="11:11" x14ac:dyDescent="0.25">
      <c r="K2563" s="102"/>
    </row>
    <row r="2564" spans="11:11" x14ac:dyDescent="0.25">
      <c r="K2564" s="102"/>
    </row>
    <row r="2565" spans="11:11" x14ac:dyDescent="0.25">
      <c r="K2565" s="102"/>
    </row>
    <row r="2566" spans="11:11" x14ac:dyDescent="0.25">
      <c r="K2566" s="102"/>
    </row>
    <row r="2567" spans="11:11" x14ac:dyDescent="0.25">
      <c r="K2567" s="102"/>
    </row>
    <row r="2568" spans="11:11" x14ac:dyDescent="0.25">
      <c r="K2568" s="102"/>
    </row>
    <row r="2569" spans="11:11" x14ac:dyDescent="0.25">
      <c r="K2569" s="102"/>
    </row>
    <row r="2570" spans="11:11" x14ac:dyDescent="0.25">
      <c r="K2570" s="102"/>
    </row>
    <row r="2571" spans="11:11" x14ac:dyDescent="0.25">
      <c r="K2571" s="102"/>
    </row>
    <row r="2572" spans="11:11" x14ac:dyDescent="0.25">
      <c r="K2572" s="102"/>
    </row>
    <row r="2573" spans="11:11" x14ac:dyDescent="0.25">
      <c r="K2573" s="102"/>
    </row>
    <row r="2574" spans="11:11" x14ac:dyDescent="0.25">
      <c r="K2574" s="102"/>
    </row>
    <row r="2575" spans="11:11" x14ac:dyDescent="0.25">
      <c r="K2575" s="102"/>
    </row>
    <row r="2576" spans="11:11" x14ac:dyDescent="0.25">
      <c r="K2576" s="102"/>
    </row>
    <row r="2577" spans="11:11" x14ac:dyDescent="0.25">
      <c r="K2577" s="102"/>
    </row>
    <row r="2578" spans="11:11" x14ac:dyDescent="0.25">
      <c r="K2578" s="102"/>
    </row>
    <row r="2579" spans="11:11" x14ac:dyDescent="0.25">
      <c r="K2579" s="102"/>
    </row>
    <row r="2580" spans="11:11" x14ac:dyDescent="0.25">
      <c r="K2580" s="102"/>
    </row>
    <row r="2581" spans="11:11" x14ac:dyDescent="0.25">
      <c r="K2581" s="102"/>
    </row>
    <row r="2582" spans="11:11" x14ac:dyDescent="0.25">
      <c r="K2582" s="102"/>
    </row>
    <row r="2583" spans="11:11" x14ac:dyDescent="0.25">
      <c r="K2583" s="102"/>
    </row>
    <row r="2584" spans="11:11" x14ac:dyDescent="0.25">
      <c r="K2584" s="102"/>
    </row>
    <row r="2585" spans="11:11" x14ac:dyDescent="0.25">
      <c r="K2585" s="102"/>
    </row>
    <row r="2586" spans="11:11" x14ac:dyDescent="0.25">
      <c r="K2586" s="102"/>
    </row>
    <row r="2587" spans="11:11" x14ac:dyDescent="0.25">
      <c r="K2587" s="102"/>
    </row>
    <row r="2588" spans="11:11" x14ac:dyDescent="0.25">
      <c r="K2588" s="102"/>
    </row>
    <row r="2589" spans="11:11" x14ac:dyDescent="0.25">
      <c r="K2589" s="102"/>
    </row>
    <row r="2590" spans="11:11" x14ac:dyDescent="0.25">
      <c r="K2590" s="102"/>
    </row>
    <row r="2591" spans="11:11" x14ac:dyDescent="0.25">
      <c r="K2591" s="102"/>
    </row>
    <row r="2592" spans="11:11" x14ac:dyDescent="0.25">
      <c r="K2592" s="102"/>
    </row>
    <row r="2593" spans="11:11" x14ac:dyDescent="0.25">
      <c r="K2593" s="102"/>
    </row>
    <row r="2594" spans="11:11" x14ac:dyDescent="0.25">
      <c r="K2594" s="102"/>
    </row>
    <row r="2595" spans="11:11" x14ac:dyDescent="0.25">
      <c r="K2595" s="102"/>
    </row>
    <row r="2596" spans="11:11" x14ac:dyDescent="0.25">
      <c r="K2596" s="102"/>
    </row>
    <row r="2597" spans="11:11" x14ac:dyDescent="0.25">
      <c r="K2597" s="102"/>
    </row>
    <row r="2598" spans="11:11" x14ac:dyDescent="0.25">
      <c r="K2598" s="102"/>
    </row>
    <row r="2599" spans="11:11" x14ac:dyDescent="0.25">
      <c r="K2599" s="102"/>
    </row>
    <row r="2600" spans="11:11" x14ac:dyDescent="0.25">
      <c r="K2600" s="102"/>
    </row>
    <row r="2601" spans="11:11" x14ac:dyDescent="0.25">
      <c r="K2601" s="102"/>
    </row>
    <row r="2602" spans="11:11" x14ac:dyDescent="0.25">
      <c r="K2602" s="102"/>
    </row>
    <row r="2603" spans="11:11" x14ac:dyDescent="0.25">
      <c r="K2603" s="102"/>
    </row>
    <row r="2604" spans="11:11" x14ac:dyDescent="0.25">
      <c r="K2604" s="102"/>
    </row>
    <row r="2605" spans="11:11" x14ac:dyDescent="0.25">
      <c r="K2605" s="102"/>
    </row>
    <row r="2606" spans="11:11" x14ac:dyDescent="0.25">
      <c r="K2606" s="102"/>
    </row>
    <row r="2607" spans="11:11" x14ac:dyDescent="0.25">
      <c r="K2607" s="102"/>
    </row>
    <row r="2608" spans="11:11" x14ac:dyDescent="0.25">
      <c r="K2608" s="102"/>
    </row>
    <row r="2609" spans="11:11" x14ac:dyDescent="0.25">
      <c r="K2609" s="102"/>
    </row>
    <row r="2610" spans="11:11" x14ac:dyDescent="0.25">
      <c r="K2610" s="102"/>
    </row>
    <row r="2611" spans="11:11" x14ac:dyDescent="0.25">
      <c r="K2611" s="102"/>
    </row>
    <row r="2612" spans="11:11" x14ac:dyDescent="0.25">
      <c r="K2612" s="102"/>
    </row>
    <row r="2613" spans="11:11" x14ac:dyDescent="0.25">
      <c r="K2613" s="102"/>
    </row>
    <row r="2614" spans="11:11" x14ac:dyDescent="0.25">
      <c r="K2614" s="102"/>
    </row>
    <row r="2615" spans="11:11" x14ac:dyDescent="0.25">
      <c r="K2615" s="102"/>
    </row>
    <row r="2616" spans="11:11" x14ac:dyDescent="0.25">
      <c r="K2616" s="102"/>
    </row>
    <row r="2617" spans="11:11" x14ac:dyDescent="0.25">
      <c r="K2617" s="102"/>
    </row>
    <row r="2618" spans="11:11" x14ac:dyDescent="0.25">
      <c r="K2618" s="102"/>
    </row>
    <row r="2619" spans="11:11" x14ac:dyDescent="0.25">
      <c r="K2619" s="102"/>
    </row>
    <row r="2620" spans="11:11" x14ac:dyDescent="0.25">
      <c r="K2620" s="102"/>
    </row>
    <row r="2621" spans="11:11" x14ac:dyDescent="0.25">
      <c r="K2621" s="102"/>
    </row>
    <row r="2622" spans="11:11" x14ac:dyDescent="0.25">
      <c r="K2622" s="102"/>
    </row>
    <row r="2623" spans="11:11" x14ac:dyDescent="0.25">
      <c r="K2623" s="102"/>
    </row>
    <row r="2624" spans="11:11" x14ac:dyDescent="0.25">
      <c r="K2624" s="102"/>
    </row>
    <row r="2625" spans="11:11" x14ac:dyDescent="0.25">
      <c r="K2625" s="102"/>
    </row>
    <row r="2626" spans="11:11" x14ac:dyDescent="0.25">
      <c r="K2626" s="102"/>
    </row>
    <row r="2627" spans="11:11" x14ac:dyDescent="0.25">
      <c r="K2627" s="102"/>
    </row>
    <row r="2628" spans="11:11" x14ac:dyDescent="0.25">
      <c r="K2628" s="102"/>
    </row>
    <row r="2629" spans="11:11" x14ac:dyDescent="0.25">
      <c r="K2629" s="102"/>
    </row>
    <row r="2630" spans="11:11" x14ac:dyDescent="0.25">
      <c r="K2630" s="102"/>
    </row>
    <row r="2631" spans="11:11" x14ac:dyDescent="0.25">
      <c r="K2631" s="102"/>
    </row>
    <row r="2632" spans="11:11" x14ac:dyDescent="0.25">
      <c r="K2632" s="102"/>
    </row>
    <row r="2633" spans="11:11" x14ac:dyDescent="0.25">
      <c r="K2633" s="102"/>
    </row>
    <row r="2634" spans="11:11" x14ac:dyDescent="0.25">
      <c r="K2634" s="102"/>
    </row>
    <row r="2635" spans="11:11" x14ac:dyDescent="0.25">
      <c r="K2635" s="102"/>
    </row>
    <row r="2636" spans="11:11" x14ac:dyDescent="0.25">
      <c r="K2636" s="102"/>
    </row>
    <row r="2637" spans="11:11" x14ac:dyDescent="0.25">
      <c r="K2637" s="102"/>
    </row>
    <row r="2638" spans="11:11" x14ac:dyDescent="0.25">
      <c r="K2638" s="102"/>
    </row>
    <row r="2639" spans="11:11" x14ac:dyDescent="0.25">
      <c r="K2639" s="102"/>
    </row>
    <row r="2640" spans="11:11" x14ac:dyDescent="0.25">
      <c r="K2640" s="102"/>
    </row>
    <row r="2641" spans="11:11" x14ac:dyDescent="0.25">
      <c r="K2641" s="102"/>
    </row>
    <row r="2642" spans="11:11" x14ac:dyDescent="0.25">
      <c r="K2642" s="102"/>
    </row>
    <row r="2643" spans="11:11" x14ac:dyDescent="0.25">
      <c r="K2643" s="102"/>
    </row>
    <row r="2644" spans="11:11" x14ac:dyDescent="0.25">
      <c r="K2644" s="102"/>
    </row>
    <row r="2645" spans="11:11" x14ac:dyDescent="0.25">
      <c r="K2645" s="102"/>
    </row>
    <row r="2646" spans="11:11" x14ac:dyDescent="0.25">
      <c r="K2646" s="102"/>
    </row>
    <row r="2647" spans="11:11" x14ac:dyDescent="0.25">
      <c r="K2647" s="102"/>
    </row>
    <row r="2648" spans="11:11" x14ac:dyDescent="0.25">
      <c r="K2648" s="102"/>
    </row>
    <row r="2649" spans="11:11" x14ac:dyDescent="0.25">
      <c r="K2649" s="102"/>
    </row>
    <row r="2650" spans="11:11" x14ac:dyDescent="0.25">
      <c r="K2650" s="102"/>
    </row>
    <row r="2651" spans="11:11" x14ac:dyDescent="0.25">
      <c r="K2651" s="102"/>
    </row>
    <row r="2652" spans="11:11" x14ac:dyDescent="0.25">
      <c r="K2652" s="102"/>
    </row>
    <row r="2653" spans="11:11" x14ac:dyDescent="0.25">
      <c r="K2653" s="102"/>
    </row>
    <row r="2654" spans="11:11" x14ac:dyDescent="0.25">
      <c r="K2654" s="102"/>
    </row>
    <row r="2655" spans="11:11" x14ac:dyDescent="0.25">
      <c r="K2655" s="102"/>
    </row>
    <row r="2656" spans="11:11" x14ac:dyDescent="0.25">
      <c r="K2656" s="102"/>
    </row>
    <row r="2657" spans="11:11" x14ac:dyDescent="0.25">
      <c r="K2657" s="102"/>
    </row>
    <row r="2658" spans="11:11" x14ac:dyDescent="0.25">
      <c r="K2658" s="102"/>
    </row>
    <row r="2659" spans="11:11" x14ac:dyDescent="0.25">
      <c r="K2659" s="102"/>
    </row>
    <row r="2660" spans="11:11" x14ac:dyDescent="0.25">
      <c r="K2660" s="102"/>
    </row>
    <row r="2661" spans="11:11" x14ac:dyDescent="0.25">
      <c r="K2661" s="102"/>
    </row>
    <row r="2662" spans="11:11" x14ac:dyDescent="0.25">
      <c r="K2662" s="102"/>
    </row>
    <row r="2663" spans="11:11" x14ac:dyDescent="0.25">
      <c r="K2663" s="102"/>
    </row>
    <row r="2664" spans="11:11" x14ac:dyDescent="0.25">
      <c r="K2664" s="102"/>
    </row>
    <row r="2665" spans="11:11" x14ac:dyDescent="0.25">
      <c r="K2665" s="102"/>
    </row>
    <row r="2666" spans="11:11" x14ac:dyDescent="0.25">
      <c r="K2666" s="102"/>
    </row>
    <row r="2667" spans="11:11" x14ac:dyDescent="0.25">
      <c r="K2667" s="102"/>
    </row>
    <row r="2668" spans="11:11" x14ac:dyDescent="0.25">
      <c r="K2668" s="102"/>
    </row>
    <row r="2669" spans="11:11" x14ac:dyDescent="0.25">
      <c r="K2669" s="102"/>
    </row>
    <row r="2670" spans="11:11" x14ac:dyDescent="0.25">
      <c r="K2670" s="102"/>
    </row>
    <row r="2671" spans="11:11" x14ac:dyDescent="0.25">
      <c r="K2671" s="102"/>
    </row>
    <row r="2672" spans="11:11" x14ac:dyDescent="0.25">
      <c r="K2672" s="102"/>
    </row>
    <row r="2673" spans="11:11" x14ac:dyDescent="0.25">
      <c r="K2673" s="102"/>
    </row>
    <row r="2674" spans="11:11" x14ac:dyDescent="0.25">
      <c r="K2674" s="102"/>
    </row>
    <row r="2675" spans="11:11" x14ac:dyDescent="0.25">
      <c r="K2675" s="102"/>
    </row>
    <row r="2676" spans="11:11" x14ac:dyDescent="0.25">
      <c r="K2676" s="102"/>
    </row>
    <row r="2677" spans="11:11" x14ac:dyDescent="0.25">
      <c r="K2677" s="102"/>
    </row>
    <row r="2678" spans="11:11" x14ac:dyDescent="0.25">
      <c r="K2678" s="102"/>
    </row>
    <row r="2679" spans="11:11" x14ac:dyDescent="0.25">
      <c r="K2679" s="102"/>
    </row>
    <row r="2680" spans="11:11" x14ac:dyDescent="0.25">
      <c r="K2680" s="102"/>
    </row>
    <row r="2681" spans="11:11" x14ac:dyDescent="0.25">
      <c r="K2681" s="102"/>
    </row>
    <row r="2682" spans="11:11" x14ac:dyDescent="0.25">
      <c r="K2682" s="102"/>
    </row>
    <row r="2683" spans="11:11" x14ac:dyDescent="0.25">
      <c r="K2683" s="102"/>
    </row>
    <row r="2684" spans="11:11" x14ac:dyDescent="0.25">
      <c r="K2684" s="102"/>
    </row>
    <row r="2685" spans="11:11" x14ac:dyDescent="0.25">
      <c r="K2685" s="102"/>
    </row>
    <row r="2686" spans="11:11" x14ac:dyDescent="0.25">
      <c r="K2686" s="102"/>
    </row>
    <row r="2687" spans="11:11" x14ac:dyDescent="0.25">
      <c r="K2687" s="102"/>
    </row>
    <row r="2688" spans="11:11" x14ac:dyDescent="0.25">
      <c r="K2688" s="102"/>
    </row>
    <row r="2689" spans="11:11" x14ac:dyDescent="0.25">
      <c r="K2689" s="102"/>
    </row>
    <row r="2690" spans="11:11" x14ac:dyDescent="0.25">
      <c r="K2690" s="102"/>
    </row>
    <row r="2691" spans="11:11" x14ac:dyDescent="0.25">
      <c r="K2691" s="102"/>
    </row>
    <row r="2692" spans="11:11" x14ac:dyDescent="0.25">
      <c r="K2692" s="102"/>
    </row>
    <row r="2693" spans="11:11" x14ac:dyDescent="0.25">
      <c r="K2693" s="102"/>
    </row>
    <row r="2694" spans="11:11" x14ac:dyDescent="0.25">
      <c r="K2694" s="102"/>
    </row>
    <row r="2695" spans="11:11" x14ac:dyDescent="0.25">
      <c r="K2695" s="102"/>
    </row>
    <row r="2696" spans="11:11" x14ac:dyDescent="0.25">
      <c r="K2696" s="102"/>
    </row>
    <row r="2697" spans="11:11" x14ac:dyDescent="0.25">
      <c r="K2697" s="102"/>
    </row>
    <row r="2698" spans="11:11" x14ac:dyDescent="0.25">
      <c r="K2698" s="102"/>
    </row>
    <row r="2699" spans="11:11" x14ac:dyDescent="0.25">
      <c r="K2699" s="102"/>
    </row>
    <row r="2700" spans="11:11" x14ac:dyDescent="0.25">
      <c r="K2700" s="102"/>
    </row>
    <row r="2701" spans="11:11" x14ac:dyDescent="0.25">
      <c r="K2701" s="102"/>
    </row>
    <row r="2702" spans="11:11" x14ac:dyDescent="0.25">
      <c r="K2702" s="102"/>
    </row>
    <row r="2703" spans="11:11" x14ac:dyDescent="0.25">
      <c r="K2703" s="102"/>
    </row>
    <row r="2704" spans="11:11" x14ac:dyDescent="0.25">
      <c r="K2704" s="102"/>
    </row>
    <row r="2705" spans="11:11" x14ac:dyDescent="0.25">
      <c r="K2705" s="102"/>
    </row>
    <row r="2706" spans="11:11" x14ac:dyDescent="0.25">
      <c r="K2706" s="102"/>
    </row>
    <row r="2707" spans="11:11" x14ac:dyDescent="0.25">
      <c r="K2707" s="102"/>
    </row>
    <row r="2708" spans="11:11" x14ac:dyDescent="0.25">
      <c r="K2708" s="102"/>
    </row>
    <row r="2709" spans="11:11" x14ac:dyDescent="0.25">
      <c r="K2709" s="102"/>
    </row>
    <row r="2710" spans="11:11" x14ac:dyDescent="0.25">
      <c r="K2710" s="102"/>
    </row>
    <row r="2711" spans="11:11" x14ac:dyDescent="0.25">
      <c r="K2711" s="102"/>
    </row>
    <row r="2712" spans="11:11" x14ac:dyDescent="0.25">
      <c r="K2712" s="102"/>
    </row>
    <row r="2713" spans="11:11" x14ac:dyDescent="0.25">
      <c r="K2713" s="102"/>
    </row>
    <row r="2714" spans="11:11" x14ac:dyDescent="0.25">
      <c r="K2714" s="102"/>
    </row>
    <row r="2715" spans="11:11" x14ac:dyDescent="0.25">
      <c r="K2715" s="102"/>
    </row>
    <row r="2716" spans="11:11" x14ac:dyDescent="0.25">
      <c r="K2716" s="102"/>
    </row>
    <row r="2717" spans="11:11" x14ac:dyDescent="0.25">
      <c r="K2717" s="102"/>
    </row>
    <row r="2718" spans="11:11" x14ac:dyDescent="0.25">
      <c r="K2718" s="102"/>
    </row>
    <row r="2719" spans="11:11" x14ac:dyDescent="0.25">
      <c r="K2719" s="102"/>
    </row>
    <row r="2720" spans="11:11" x14ac:dyDescent="0.25">
      <c r="K2720" s="102"/>
    </row>
    <row r="2721" spans="11:11" x14ac:dyDescent="0.25">
      <c r="K2721" s="102"/>
    </row>
    <row r="2722" spans="11:11" x14ac:dyDescent="0.25">
      <c r="K2722" s="102"/>
    </row>
    <row r="2723" spans="11:11" x14ac:dyDescent="0.25">
      <c r="K2723" s="102"/>
    </row>
    <row r="2724" spans="11:11" x14ac:dyDescent="0.25">
      <c r="K2724" s="102"/>
    </row>
    <row r="2725" spans="11:11" x14ac:dyDescent="0.25">
      <c r="K2725" s="102"/>
    </row>
    <row r="2726" spans="11:11" x14ac:dyDescent="0.25">
      <c r="K2726" s="102"/>
    </row>
    <row r="2727" spans="11:11" x14ac:dyDescent="0.25">
      <c r="K2727" s="102"/>
    </row>
    <row r="2728" spans="11:11" x14ac:dyDescent="0.25">
      <c r="K2728" s="102"/>
    </row>
    <row r="2729" spans="11:11" x14ac:dyDescent="0.25">
      <c r="K2729" s="102"/>
    </row>
    <row r="2730" spans="11:11" x14ac:dyDescent="0.25">
      <c r="K2730" s="102"/>
    </row>
    <row r="2731" spans="11:11" x14ac:dyDescent="0.25">
      <c r="K2731" s="102"/>
    </row>
    <row r="2732" spans="11:11" x14ac:dyDescent="0.25">
      <c r="K2732" s="102"/>
    </row>
    <row r="2733" spans="11:11" x14ac:dyDescent="0.25">
      <c r="K2733" s="102"/>
    </row>
    <row r="2734" spans="11:11" x14ac:dyDescent="0.25">
      <c r="K2734" s="102"/>
    </row>
    <row r="2735" spans="11:11" x14ac:dyDescent="0.25">
      <c r="K2735" s="102"/>
    </row>
    <row r="2736" spans="11:11" x14ac:dyDescent="0.25">
      <c r="K2736" s="102"/>
    </row>
    <row r="2737" spans="11:11" x14ac:dyDescent="0.25">
      <c r="K2737" s="102"/>
    </row>
    <row r="2738" spans="11:11" x14ac:dyDescent="0.25">
      <c r="K2738" s="102"/>
    </row>
    <row r="2739" spans="11:11" x14ac:dyDescent="0.25">
      <c r="K2739" s="102"/>
    </row>
    <row r="2740" spans="11:11" x14ac:dyDescent="0.25">
      <c r="K2740" s="102"/>
    </row>
    <row r="2741" spans="11:11" x14ac:dyDescent="0.25">
      <c r="K2741" s="102"/>
    </row>
    <row r="2742" spans="11:11" x14ac:dyDescent="0.25">
      <c r="K2742" s="102"/>
    </row>
    <row r="2743" spans="11:11" x14ac:dyDescent="0.25">
      <c r="K2743" s="102"/>
    </row>
    <row r="2744" spans="11:11" x14ac:dyDescent="0.25">
      <c r="K2744" s="102"/>
    </row>
    <row r="2745" spans="11:11" x14ac:dyDescent="0.25">
      <c r="K2745" s="102"/>
    </row>
    <row r="2746" spans="11:11" x14ac:dyDescent="0.25">
      <c r="K2746" s="102"/>
    </row>
    <row r="2747" spans="11:11" x14ac:dyDescent="0.25">
      <c r="K2747" s="102"/>
    </row>
    <row r="2748" spans="11:11" x14ac:dyDescent="0.25">
      <c r="K2748" s="102"/>
    </row>
    <row r="2749" spans="11:11" x14ac:dyDescent="0.25">
      <c r="K2749" s="102"/>
    </row>
    <row r="2750" spans="11:11" x14ac:dyDescent="0.25">
      <c r="K2750" s="102"/>
    </row>
    <row r="2751" spans="11:11" x14ac:dyDescent="0.25">
      <c r="K2751" s="102"/>
    </row>
    <row r="2752" spans="11:11" x14ac:dyDescent="0.25">
      <c r="K2752" s="102"/>
    </row>
    <row r="2753" spans="11:11" x14ac:dyDescent="0.25">
      <c r="K2753" s="102"/>
    </row>
    <row r="2754" spans="11:11" x14ac:dyDescent="0.25">
      <c r="K2754" s="102"/>
    </row>
    <row r="2755" spans="11:11" x14ac:dyDescent="0.25">
      <c r="K2755" s="102"/>
    </row>
    <row r="2756" spans="11:11" x14ac:dyDescent="0.25">
      <c r="K2756" s="102"/>
    </row>
    <row r="2757" spans="11:11" x14ac:dyDescent="0.25">
      <c r="K2757" s="102"/>
    </row>
    <row r="2758" spans="11:11" x14ac:dyDescent="0.25">
      <c r="K2758" s="102"/>
    </row>
    <row r="2759" spans="11:11" x14ac:dyDescent="0.25">
      <c r="K2759" s="102"/>
    </row>
    <row r="2760" spans="11:11" x14ac:dyDescent="0.25">
      <c r="K2760" s="102"/>
    </row>
    <row r="2761" spans="11:11" x14ac:dyDescent="0.25">
      <c r="K2761" s="102"/>
    </row>
    <row r="2762" spans="11:11" x14ac:dyDescent="0.25">
      <c r="K2762" s="102"/>
    </row>
    <row r="2763" spans="11:11" x14ac:dyDescent="0.25">
      <c r="K2763" s="102"/>
    </row>
    <row r="2764" spans="11:11" x14ac:dyDescent="0.25">
      <c r="K2764" s="102"/>
    </row>
    <row r="2765" spans="11:11" x14ac:dyDescent="0.25">
      <c r="K2765" s="102"/>
    </row>
    <row r="2766" spans="11:11" x14ac:dyDescent="0.25">
      <c r="K2766" s="102"/>
    </row>
    <row r="2767" spans="11:11" x14ac:dyDescent="0.25">
      <c r="K2767" s="102"/>
    </row>
    <row r="2768" spans="11:11" x14ac:dyDescent="0.25">
      <c r="K2768" s="102"/>
    </row>
    <row r="2769" spans="11:11" x14ac:dyDescent="0.25">
      <c r="K2769" s="102"/>
    </row>
    <row r="2770" spans="11:11" x14ac:dyDescent="0.25">
      <c r="K2770" s="102"/>
    </row>
    <row r="2771" spans="11:11" x14ac:dyDescent="0.25">
      <c r="K2771" s="102"/>
    </row>
    <row r="2772" spans="11:11" x14ac:dyDescent="0.25">
      <c r="K2772" s="102"/>
    </row>
    <row r="2773" spans="11:11" x14ac:dyDescent="0.25">
      <c r="K2773" s="102"/>
    </row>
    <row r="2774" spans="11:11" x14ac:dyDescent="0.25">
      <c r="K2774" s="102"/>
    </row>
    <row r="2775" spans="11:11" x14ac:dyDescent="0.25">
      <c r="K2775" s="102"/>
    </row>
    <row r="2776" spans="11:11" x14ac:dyDescent="0.25">
      <c r="K2776" s="102"/>
    </row>
    <row r="2777" spans="11:11" x14ac:dyDescent="0.25">
      <c r="K2777" s="102"/>
    </row>
    <row r="2778" spans="11:11" x14ac:dyDescent="0.25">
      <c r="K2778" s="102"/>
    </row>
    <row r="2779" spans="11:11" x14ac:dyDescent="0.25">
      <c r="K2779" s="102"/>
    </row>
    <row r="2780" spans="11:11" x14ac:dyDescent="0.25">
      <c r="K2780" s="102"/>
    </row>
    <row r="2781" spans="11:11" x14ac:dyDescent="0.25">
      <c r="K2781" s="102"/>
    </row>
    <row r="2782" spans="11:11" x14ac:dyDescent="0.25">
      <c r="K2782" s="102"/>
    </row>
    <row r="2783" spans="11:11" x14ac:dyDescent="0.25">
      <c r="K2783" s="102"/>
    </row>
    <row r="2784" spans="11:11" x14ac:dyDescent="0.25">
      <c r="K2784" s="102"/>
    </row>
    <row r="2785" spans="11:11" x14ac:dyDescent="0.25">
      <c r="K2785" s="102"/>
    </row>
    <row r="2786" spans="11:11" x14ac:dyDescent="0.25">
      <c r="K2786" s="102"/>
    </row>
    <row r="2787" spans="11:11" x14ac:dyDescent="0.25">
      <c r="K2787" s="102"/>
    </row>
    <row r="2788" spans="11:11" x14ac:dyDescent="0.25">
      <c r="K2788" s="102"/>
    </row>
    <row r="2789" spans="11:11" x14ac:dyDescent="0.25">
      <c r="K2789" s="102"/>
    </row>
    <row r="2790" spans="11:11" x14ac:dyDescent="0.25">
      <c r="K2790" s="102"/>
    </row>
    <row r="2791" spans="11:11" x14ac:dyDescent="0.25">
      <c r="K2791" s="102"/>
    </row>
    <row r="2792" spans="11:11" x14ac:dyDescent="0.25">
      <c r="K2792" s="102"/>
    </row>
    <row r="2793" spans="11:11" x14ac:dyDescent="0.25">
      <c r="K2793" s="102"/>
    </row>
    <row r="2794" spans="11:11" x14ac:dyDescent="0.25">
      <c r="K2794" s="102"/>
    </row>
    <row r="2795" spans="11:11" x14ac:dyDescent="0.25">
      <c r="K2795" s="102"/>
    </row>
    <row r="2796" spans="11:11" x14ac:dyDescent="0.25">
      <c r="K2796" s="102"/>
    </row>
    <row r="2797" spans="11:11" x14ac:dyDescent="0.25">
      <c r="K2797" s="102"/>
    </row>
    <row r="2798" spans="11:11" x14ac:dyDescent="0.25">
      <c r="K2798" s="102"/>
    </row>
    <row r="2799" spans="11:11" x14ac:dyDescent="0.25">
      <c r="K2799" s="102"/>
    </row>
    <row r="2800" spans="11:11" x14ac:dyDescent="0.25">
      <c r="K2800" s="102"/>
    </row>
    <row r="2801" spans="11:11" x14ac:dyDescent="0.25">
      <c r="K2801" s="102"/>
    </row>
    <row r="2802" spans="11:11" x14ac:dyDescent="0.25">
      <c r="K2802" s="102"/>
    </row>
    <row r="2803" spans="11:11" x14ac:dyDescent="0.25">
      <c r="K2803" s="102"/>
    </row>
    <row r="2804" spans="11:11" x14ac:dyDescent="0.25">
      <c r="K2804" s="102"/>
    </row>
    <row r="2805" spans="11:11" x14ac:dyDescent="0.25">
      <c r="K2805" s="102"/>
    </row>
    <row r="2806" spans="11:11" x14ac:dyDescent="0.25">
      <c r="K2806" s="102"/>
    </row>
    <row r="2807" spans="11:11" x14ac:dyDescent="0.25">
      <c r="K2807" s="102"/>
    </row>
    <row r="2808" spans="11:11" x14ac:dyDescent="0.25">
      <c r="K2808" s="102"/>
    </row>
    <row r="2809" spans="11:11" x14ac:dyDescent="0.25">
      <c r="K2809" s="102"/>
    </row>
    <row r="2810" spans="11:11" x14ac:dyDescent="0.25">
      <c r="K2810" s="102"/>
    </row>
    <row r="2811" spans="11:11" x14ac:dyDescent="0.25">
      <c r="K2811" s="102"/>
    </row>
    <row r="2812" spans="11:11" x14ac:dyDescent="0.25">
      <c r="K2812" s="102"/>
    </row>
    <row r="2813" spans="11:11" x14ac:dyDescent="0.25">
      <c r="K2813" s="102"/>
    </row>
    <row r="2814" spans="11:11" x14ac:dyDescent="0.25">
      <c r="K2814" s="102"/>
    </row>
    <row r="2815" spans="11:11" x14ac:dyDescent="0.25">
      <c r="K2815" s="102"/>
    </row>
    <row r="2816" spans="11:11" x14ac:dyDescent="0.25">
      <c r="K2816" s="102"/>
    </row>
    <row r="2817" spans="11:11" x14ac:dyDescent="0.25">
      <c r="K2817" s="102"/>
    </row>
    <row r="2818" spans="11:11" x14ac:dyDescent="0.25">
      <c r="K2818" s="102"/>
    </row>
    <row r="2819" spans="11:11" x14ac:dyDescent="0.25">
      <c r="K2819" s="102"/>
    </row>
    <row r="2820" spans="11:11" x14ac:dyDescent="0.25">
      <c r="K2820" s="102"/>
    </row>
    <row r="2821" spans="11:11" x14ac:dyDescent="0.25">
      <c r="K2821" s="102"/>
    </row>
    <row r="2822" spans="11:11" x14ac:dyDescent="0.25">
      <c r="K2822" s="102"/>
    </row>
    <row r="2823" spans="11:11" x14ac:dyDescent="0.25">
      <c r="K2823" s="102"/>
    </row>
    <row r="2824" spans="11:11" x14ac:dyDescent="0.25">
      <c r="K2824" s="102"/>
    </row>
    <row r="2825" spans="11:11" x14ac:dyDescent="0.25">
      <c r="K2825" s="102"/>
    </row>
    <row r="2826" spans="11:11" x14ac:dyDescent="0.25">
      <c r="K2826" s="102"/>
    </row>
    <row r="2827" spans="11:11" x14ac:dyDescent="0.25">
      <c r="K2827" s="102"/>
    </row>
    <row r="2828" spans="11:11" x14ac:dyDescent="0.25">
      <c r="K2828" s="102"/>
    </row>
    <row r="2829" spans="11:11" x14ac:dyDescent="0.25">
      <c r="K2829" s="102"/>
    </row>
    <row r="2830" spans="11:11" x14ac:dyDescent="0.25">
      <c r="K2830" s="102"/>
    </row>
    <row r="2831" spans="11:11" x14ac:dyDescent="0.25">
      <c r="K2831" s="102"/>
    </row>
    <row r="2832" spans="11:11" x14ac:dyDescent="0.25">
      <c r="K2832" s="102"/>
    </row>
    <row r="2833" spans="11:11" x14ac:dyDescent="0.25">
      <c r="K2833" s="102"/>
    </row>
    <row r="2834" spans="11:11" x14ac:dyDescent="0.25">
      <c r="K2834" s="102"/>
    </row>
    <row r="2835" spans="11:11" x14ac:dyDescent="0.25">
      <c r="K2835" s="102"/>
    </row>
    <row r="2836" spans="11:11" x14ac:dyDescent="0.25">
      <c r="K2836" s="102"/>
    </row>
    <row r="2837" spans="11:11" x14ac:dyDescent="0.25">
      <c r="K2837" s="102"/>
    </row>
    <row r="2838" spans="11:11" x14ac:dyDescent="0.25">
      <c r="K2838" s="102"/>
    </row>
    <row r="2839" spans="11:11" x14ac:dyDescent="0.25">
      <c r="K2839" s="102"/>
    </row>
    <row r="2840" spans="11:11" x14ac:dyDescent="0.25">
      <c r="K2840" s="102"/>
    </row>
    <row r="2841" spans="11:11" x14ac:dyDescent="0.25">
      <c r="K2841" s="102"/>
    </row>
    <row r="2842" spans="11:11" x14ac:dyDescent="0.25">
      <c r="K2842" s="102"/>
    </row>
    <row r="2843" spans="11:11" x14ac:dyDescent="0.25">
      <c r="K2843" s="102"/>
    </row>
    <row r="2844" spans="11:11" x14ac:dyDescent="0.25">
      <c r="K2844" s="102"/>
    </row>
    <row r="2845" spans="11:11" x14ac:dyDescent="0.25">
      <c r="K2845" s="102"/>
    </row>
    <row r="2846" spans="11:11" x14ac:dyDescent="0.25">
      <c r="K2846" s="102"/>
    </row>
    <row r="2847" spans="11:11" x14ac:dyDescent="0.25">
      <c r="K2847" s="102"/>
    </row>
    <row r="2848" spans="11:11" x14ac:dyDescent="0.25">
      <c r="K2848" s="102"/>
    </row>
    <row r="2849" spans="11:11" x14ac:dyDescent="0.25">
      <c r="K2849" s="102"/>
    </row>
    <row r="2850" spans="11:11" x14ac:dyDescent="0.25">
      <c r="K2850" s="102"/>
    </row>
    <row r="2851" spans="11:11" x14ac:dyDescent="0.25">
      <c r="K2851" s="102"/>
    </row>
    <row r="2852" spans="11:11" x14ac:dyDescent="0.25">
      <c r="K2852" s="102"/>
    </row>
    <row r="2853" spans="11:11" x14ac:dyDescent="0.25">
      <c r="K2853" s="102"/>
    </row>
    <row r="2854" spans="11:11" x14ac:dyDescent="0.25">
      <c r="K2854" s="102"/>
    </row>
    <row r="2855" spans="11:11" x14ac:dyDescent="0.25">
      <c r="K2855" s="102"/>
    </row>
    <row r="2856" spans="11:11" x14ac:dyDescent="0.25">
      <c r="K2856" s="102"/>
    </row>
    <row r="2857" spans="11:11" x14ac:dyDescent="0.25">
      <c r="K2857" s="102"/>
    </row>
    <row r="2858" spans="11:11" x14ac:dyDescent="0.25">
      <c r="K2858" s="102"/>
    </row>
    <row r="2859" spans="11:11" x14ac:dyDescent="0.25">
      <c r="K2859" s="102"/>
    </row>
    <row r="2860" spans="11:11" x14ac:dyDescent="0.25">
      <c r="K2860" s="102"/>
    </row>
    <row r="2861" spans="11:11" x14ac:dyDescent="0.25">
      <c r="K2861" s="102"/>
    </row>
    <row r="2862" spans="11:11" x14ac:dyDescent="0.25">
      <c r="K2862" s="102"/>
    </row>
    <row r="2863" spans="11:11" x14ac:dyDescent="0.25">
      <c r="K2863" s="102"/>
    </row>
    <row r="2864" spans="11:11" x14ac:dyDescent="0.25">
      <c r="K2864" s="102"/>
    </row>
    <row r="2865" spans="11:11" x14ac:dyDescent="0.25">
      <c r="K2865" s="102"/>
    </row>
    <row r="2866" spans="11:11" x14ac:dyDescent="0.25">
      <c r="K2866" s="102"/>
    </row>
    <row r="2867" spans="11:11" x14ac:dyDescent="0.25">
      <c r="K2867" s="102"/>
    </row>
    <row r="2868" spans="11:11" x14ac:dyDescent="0.25">
      <c r="K2868" s="102"/>
    </row>
    <row r="2869" spans="11:11" x14ac:dyDescent="0.25">
      <c r="K2869" s="102"/>
    </row>
    <row r="2870" spans="11:11" x14ac:dyDescent="0.25">
      <c r="K2870" s="102"/>
    </row>
    <row r="2871" spans="11:11" x14ac:dyDescent="0.25">
      <c r="K2871" s="102"/>
    </row>
    <row r="2872" spans="11:11" x14ac:dyDescent="0.25">
      <c r="K2872" s="102"/>
    </row>
    <row r="2873" spans="11:11" x14ac:dyDescent="0.25">
      <c r="K2873" s="102"/>
    </row>
    <row r="2874" spans="11:11" x14ac:dyDescent="0.25">
      <c r="K2874" s="102"/>
    </row>
    <row r="2875" spans="11:11" x14ac:dyDescent="0.25">
      <c r="K2875" s="102"/>
    </row>
    <row r="2876" spans="11:11" x14ac:dyDescent="0.25">
      <c r="K2876" s="102"/>
    </row>
    <row r="2877" spans="11:11" x14ac:dyDescent="0.25">
      <c r="K2877" s="102"/>
    </row>
    <row r="2878" spans="11:11" x14ac:dyDescent="0.25">
      <c r="K2878" s="102"/>
    </row>
    <row r="2879" spans="11:11" x14ac:dyDescent="0.25">
      <c r="K2879" s="102"/>
    </row>
    <row r="2880" spans="11:11" x14ac:dyDescent="0.25">
      <c r="K2880" s="102"/>
    </row>
    <row r="2881" spans="11:11" x14ac:dyDescent="0.25">
      <c r="K2881" s="102"/>
    </row>
    <row r="2882" spans="11:11" x14ac:dyDescent="0.25">
      <c r="K2882" s="102"/>
    </row>
    <row r="2883" spans="11:11" x14ac:dyDescent="0.25">
      <c r="K2883" s="102"/>
    </row>
    <row r="2884" spans="11:11" x14ac:dyDescent="0.25">
      <c r="K2884" s="102"/>
    </row>
    <row r="2885" spans="11:11" x14ac:dyDescent="0.25">
      <c r="K2885" s="102"/>
    </row>
    <row r="2886" spans="11:11" x14ac:dyDescent="0.25">
      <c r="K2886" s="102"/>
    </row>
    <row r="2887" spans="11:11" x14ac:dyDescent="0.25">
      <c r="K2887" s="102"/>
    </row>
    <row r="2888" spans="11:11" x14ac:dyDescent="0.25">
      <c r="K2888" s="102"/>
    </row>
    <row r="2889" spans="11:11" x14ac:dyDescent="0.25">
      <c r="K2889" s="102"/>
    </row>
    <row r="2890" spans="11:11" x14ac:dyDescent="0.25">
      <c r="K2890" s="102"/>
    </row>
    <row r="2891" spans="11:11" x14ac:dyDescent="0.25">
      <c r="K2891" s="102"/>
    </row>
    <row r="2892" spans="11:11" x14ac:dyDescent="0.25">
      <c r="K2892" s="102"/>
    </row>
    <row r="2893" spans="11:11" x14ac:dyDescent="0.25">
      <c r="K2893" s="102"/>
    </row>
    <row r="2894" spans="11:11" x14ac:dyDescent="0.25">
      <c r="K2894" s="102"/>
    </row>
    <row r="2895" spans="11:11" x14ac:dyDescent="0.25">
      <c r="K2895" s="102"/>
    </row>
    <row r="2896" spans="11:11" x14ac:dyDescent="0.25">
      <c r="K2896" s="102"/>
    </row>
    <row r="2897" spans="11:11" x14ac:dyDescent="0.25">
      <c r="K2897" s="102"/>
    </row>
    <row r="2898" spans="11:11" x14ac:dyDescent="0.25">
      <c r="K2898" s="102"/>
    </row>
    <row r="2899" spans="11:11" x14ac:dyDescent="0.25">
      <c r="K2899" s="102"/>
    </row>
    <row r="2900" spans="11:11" x14ac:dyDescent="0.25">
      <c r="K2900" s="102"/>
    </row>
    <row r="2901" spans="11:11" x14ac:dyDescent="0.25">
      <c r="K2901" s="102"/>
    </row>
    <row r="2902" spans="11:11" x14ac:dyDescent="0.25">
      <c r="K2902" s="102"/>
    </row>
    <row r="2903" spans="11:11" x14ac:dyDescent="0.25">
      <c r="K2903" s="102"/>
    </row>
    <row r="2904" spans="11:11" x14ac:dyDescent="0.25">
      <c r="K2904" s="102"/>
    </row>
    <row r="2905" spans="11:11" x14ac:dyDescent="0.25">
      <c r="K2905" s="102"/>
    </row>
    <row r="2906" spans="11:11" x14ac:dyDescent="0.25">
      <c r="K2906" s="102"/>
    </row>
    <row r="2907" spans="11:11" x14ac:dyDescent="0.25">
      <c r="K2907" s="102"/>
    </row>
    <row r="2908" spans="11:11" x14ac:dyDescent="0.25">
      <c r="K2908" s="102"/>
    </row>
    <row r="2909" spans="11:11" x14ac:dyDescent="0.25">
      <c r="K2909" s="102"/>
    </row>
    <row r="2910" spans="11:11" x14ac:dyDescent="0.25">
      <c r="K2910" s="102"/>
    </row>
    <row r="2911" spans="11:11" x14ac:dyDescent="0.25">
      <c r="K2911" s="102"/>
    </row>
    <row r="2912" spans="11:11" x14ac:dyDescent="0.25">
      <c r="K2912" s="102"/>
    </row>
    <row r="2913" spans="11:11" x14ac:dyDescent="0.25">
      <c r="K2913" s="102"/>
    </row>
    <row r="2914" spans="11:11" x14ac:dyDescent="0.25">
      <c r="K2914" s="102"/>
    </row>
    <row r="2915" spans="11:11" x14ac:dyDescent="0.25">
      <c r="K2915" s="102"/>
    </row>
    <row r="2916" spans="11:11" x14ac:dyDescent="0.25">
      <c r="K2916" s="102"/>
    </row>
    <row r="2917" spans="11:11" x14ac:dyDescent="0.25">
      <c r="K2917" s="102"/>
    </row>
    <row r="2918" spans="11:11" x14ac:dyDescent="0.25">
      <c r="K2918" s="102"/>
    </row>
    <row r="2919" spans="11:11" x14ac:dyDescent="0.25">
      <c r="K2919" s="102"/>
    </row>
    <row r="2920" spans="11:11" x14ac:dyDescent="0.25">
      <c r="K2920" s="102"/>
    </row>
    <row r="2921" spans="11:11" x14ac:dyDescent="0.25">
      <c r="K2921" s="102"/>
    </row>
    <row r="2922" spans="11:11" x14ac:dyDescent="0.25">
      <c r="K2922" s="102"/>
    </row>
    <row r="2923" spans="11:11" x14ac:dyDescent="0.25">
      <c r="K2923" s="102"/>
    </row>
    <row r="2924" spans="11:11" x14ac:dyDescent="0.25">
      <c r="K2924" s="102"/>
    </row>
    <row r="2925" spans="11:11" x14ac:dyDescent="0.25">
      <c r="K2925" s="102"/>
    </row>
    <row r="2926" spans="11:11" x14ac:dyDescent="0.25">
      <c r="K2926" s="102"/>
    </row>
    <row r="2927" spans="11:11" x14ac:dyDescent="0.25">
      <c r="K2927" s="102"/>
    </row>
    <row r="2928" spans="11:11" x14ac:dyDescent="0.25">
      <c r="K2928" s="102"/>
    </row>
    <row r="2929" spans="11:11" x14ac:dyDescent="0.25">
      <c r="K2929" s="102"/>
    </row>
    <row r="2930" spans="11:11" x14ac:dyDescent="0.25">
      <c r="K2930" s="102"/>
    </row>
    <row r="2931" spans="11:11" x14ac:dyDescent="0.25">
      <c r="K2931" s="102"/>
    </row>
    <row r="2932" spans="11:11" x14ac:dyDescent="0.25">
      <c r="K2932" s="102"/>
    </row>
    <row r="2933" spans="11:11" x14ac:dyDescent="0.25">
      <c r="K2933" s="102"/>
    </row>
    <row r="2934" spans="11:11" x14ac:dyDescent="0.25">
      <c r="K2934" s="102"/>
    </row>
    <row r="2935" spans="11:11" x14ac:dyDescent="0.25">
      <c r="K2935" s="102"/>
    </row>
    <row r="2936" spans="11:11" x14ac:dyDescent="0.25">
      <c r="K2936" s="102"/>
    </row>
    <row r="2937" spans="11:11" x14ac:dyDescent="0.25">
      <c r="K2937" s="102"/>
    </row>
    <row r="2938" spans="11:11" x14ac:dyDescent="0.25">
      <c r="K2938" s="102"/>
    </row>
    <row r="2939" spans="11:11" x14ac:dyDescent="0.25">
      <c r="K2939" s="102"/>
    </row>
    <row r="2940" spans="11:11" x14ac:dyDescent="0.25">
      <c r="K2940" s="102"/>
    </row>
    <row r="2941" spans="11:11" x14ac:dyDescent="0.25">
      <c r="K2941" s="102"/>
    </row>
    <row r="2942" spans="11:11" x14ac:dyDescent="0.25">
      <c r="K2942" s="102"/>
    </row>
    <row r="2943" spans="11:11" x14ac:dyDescent="0.25">
      <c r="K2943" s="102"/>
    </row>
    <row r="2944" spans="11:11" x14ac:dyDescent="0.25">
      <c r="K2944" s="102"/>
    </row>
    <row r="2945" spans="11:11" x14ac:dyDescent="0.25">
      <c r="K2945" s="102"/>
    </row>
    <row r="2946" spans="11:11" x14ac:dyDescent="0.25">
      <c r="K2946" s="102"/>
    </row>
    <row r="2947" spans="11:11" x14ac:dyDescent="0.25">
      <c r="K2947" s="102"/>
    </row>
    <row r="2948" spans="11:11" x14ac:dyDescent="0.25">
      <c r="K2948" s="102"/>
    </row>
    <row r="2949" spans="11:11" x14ac:dyDescent="0.25">
      <c r="K2949" s="102"/>
    </row>
    <row r="2950" spans="11:11" x14ac:dyDescent="0.25">
      <c r="K2950" s="102"/>
    </row>
    <row r="2951" spans="11:11" x14ac:dyDescent="0.25">
      <c r="K2951" s="102"/>
    </row>
    <row r="2952" spans="11:11" x14ac:dyDescent="0.25">
      <c r="K2952" s="102"/>
    </row>
    <row r="2953" spans="11:11" x14ac:dyDescent="0.25">
      <c r="K2953" s="102"/>
    </row>
    <row r="2954" spans="11:11" x14ac:dyDescent="0.25">
      <c r="K2954" s="102"/>
    </row>
    <row r="2955" spans="11:11" x14ac:dyDescent="0.25">
      <c r="K2955" s="102"/>
    </row>
    <row r="2956" spans="11:11" x14ac:dyDescent="0.25">
      <c r="K2956" s="102"/>
    </row>
    <row r="2957" spans="11:11" x14ac:dyDescent="0.25">
      <c r="K2957" s="102"/>
    </row>
    <row r="2958" spans="11:11" x14ac:dyDescent="0.25">
      <c r="K2958" s="102"/>
    </row>
    <row r="2959" spans="11:11" x14ac:dyDescent="0.25">
      <c r="K2959" s="102"/>
    </row>
    <row r="2960" spans="11:11" x14ac:dyDescent="0.25">
      <c r="K2960" s="102"/>
    </row>
    <row r="2961" spans="11:11" x14ac:dyDescent="0.25">
      <c r="K2961" s="102"/>
    </row>
    <row r="2962" spans="11:11" x14ac:dyDescent="0.25">
      <c r="K2962" s="102"/>
    </row>
    <row r="2963" spans="11:11" x14ac:dyDescent="0.25">
      <c r="K2963" s="102"/>
    </row>
    <row r="2964" spans="11:11" x14ac:dyDescent="0.25">
      <c r="K2964" s="102"/>
    </row>
    <row r="2965" spans="11:11" x14ac:dyDescent="0.25">
      <c r="K2965" s="102"/>
    </row>
    <row r="2966" spans="11:11" x14ac:dyDescent="0.25">
      <c r="K2966" s="102"/>
    </row>
    <row r="2967" spans="11:11" x14ac:dyDescent="0.25">
      <c r="K2967" s="102"/>
    </row>
    <row r="2968" spans="11:11" x14ac:dyDescent="0.25">
      <c r="K2968" s="102"/>
    </row>
    <row r="2969" spans="11:11" x14ac:dyDescent="0.25">
      <c r="K2969" s="102"/>
    </row>
    <row r="2970" spans="11:11" x14ac:dyDescent="0.25">
      <c r="K2970" s="102"/>
    </row>
    <row r="2971" spans="11:11" x14ac:dyDescent="0.25">
      <c r="K2971" s="102"/>
    </row>
    <row r="2972" spans="11:11" x14ac:dyDescent="0.25">
      <c r="K2972" s="102"/>
    </row>
    <row r="2973" spans="11:11" x14ac:dyDescent="0.25">
      <c r="K2973" s="102"/>
    </row>
    <row r="2974" spans="11:11" x14ac:dyDescent="0.25">
      <c r="K2974" s="102"/>
    </row>
    <row r="2975" spans="11:11" x14ac:dyDescent="0.25">
      <c r="K2975" s="102"/>
    </row>
    <row r="2976" spans="11:11" x14ac:dyDescent="0.25">
      <c r="K2976" s="102"/>
    </row>
    <row r="2977" spans="11:11" x14ac:dyDescent="0.25">
      <c r="K2977" s="102"/>
    </row>
    <row r="2978" spans="11:11" x14ac:dyDescent="0.25">
      <c r="K2978" s="102"/>
    </row>
    <row r="2979" spans="11:11" x14ac:dyDescent="0.25">
      <c r="K2979" s="102"/>
    </row>
    <row r="2980" spans="11:11" x14ac:dyDescent="0.25">
      <c r="K2980" s="102"/>
    </row>
    <row r="2981" spans="11:11" x14ac:dyDescent="0.25">
      <c r="K2981" s="102"/>
    </row>
    <row r="2982" spans="11:11" x14ac:dyDescent="0.25">
      <c r="K2982" s="102"/>
    </row>
    <row r="2983" spans="11:11" x14ac:dyDescent="0.25">
      <c r="K2983" s="102"/>
    </row>
    <row r="2984" spans="11:11" x14ac:dyDescent="0.25">
      <c r="K2984" s="102"/>
    </row>
    <row r="2985" spans="11:11" x14ac:dyDescent="0.25">
      <c r="K2985" s="102"/>
    </row>
    <row r="2986" spans="11:11" x14ac:dyDescent="0.25">
      <c r="K2986" s="102"/>
    </row>
    <row r="2987" spans="11:11" x14ac:dyDescent="0.25">
      <c r="K2987" s="102"/>
    </row>
    <row r="2988" spans="11:11" x14ac:dyDescent="0.25">
      <c r="K2988" s="102"/>
    </row>
    <row r="2989" spans="11:11" x14ac:dyDescent="0.25">
      <c r="K2989" s="102"/>
    </row>
    <row r="2990" spans="11:11" x14ac:dyDescent="0.25">
      <c r="K2990" s="102"/>
    </row>
    <row r="2991" spans="11:11" x14ac:dyDescent="0.25">
      <c r="K2991" s="102"/>
    </row>
    <row r="2992" spans="11:11" x14ac:dyDescent="0.25">
      <c r="K2992" s="102"/>
    </row>
    <row r="2993" spans="11:11" x14ac:dyDescent="0.25">
      <c r="K2993" s="102"/>
    </row>
    <row r="2994" spans="11:11" x14ac:dyDescent="0.25">
      <c r="K2994" s="102"/>
    </row>
    <row r="2995" spans="11:11" x14ac:dyDescent="0.25">
      <c r="K2995" s="102"/>
    </row>
    <row r="2996" spans="11:11" x14ac:dyDescent="0.25">
      <c r="K2996" s="102"/>
    </row>
    <row r="2997" spans="11:11" x14ac:dyDescent="0.25">
      <c r="K2997" s="102"/>
    </row>
    <row r="2998" spans="11:11" x14ac:dyDescent="0.25">
      <c r="K2998" s="102"/>
    </row>
    <row r="2999" spans="11:11" x14ac:dyDescent="0.25">
      <c r="K2999" s="102"/>
    </row>
    <row r="3000" spans="11:11" x14ac:dyDescent="0.25">
      <c r="K3000" s="102"/>
    </row>
    <row r="3001" spans="11:11" x14ac:dyDescent="0.25">
      <c r="K3001" s="102"/>
    </row>
    <row r="3002" spans="11:11" x14ac:dyDescent="0.25">
      <c r="K3002" s="102"/>
    </row>
    <row r="3003" spans="11:11" x14ac:dyDescent="0.25">
      <c r="K3003" s="102"/>
    </row>
    <row r="3004" spans="11:11" x14ac:dyDescent="0.25">
      <c r="K3004" s="102"/>
    </row>
    <row r="3005" spans="11:11" x14ac:dyDescent="0.25">
      <c r="K3005" s="102"/>
    </row>
    <row r="3006" spans="11:11" x14ac:dyDescent="0.25">
      <c r="K3006" s="102"/>
    </row>
    <row r="3007" spans="11:11" x14ac:dyDescent="0.25">
      <c r="K3007" s="102"/>
    </row>
    <row r="3008" spans="11:11" x14ac:dyDescent="0.25">
      <c r="K3008" s="102"/>
    </row>
    <row r="3009" spans="11:11" x14ac:dyDescent="0.25">
      <c r="K3009" s="102"/>
    </row>
    <row r="3010" spans="11:11" x14ac:dyDescent="0.25">
      <c r="K3010" s="102"/>
    </row>
    <row r="3011" spans="11:11" x14ac:dyDescent="0.25">
      <c r="K3011" s="102"/>
    </row>
    <row r="3012" spans="11:11" x14ac:dyDescent="0.25">
      <c r="K3012" s="102"/>
    </row>
    <row r="3013" spans="11:11" x14ac:dyDescent="0.25">
      <c r="K3013" s="102"/>
    </row>
    <row r="3014" spans="11:11" x14ac:dyDescent="0.25">
      <c r="K3014" s="102"/>
    </row>
    <row r="3015" spans="11:11" x14ac:dyDescent="0.25">
      <c r="K3015" s="102"/>
    </row>
    <row r="3016" spans="11:11" x14ac:dyDescent="0.25">
      <c r="K3016" s="102"/>
    </row>
    <row r="3017" spans="11:11" x14ac:dyDescent="0.25">
      <c r="K3017" s="102"/>
    </row>
    <row r="3018" spans="11:11" x14ac:dyDescent="0.25">
      <c r="K3018" s="102"/>
    </row>
    <row r="3019" spans="11:11" x14ac:dyDescent="0.25">
      <c r="K3019" s="102"/>
    </row>
    <row r="3020" spans="11:11" x14ac:dyDescent="0.25">
      <c r="K3020" s="102"/>
    </row>
    <row r="3021" spans="11:11" x14ac:dyDescent="0.25">
      <c r="K3021" s="102"/>
    </row>
    <row r="3022" spans="11:11" x14ac:dyDescent="0.25">
      <c r="K3022" s="102"/>
    </row>
    <row r="3023" spans="11:11" x14ac:dyDescent="0.25">
      <c r="K3023" s="102"/>
    </row>
    <row r="3024" spans="11:11" x14ac:dyDescent="0.25">
      <c r="K3024" s="102"/>
    </row>
    <row r="3025" spans="11:11" x14ac:dyDescent="0.25">
      <c r="K3025" s="102"/>
    </row>
    <row r="3026" spans="11:11" x14ac:dyDescent="0.25">
      <c r="K3026" s="102"/>
    </row>
    <row r="3027" spans="11:11" x14ac:dyDescent="0.25">
      <c r="K3027" s="102"/>
    </row>
    <row r="3028" spans="11:11" x14ac:dyDescent="0.25">
      <c r="K3028" s="102"/>
    </row>
    <row r="3029" spans="11:11" x14ac:dyDescent="0.25">
      <c r="K3029" s="102"/>
    </row>
    <row r="3030" spans="11:11" x14ac:dyDescent="0.25">
      <c r="K3030" s="102"/>
    </row>
    <row r="3031" spans="11:11" x14ac:dyDescent="0.25">
      <c r="K3031" s="102"/>
    </row>
    <row r="3032" spans="11:11" x14ac:dyDescent="0.25">
      <c r="K3032" s="102"/>
    </row>
    <row r="3033" spans="11:11" x14ac:dyDescent="0.25">
      <c r="K3033" s="102"/>
    </row>
    <row r="3034" spans="11:11" x14ac:dyDescent="0.25">
      <c r="K3034" s="102"/>
    </row>
    <row r="3035" spans="11:11" x14ac:dyDescent="0.25">
      <c r="K3035" s="102"/>
    </row>
    <row r="3036" spans="11:11" x14ac:dyDescent="0.25">
      <c r="K3036" s="102"/>
    </row>
    <row r="3037" spans="11:11" x14ac:dyDescent="0.25">
      <c r="K3037" s="102"/>
    </row>
    <row r="3038" spans="11:11" x14ac:dyDescent="0.25">
      <c r="K3038" s="102"/>
    </row>
    <row r="3039" spans="11:11" x14ac:dyDescent="0.25">
      <c r="K3039" s="102"/>
    </row>
    <row r="3040" spans="11:11" x14ac:dyDescent="0.25">
      <c r="K3040" s="102"/>
    </row>
    <row r="3041" spans="11:11" x14ac:dyDescent="0.25">
      <c r="K3041" s="102"/>
    </row>
    <row r="3042" spans="11:11" x14ac:dyDescent="0.25">
      <c r="K3042" s="102"/>
    </row>
    <row r="3043" spans="11:11" x14ac:dyDescent="0.25">
      <c r="K3043" s="102"/>
    </row>
    <row r="3044" spans="11:11" x14ac:dyDescent="0.25">
      <c r="K3044" s="102"/>
    </row>
    <row r="3045" spans="11:11" x14ac:dyDescent="0.25">
      <c r="K3045" s="102"/>
    </row>
    <row r="3046" spans="11:11" x14ac:dyDescent="0.25">
      <c r="K3046" s="102"/>
    </row>
    <row r="3047" spans="11:11" x14ac:dyDescent="0.25">
      <c r="K3047" s="102"/>
    </row>
    <row r="3048" spans="11:11" x14ac:dyDescent="0.25">
      <c r="K3048" s="102"/>
    </row>
    <row r="3049" spans="11:11" x14ac:dyDescent="0.25">
      <c r="K3049" s="102"/>
    </row>
    <row r="3050" spans="11:11" x14ac:dyDescent="0.25">
      <c r="K3050" s="102"/>
    </row>
    <row r="3051" spans="11:11" x14ac:dyDescent="0.25">
      <c r="K3051" s="102"/>
    </row>
    <row r="3052" spans="11:11" x14ac:dyDescent="0.25">
      <c r="K3052" s="102"/>
    </row>
    <row r="3053" spans="11:11" x14ac:dyDescent="0.25">
      <c r="K3053" s="102"/>
    </row>
    <row r="3054" spans="11:11" x14ac:dyDescent="0.25">
      <c r="K3054" s="102"/>
    </row>
    <row r="3055" spans="11:11" x14ac:dyDescent="0.25">
      <c r="K3055" s="102"/>
    </row>
    <row r="3056" spans="11:11" x14ac:dyDescent="0.25">
      <c r="K3056" s="102"/>
    </row>
    <row r="3057" spans="11:11" x14ac:dyDescent="0.25">
      <c r="K3057" s="102"/>
    </row>
    <row r="3058" spans="11:11" x14ac:dyDescent="0.25">
      <c r="K3058" s="102"/>
    </row>
    <row r="3059" spans="11:11" x14ac:dyDescent="0.25">
      <c r="K3059" s="102"/>
    </row>
    <row r="3060" spans="11:11" x14ac:dyDescent="0.25">
      <c r="K3060" s="102"/>
    </row>
    <row r="3061" spans="11:11" x14ac:dyDescent="0.25">
      <c r="K3061" s="102"/>
    </row>
    <row r="3062" spans="11:11" x14ac:dyDescent="0.25">
      <c r="K3062" s="102"/>
    </row>
    <row r="3063" spans="11:11" x14ac:dyDescent="0.25">
      <c r="K3063" s="102"/>
    </row>
    <row r="3064" spans="11:11" x14ac:dyDescent="0.25">
      <c r="K3064" s="102"/>
    </row>
    <row r="3065" spans="11:11" x14ac:dyDescent="0.25">
      <c r="K3065" s="102"/>
    </row>
    <row r="3066" spans="11:11" x14ac:dyDescent="0.25">
      <c r="K3066" s="102"/>
    </row>
    <row r="3067" spans="11:11" x14ac:dyDescent="0.25">
      <c r="K3067" s="102"/>
    </row>
    <row r="3068" spans="11:11" x14ac:dyDescent="0.25">
      <c r="K3068" s="102"/>
    </row>
    <row r="3069" spans="11:11" x14ac:dyDescent="0.25">
      <c r="K3069" s="102"/>
    </row>
    <row r="3070" spans="11:11" x14ac:dyDescent="0.25">
      <c r="K3070" s="102"/>
    </row>
    <row r="3071" spans="11:11" x14ac:dyDescent="0.25">
      <c r="K3071" s="102"/>
    </row>
    <row r="3072" spans="11:11" x14ac:dyDescent="0.25">
      <c r="K3072" s="102"/>
    </row>
    <row r="3073" spans="11:11" x14ac:dyDescent="0.25">
      <c r="K3073" s="102"/>
    </row>
    <row r="3074" spans="11:11" x14ac:dyDescent="0.25">
      <c r="K3074" s="102"/>
    </row>
    <row r="3075" spans="11:11" x14ac:dyDescent="0.25">
      <c r="K3075" s="102"/>
    </row>
    <row r="3076" spans="11:11" x14ac:dyDescent="0.25">
      <c r="K3076" s="102"/>
    </row>
    <row r="3077" spans="11:11" x14ac:dyDescent="0.25">
      <c r="K3077" s="102"/>
    </row>
    <row r="3078" spans="11:11" x14ac:dyDescent="0.25">
      <c r="K3078" s="102"/>
    </row>
    <row r="3079" spans="11:11" x14ac:dyDescent="0.25">
      <c r="K3079" s="102"/>
    </row>
    <row r="3080" spans="11:11" x14ac:dyDescent="0.25">
      <c r="K3080" s="102"/>
    </row>
    <row r="3081" spans="11:11" x14ac:dyDescent="0.25">
      <c r="K3081" s="102"/>
    </row>
    <row r="3082" spans="11:11" x14ac:dyDescent="0.25">
      <c r="K3082" s="102"/>
    </row>
    <row r="3083" spans="11:11" x14ac:dyDescent="0.25">
      <c r="K3083" s="102"/>
    </row>
    <row r="3084" spans="11:11" x14ac:dyDescent="0.25">
      <c r="K3084" s="102"/>
    </row>
    <row r="3085" spans="11:11" x14ac:dyDescent="0.25">
      <c r="K3085" s="102"/>
    </row>
    <row r="3086" spans="11:11" x14ac:dyDescent="0.25">
      <c r="K3086" s="102"/>
    </row>
    <row r="3087" spans="11:11" x14ac:dyDescent="0.25">
      <c r="K3087" s="102"/>
    </row>
    <row r="3088" spans="11:11" x14ac:dyDescent="0.25">
      <c r="K3088" s="102"/>
    </row>
    <row r="3089" spans="11:11" x14ac:dyDescent="0.25">
      <c r="K3089" s="102"/>
    </row>
    <row r="3090" spans="11:11" x14ac:dyDescent="0.25">
      <c r="K3090" s="102"/>
    </row>
    <row r="3091" spans="11:11" x14ac:dyDescent="0.25">
      <c r="K3091" s="102"/>
    </row>
    <row r="3092" spans="11:11" x14ac:dyDescent="0.25">
      <c r="K3092" s="102"/>
    </row>
    <row r="3093" spans="11:11" x14ac:dyDescent="0.25">
      <c r="K3093" s="102"/>
    </row>
    <row r="3094" spans="11:11" x14ac:dyDescent="0.25">
      <c r="K3094" s="102"/>
    </row>
    <row r="3095" spans="11:11" x14ac:dyDescent="0.25">
      <c r="K3095" s="102"/>
    </row>
    <row r="3096" spans="11:11" x14ac:dyDescent="0.25">
      <c r="K3096" s="102"/>
    </row>
    <row r="3097" spans="11:11" x14ac:dyDescent="0.25">
      <c r="K3097" s="102"/>
    </row>
    <row r="3098" spans="11:11" x14ac:dyDescent="0.25">
      <c r="K3098" s="102"/>
    </row>
    <row r="3099" spans="11:11" x14ac:dyDescent="0.25">
      <c r="K3099" s="102"/>
    </row>
    <row r="3100" spans="11:11" x14ac:dyDescent="0.25">
      <c r="K3100" s="102"/>
    </row>
    <row r="3101" spans="11:11" x14ac:dyDescent="0.25">
      <c r="K3101" s="102"/>
    </row>
    <row r="3102" spans="11:11" x14ac:dyDescent="0.25">
      <c r="K3102" s="102"/>
    </row>
    <row r="3103" spans="11:11" x14ac:dyDescent="0.25">
      <c r="K3103" s="102"/>
    </row>
    <row r="3104" spans="11:11" x14ac:dyDescent="0.25">
      <c r="K3104" s="102"/>
    </row>
    <row r="3105" spans="11:11" x14ac:dyDescent="0.25">
      <c r="K3105" s="102"/>
    </row>
    <row r="3106" spans="11:11" x14ac:dyDescent="0.25">
      <c r="K3106" s="102"/>
    </row>
    <row r="3107" spans="11:11" x14ac:dyDescent="0.25">
      <c r="K3107" s="102"/>
    </row>
    <row r="3108" spans="11:11" x14ac:dyDescent="0.25">
      <c r="K3108" s="102"/>
    </row>
    <row r="3109" spans="11:11" x14ac:dyDescent="0.25">
      <c r="K3109" s="102"/>
    </row>
    <row r="3110" spans="11:11" x14ac:dyDescent="0.25">
      <c r="K3110" s="102"/>
    </row>
    <row r="3111" spans="11:11" x14ac:dyDescent="0.25">
      <c r="K3111" s="102"/>
    </row>
    <row r="3112" spans="11:11" x14ac:dyDescent="0.25">
      <c r="K3112" s="102"/>
    </row>
    <row r="3113" spans="11:11" x14ac:dyDescent="0.25">
      <c r="K3113" s="102"/>
    </row>
    <row r="3114" spans="11:11" x14ac:dyDescent="0.25">
      <c r="K3114" s="102"/>
    </row>
    <row r="3115" spans="11:11" x14ac:dyDescent="0.25">
      <c r="K3115" s="102"/>
    </row>
    <row r="3116" spans="11:11" x14ac:dyDescent="0.25">
      <c r="K3116" s="102"/>
    </row>
    <row r="3117" spans="11:11" x14ac:dyDescent="0.25">
      <c r="K3117" s="102"/>
    </row>
    <row r="3118" spans="11:11" x14ac:dyDescent="0.25">
      <c r="K3118" s="102"/>
    </row>
    <row r="3119" spans="11:11" x14ac:dyDescent="0.25">
      <c r="K3119" s="102"/>
    </row>
    <row r="3120" spans="11:11" x14ac:dyDescent="0.25">
      <c r="K3120" s="102"/>
    </row>
    <row r="3121" spans="11:11" x14ac:dyDescent="0.25">
      <c r="K3121" s="102"/>
    </row>
    <row r="3122" spans="11:11" x14ac:dyDescent="0.25">
      <c r="K3122" s="102"/>
    </row>
    <row r="3123" spans="11:11" x14ac:dyDescent="0.25">
      <c r="K3123" s="102"/>
    </row>
    <row r="3124" spans="11:11" x14ac:dyDescent="0.25">
      <c r="K3124" s="102"/>
    </row>
    <row r="3125" spans="11:11" x14ac:dyDescent="0.25">
      <c r="K3125" s="102"/>
    </row>
    <row r="3126" spans="11:11" x14ac:dyDescent="0.25">
      <c r="K3126" s="102"/>
    </row>
    <row r="3127" spans="11:11" x14ac:dyDescent="0.25">
      <c r="K3127" s="102"/>
    </row>
    <row r="3128" spans="11:11" x14ac:dyDescent="0.25">
      <c r="K3128" s="102"/>
    </row>
    <row r="3129" spans="11:11" x14ac:dyDescent="0.25">
      <c r="K3129" s="102"/>
    </row>
    <row r="3130" spans="11:11" x14ac:dyDescent="0.25">
      <c r="K3130" s="102"/>
    </row>
    <row r="3131" spans="11:11" x14ac:dyDescent="0.25">
      <c r="K3131" s="102"/>
    </row>
    <row r="3132" spans="11:11" x14ac:dyDescent="0.25">
      <c r="K3132" s="102"/>
    </row>
    <row r="3133" spans="11:11" x14ac:dyDescent="0.25">
      <c r="K3133" s="102"/>
    </row>
    <row r="3134" spans="11:11" x14ac:dyDescent="0.25">
      <c r="K3134" s="102"/>
    </row>
    <row r="3135" spans="11:11" x14ac:dyDescent="0.25">
      <c r="K3135" s="102"/>
    </row>
    <row r="3136" spans="11:11" x14ac:dyDescent="0.25">
      <c r="K3136" s="102"/>
    </row>
    <row r="3137" spans="11:11" x14ac:dyDescent="0.25">
      <c r="K3137" s="102"/>
    </row>
    <row r="3138" spans="11:11" x14ac:dyDescent="0.25">
      <c r="K3138" s="102"/>
    </row>
    <row r="3139" spans="11:11" x14ac:dyDescent="0.25">
      <c r="K3139" s="102"/>
    </row>
    <row r="3140" spans="11:11" x14ac:dyDescent="0.25">
      <c r="K3140" s="102"/>
    </row>
    <row r="3141" spans="11:11" x14ac:dyDescent="0.25">
      <c r="K3141" s="102"/>
    </row>
    <row r="3142" spans="11:11" x14ac:dyDescent="0.25">
      <c r="K3142" s="102"/>
    </row>
    <row r="3143" spans="11:11" x14ac:dyDescent="0.25">
      <c r="K3143" s="102"/>
    </row>
    <row r="3144" spans="11:11" x14ac:dyDescent="0.25">
      <c r="K3144" s="102"/>
    </row>
    <row r="3145" spans="11:11" x14ac:dyDescent="0.25">
      <c r="K3145" s="102"/>
    </row>
    <row r="3146" spans="11:11" x14ac:dyDescent="0.25">
      <c r="K3146" s="102"/>
    </row>
    <row r="3147" spans="11:11" x14ac:dyDescent="0.25">
      <c r="K3147" s="102"/>
    </row>
    <row r="3148" spans="11:11" x14ac:dyDescent="0.25">
      <c r="K3148" s="102"/>
    </row>
    <row r="3149" spans="11:11" x14ac:dyDescent="0.25">
      <c r="K3149" s="102"/>
    </row>
    <row r="3150" spans="11:11" x14ac:dyDescent="0.25">
      <c r="K3150" s="102"/>
    </row>
    <row r="3151" spans="11:11" x14ac:dyDescent="0.25">
      <c r="K3151" s="102"/>
    </row>
    <row r="3152" spans="11:11" x14ac:dyDescent="0.25">
      <c r="K3152" s="102"/>
    </row>
    <row r="3153" spans="11:11" x14ac:dyDescent="0.25">
      <c r="K3153" s="102"/>
    </row>
    <row r="3154" spans="11:11" x14ac:dyDescent="0.25">
      <c r="K3154" s="102"/>
    </row>
    <row r="3155" spans="11:11" x14ac:dyDescent="0.25">
      <c r="K3155" s="102"/>
    </row>
    <row r="3156" spans="11:11" x14ac:dyDescent="0.25">
      <c r="K3156" s="102"/>
    </row>
    <row r="3157" spans="11:11" x14ac:dyDescent="0.25">
      <c r="K3157" s="102"/>
    </row>
    <row r="3158" spans="11:11" x14ac:dyDescent="0.25">
      <c r="K3158" s="102"/>
    </row>
    <row r="3159" spans="11:11" x14ac:dyDescent="0.25">
      <c r="K3159" s="102"/>
    </row>
    <row r="3160" spans="11:11" x14ac:dyDescent="0.25">
      <c r="K3160" s="102"/>
    </row>
    <row r="3161" spans="11:11" x14ac:dyDescent="0.25">
      <c r="K3161" s="102"/>
    </row>
    <row r="3162" spans="11:11" x14ac:dyDescent="0.25">
      <c r="K3162" s="102"/>
    </row>
    <row r="3163" spans="11:11" x14ac:dyDescent="0.25">
      <c r="K3163" s="102"/>
    </row>
    <row r="3164" spans="11:11" x14ac:dyDescent="0.25">
      <c r="K3164" s="102"/>
    </row>
    <row r="3165" spans="11:11" x14ac:dyDescent="0.25">
      <c r="K3165" s="102"/>
    </row>
    <row r="3166" spans="11:11" x14ac:dyDescent="0.25">
      <c r="K3166" s="102"/>
    </row>
    <row r="3167" spans="11:11" x14ac:dyDescent="0.25">
      <c r="K3167" s="102"/>
    </row>
    <row r="3168" spans="11:11" x14ac:dyDescent="0.25">
      <c r="K3168" s="102"/>
    </row>
    <row r="3169" spans="11:11" x14ac:dyDescent="0.25">
      <c r="K3169" s="102"/>
    </row>
    <row r="3170" spans="11:11" x14ac:dyDescent="0.25">
      <c r="K3170" s="102"/>
    </row>
    <row r="3171" spans="11:11" x14ac:dyDescent="0.25">
      <c r="K3171" s="102"/>
    </row>
    <row r="3172" spans="11:11" x14ac:dyDescent="0.25">
      <c r="K3172" s="102"/>
    </row>
    <row r="3173" spans="11:11" x14ac:dyDescent="0.25">
      <c r="K3173" s="102"/>
    </row>
    <row r="3174" spans="11:11" x14ac:dyDescent="0.25">
      <c r="K3174" s="102"/>
    </row>
    <row r="3175" spans="11:11" x14ac:dyDescent="0.25">
      <c r="K3175" s="102"/>
    </row>
    <row r="3176" spans="11:11" x14ac:dyDescent="0.25">
      <c r="K3176" s="102"/>
    </row>
    <row r="3177" spans="11:11" x14ac:dyDescent="0.25">
      <c r="K3177" s="102"/>
    </row>
    <row r="3178" spans="11:11" x14ac:dyDescent="0.25">
      <c r="K3178" s="102"/>
    </row>
    <row r="3179" spans="11:11" x14ac:dyDescent="0.25">
      <c r="K3179" s="102"/>
    </row>
    <row r="3180" spans="11:11" x14ac:dyDescent="0.25">
      <c r="K3180" s="102"/>
    </row>
    <row r="3181" spans="11:11" x14ac:dyDescent="0.25">
      <c r="K3181" s="102"/>
    </row>
    <row r="3182" spans="11:11" x14ac:dyDescent="0.25">
      <c r="K3182" s="102"/>
    </row>
    <row r="3183" spans="11:11" x14ac:dyDescent="0.25">
      <c r="K3183" s="102"/>
    </row>
    <row r="3184" spans="11:11" x14ac:dyDescent="0.25">
      <c r="K3184" s="102"/>
    </row>
    <row r="3185" spans="11:11" x14ac:dyDescent="0.25">
      <c r="K3185" s="102"/>
    </row>
    <row r="3186" spans="11:11" x14ac:dyDescent="0.25">
      <c r="K3186" s="102"/>
    </row>
    <row r="3187" spans="11:11" x14ac:dyDescent="0.25">
      <c r="K3187" s="102"/>
    </row>
    <row r="3188" spans="11:11" x14ac:dyDescent="0.25">
      <c r="K3188" s="102"/>
    </row>
    <row r="3189" spans="11:11" x14ac:dyDescent="0.25">
      <c r="K3189" s="102"/>
    </row>
    <row r="3190" spans="11:11" x14ac:dyDescent="0.25">
      <c r="K3190" s="102"/>
    </row>
    <row r="3191" spans="11:11" x14ac:dyDescent="0.25">
      <c r="K3191" s="102"/>
    </row>
    <row r="3192" spans="11:11" x14ac:dyDescent="0.25">
      <c r="K3192" s="102"/>
    </row>
    <row r="3193" spans="11:11" x14ac:dyDescent="0.25">
      <c r="K3193" s="102"/>
    </row>
    <row r="3194" spans="11:11" x14ac:dyDescent="0.25">
      <c r="K3194" s="102"/>
    </row>
    <row r="3195" spans="11:11" x14ac:dyDescent="0.25">
      <c r="K3195" s="102"/>
    </row>
    <row r="3196" spans="11:11" x14ac:dyDescent="0.25">
      <c r="K3196" s="102"/>
    </row>
    <row r="3197" spans="11:11" x14ac:dyDescent="0.25">
      <c r="K3197" s="102"/>
    </row>
    <row r="3198" spans="11:11" x14ac:dyDescent="0.25">
      <c r="K3198" s="102"/>
    </row>
    <row r="3199" spans="11:11" x14ac:dyDescent="0.25">
      <c r="K3199" s="102"/>
    </row>
    <row r="3200" spans="11:11" x14ac:dyDescent="0.25">
      <c r="K3200" s="102"/>
    </row>
    <row r="3201" spans="11:11" x14ac:dyDescent="0.25">
      <c r="K3201" s="102"/>
    </row>
    <row r="3202" spans="11:11" x14ac:dyDescent="0.25">
      <c r="K3202" s="102"/>
    </row>
    <row r="3203" spans="11:11" x14ac:dyDescent="0.25">
      <c r="K3203" s="102"/>
    </row>
    <row r="3204" spans="11:11" x14ac:dyDescent="0.25">
      <c r="K3204" s="102"/>
    </row>
    <row r="3205" spans="11:11" x14ac:dyDescent="0.25">
      <c r="K3205" s="102"/>
    </row>
    <row r="3206" spans="11:11" x14ac:dyDescent="0.25">
      <c r="K3206" s="102"/>
    </row>
    <row r="3207" spans="11:11" x14ac:dyDescent="0.25">
      <c r="K3207" s="102"/>
    </row>
    <row r="3208" spans="11:11" x14ac:dyDescent="0.25">
      <c r="K3208" s="102"/>
    </row>
    <row r="3209" spans="11:11" x14ac:dyDescent="0.25">
      <c r="K3209" s="102"/>
    </row>
    <row r="3210" spans="11:11" x14ac:dyDescent="0.25">
      <c r="K3210" s="102"/>
    </row>
    <row r="3211" spans="11:11" x14ac:dyDescent="0.25">
      <c r="K3211" s="102"/>
    </row>
    <row r="3212" spans="11:11" x14ac:dyDescent="0.25">
      <c r="K3212" s="102"/>
    </row>
    <row r="3213" spans="11:11" x14ac:dyDescent="0.25">
      <c r="K3213" s="102"/>
    </row>
    <row r="3214" spans="11:11" x14ac:dyDescent="0.25">
      <c r="K3214" s="102"/>
    </row>
    <row r="3215" spans="11:11" x14ac:dyDescent="0.25">
      <c r="K3215" s="102"/>
    </row>
    <row r="3216" spans="11:11" x14ac:dyDescent="0.25">
      <c r="K3216" s="102"/>
    </row>
    <row r="3217" spans="11:11" x14ac:dyDescent="0.25">
      <c r="K3217" s="102"/>
    </row>
    <row r="3218" spans="11:11" x14ac:dyDescent="0.25">
      <c r="K3218" s="102"/>
    </row>
    <row r="3219" spans="11:11" x14ac:dyDescent="0.25">
      <c r="K3219" s="102"/>
    </row>
    <row r="3220" spans="11:11" x14ac:dyDescent="0.25">
      <c r="K3220" s="102"/>
    </row>
    <row r="3221" spans="11:11" x14ac:dyDescent="0.25">
      <c r="K3221" s="102"/>
    </row>
    <row r="3222" spans="11:11" x14ac:dyDescent="0.25">
      <c r="K3222" s="102"/>
    </row>
    <row r="3223" spans="11:11" x14ac:dyDescent="0.25">
      <c r="K3223" s="102"/>
    </row>
    <row r="3224" spans="11:11" x14ac:dyDescent="0.25">
      <c r="K3224" s="102"/>
    </row>
    <row r="3225" spans="11:11" x14ac:dyDescent="0.25">
      <c r="K3225" s="102"/>
    </row>
    <row r="3226" spans="11:11" x14ac:dyDescent="0.25">
      <c r="K3226" s="102"/>
    </row>
    <row r="3227" spans="11:11" x14ac:dyDescent="0.25">
      <c r="K3227" s="102"/>
    </row>
    <row r="3228" spans="11:11" x14ac:dyDescent="0.25">
      <c r="K3228" s="102"/>
    </row>
    <row r="3229" spans="11:11" x14ac:dyDescent="0.25">
      <c r="K3229" s="102"/>
    </row>
    <row r="3230" spans="11:11" x14ac:dyDescent="0.25">
      <c r="K3230" s="102"/>
    </row>
    <row r="3231" spans="11:11" x14ac:dyDescent="0.25">
      <c r="K3231" s="102"/>
    </row>
    <row r="3232" spans="11:11" x14ac:dyDescent="0.25">
      <c r="K3232" s="102"/>
    </row>
    <row r="3233" spans="11:11" x14ac:dyDescent="0.25">
      <c r="K3233" s="102"/>
    </row>
    <row r="3234" spans="11:11" x14ac:dyDescent="0.25">
      <c r="K3234" s="102"/>
    </row>
    <row r="3235" spans="11:11" x14ac:dyDescent="0.25">
      <c r="K3235" s="102"/>
    </row>
    <row r="3236" spans="11:11" x14ac:dyDescent="0.25">
      <c r="K3236" s="102"/>
    </row>
    <row r="3237" spans="11:11" x14ac:dyDescent="0.25">
      <c r="K3237" s="102"/>
    </row>
    <row r="3238" spans="11:11" x14ac:dyDescent="0.25">
      <c r="K3238" s="102"/>
    </row>
    <row r="3239" spans="11:11" x14ac:dyDescent="0.25">
      <c r="K3239" s="102"/>
    </row>
    <row r="3240" spans="11:11" x14ac:dyDescent="0.25">
      <c r="K3240" s="102"/>
    </row>
    <row r="3241" spans="11:11" x14ac:dyDescent="0.25">
      <c r="K3241" s="102"/>
    </row>
    <row r="3242" spans="11:11" x14ac:dyDescent="0.25">
      <c r="K3242" s="102"/>
    </row>
    <row r="3243" spans="11:11" x14ac:dyDescent="0.25">
      <c r="K3243" s="102"/>
    </row>
    <row r="3244" spans="11:11" x14ac:dyDescent="0.25">
      <c r="K3244" s="102"/>
    </row>
    <row r="3245" spans="11:11" x14ac:dyDescent="0.25">
      <c r="K3245" s="102"/>
    </row>
    <row r="3246" spans="11:11" x14ac:dyDescent="0.25">
      <c r="K3246" s="102"/>
    </row>
    <row r="3247" spans="11:11" x14ac:dyDescent="0.25">
      <c r="K3247" s="102"/>
    </row>
    <row r="3248" spans="11:11" x14ac:dyDescent="0.25">
      <c r="K3248" s="102"/>
    </row>
    <row r="3249" spans="11:11" x14ac:dyDescent="0.25">
      <c r="K3249" s="102"/>
    </row>
    <row r="3250" spans="11:11" x14ac:dyDescent="0.25">
      <c r="K3250" s="102"/>
    </row>
    <row r="3251" spans="11:11" x14ac:dyDescent="0.25">
      <c r="K3251" s="102"/>
    </row>
    <row r="3252" spans="11:11" x14ac:dyDescent="0.25">
      <c r="K3252" s="102"/>
    </row>
    <row r="3253" spans="11:11" x14ac:dyDescent="0.25">
      <c r="K3253" s="102"/>
    </row>
    <row r="3254" spans="11:11" x14ac:dyDescent="0.25">
      <c r="K3254" s="102"/>
    </row>
    <row r="3255" spans="11:11" x14ac:dyDescent="0.25">
      <c r="K3255" s="102"/>
    </row>
    <row r="3256" spans="11:11" x14ac:dyDescent="0.25">
      <c r="K3256" s="102"/>
    </row>
    <row r="3257" spans="11:11" x14ac:dyDescent="0.25">
      <c r="K3257" s="102"/>
    </row>
    <row r="3258" spans="11:11" x14ac:dyDescent="0.25">
      <c r="K3258" s="102"/>
    </row>
    <row r="3259" spans="11:11" x14ac:dyDescent="0.25">
      <c r="K3259" s="102"/>
    </row>
    <row r="3260" spans="11:11" x14ac:dyDescent="0.25">
      <c r="K3260" s="102"/>
    </row>
    <row r="3261" spans="11:11" x14ac:dyDescent="0.25">
      <c r="K3261" s="102"/>
    </row>
    <row r="3262" spans="11:11" x14ac:dyDescent="0.25">
      <c r="K3262" s="102"/>
    </row>
    <row r="3263" spans="11:11" x14ac:dyDescent="0.25">
      <c r="K3263" s="102"/>
    </row>
    <row r="3264" spans="11:11" x14ac:dyDescent="0.25">
      <c r="K3264" s="102"/>
    </row>
    <row r="3265" spans="11:11" x14ac:dyDescent="0.25">
      <c r="K3265" s="102"/>
    </row>
    <row r="3266" spans="11:11" x14ac:dyDescent="0.25">
      <c r="K3266" s="102"/>
    </row>
    <row r="3267" spans="11:11" x14ac:dyDescent="0.25">
      <c r="K3267" s="102"/>
    </row>
    <row r="3268" spans="11:11" x14ac:dyDescent="0.25">
      <c r="K3268" s="102"/>
    </row>
    <row r="3269" spans="11:11" x14ac:dyDescent="0.25">
      <c r="K3269" s="102"/>
    </row>
    <row r="3270" spans="11:11" x14ac:dyDescent="0.25">
      <c r="K3270" s="102"/>
    </row>
    <row r="3271" spans="11:11" x14ac:dyDescent="0.25">
      <c r="K3271" s="102"/>
    </row>
    <row r="3272" spans="11:11" x14ac:dyDescent="0.25">
      <c r="K3272" s="102"/>
    </row>
    <row r="3273" spans="11:11" x14ac:dyDescent="0.25">
      <c r="K3273" s="102"/>
    </row>
    <row r="3274" spans="11:11" x14ac:dyDescent="0.25">
      <c r="K3274" s="102"/>
    </row>
    <row r="3275" spans="11:11" x14ac:dyDescent="0.25">
      <c r="K3275" s="102"/>
    </row>
    <row r="3276" spans="11:11" x14ac:dyDescent="0.25">
      <c r="K3276" s="102"/>
    </row>
    <row r="3277" spans="11:11" x14ac:dyDescent="0.25">
      <c r="K3277" s="102"/>
    </row>
    <row r="3278" spans="11:11" x14ac:dyDescent="0.25">
      <c r="K3278" s="102"/>
    </row>
    <row r="3279" spans="11:11" x14ac:dyDescent="0.25">
      <c r="K3279" s="102"/>
    </row>
    <row r="3280" spans="11:11" x14ac:dyDescent="0.25">
      <c r="K3280" s="102"/>
    </row>
    <row r="3281" spans="11:11" x14ac:dyDescent="0.25">
      <c r="K3281" s="102"/>
    </row>
    <row r="3282" spans="11:11" x14ac:dyDescent="0.25">
      <c r="K3282" s="102"/>
    </row>
    <row r="3283" spans="11:11" x14ac:dyDescent="0.25">
      <c r="K3283" s="102"/>
    </row>
    <row r="3284" spans="11:11" x14ac:dyDescent="0.25">
      <c r="K3284" s="102"/>
    </row>
    <row r="3285" spans="11:11" x14ac:dyDescent="0.25">
      <c r="K3285" s="102"/>
    </row>
    <row r="3286" spans="11:11" x14ac:dyDescent="0.25">
      <c r="K3286" s="102"/>
    </row>
    <row r="3287" spans="11:11" x14ac:dyDescent="0.25">
      <c r="K3287" s="102"/>
    </row>
    <row r="3288" spans="11:11" x14ac:dyDescent="0.25">
      <c r="K3288" s="102"/>
    </row>
    <row r="3289" spans="11:11" x14ac:dyDescent="0.25">
      <c r="K3289" s="102"/>
    </row>
    <row r="3290" spans="11:11" x14ac:dyDescent="0.25">
      <c r="K3290" s="102"/>
    </row>
    <row r="3291" spans="11:11" x14ac:dyDescent="0.25">
      <c r="K3291" s="102"/>
    </row>
    <row r="3292" spans="11:11" x14ac:dyDescent="0.25">
      <c r="K3292" s="102"/>
    </row>
    <row r="3293" spans="11:11" x14ac:dyDescent="0.25">
      <c r="K3293" s="102"/>
    </row>
    <row r="3294" spans="11:11" x14ac:dyDescent="0.25">
      <c r="K3294" s="102"/>
    </row>
    <row r="3295" spans="11:11" x14ac:dyDescent="0.25">
      <c r="K3295" s="102"/>
    </row>
    <row r="3296" spans="11:11" x14ac:dyDescent="0.25">
      <c r="K3296" s="102"/>
    </row>
    <row r="3297" spans="11:11" x14ac:dyDescent="0.25">
      <c r="K3297" s="102"/>
    </row>
    <row r="3298" spans="11:11" x14ac:dyDescent="0.25">
      <c r="K3298" s="102"/>
    </row>
    <row r="3299" spans="11:11" x14ac:dyDescent="0.25">
      <c r="K3299" s="102"/>
    </row>
    <row r="3300" spans="11:11" x14ac:dyDescent="0.25">
      <c r="K3300" s="102"/>
    </row>
    <row r="3301" spans="11:11" x14ac:dyDescent="0.25">
      <c r="K3301" s="102"/>
    </row>
    <row r="3302" spans="11:11" x14ac:dyDescent="0.25">
      <c r="K3302" s="102"/>
    </row>
    <row r="3303" spans="11:11" x14ac:dyDescent="0.25">
      <c r="K3303" s="102"/>
    </row>
    <row r="3304" spans="11:11" x14ac:dyDescent="0.25">
      <c r="K3304" s="102"/>
    </row>
    <row r="3305" spans="11:11" x14ac:dyDescent="0.25">
      <c r="K3305" s="102"/>
    </row>
    <row r="3306" spans="11:11" x14ac:dyDescent="0.25">
      <c r="K3306" s="102"/>
    </row>
    <row r="3307" spans="11:11" x14ac:dyDescent="0.25">
      <c r="K3307" s="102"/>
    </row>
    <row r="3308" spans="11:11" x14ac:dyDescent="0.25">
      <c r="K3308" s="102"/>
    </row>
    <row r="3309" spans="11:11" x14ac:dyDescent="0.25">
      <c r="K3309" s="102"/>
    </row>
    <row r="3310" spans="11:11" x14ac:dyDescent="0.25">
      <c r="K3310" s="102"/>
    </row>
    <row r="3311" spans="11:11" x14ac:dyDescent="0.25">
      <c r="K3311" s="102"/>
    </row>
    <row r="3312" spans="11:11" x14ac:dyDescent="0.25">
      <c r="K3312" s="102"/>
    </row>
    <row r="3313" spans="11:11" x14ac:dyDescent="0.25">
      <c r="K3313" s="102"/>
    </row>
    <row r="3314" spans="11:11" x14ac:dyDescent="0.25">
      <c r="K3314" s="102"/>
    </row>
    <row r="3315" spans="11:11" x14ac:dyDescent="0.25">
      <c r="K3315" s="102"/>
    </row>
    <row r="3316" spans="11:11" x14ac:dyDescent="0.25">
      <c r="K3316" s="102"/>
    </row>
    <row r="3317" spans="11:11" x14ac:dyDescent="0.25">
      <c r="K3317" s="102"/>
    </row>
    <row r="3318" spans="11:11" x14ac:dyDescent="0.25">
      <c r="K3318" s="102"/>
    </row>
    <row r="3319" spans="11:11" x14ac:dyDescent="0.25">
      <c r="K3319" s="102"/>
    </row>
    <row r="3320" spans="11:11" x14ac:dyDescent="0.25">
      <c r="K3320" s="102"/>
    </row>
    <row r="3321" spans="11:11" x14ac:dyDescent="0.25">
      <c r="K3321" s="102"/>
    </row>
    <row r="3322" spans="11:11" x14ac:dyDescent="0.25">
      <c r="K3322" s="102"/>
    </row>
    <row r="3323" spans="11:11" x14ac:dyDescent="0.25">
      <c r="K3323" s="102"/>
    </row>
    <row r="3324" spans="11:11" x14ac:dyDescent="0.25">
      <c r="K3324" s="102"/>
    </row>
    <row r="3325" spans="11:11" x14ac:dyDescent="0.25">
      <c r="K3325" s="102"/>
    </row>
    <row r="3326" spans="11:11" x14ac:dyDescent="0.25">
      <c r="K3326" s="102"/>
    </row>
    <row r="3327" spans="11:11" x14ac:dyDescent="0.25">
      <c r="K3327" s="102"/>
    </row>
    <row r="3328" spans="11:11" x14ac:dyDescent="0.25">
      <c r="K3328" s="102"/>
    </row>
    <row r="3329" spans="11:11" x14ac:dyDescent="0.25">
      <c r="K3329" s="102"/>
    </row>
    <row r="3330" spans="11:11" x14ac:dyDescent="0.25">
      <c r="K3330" s="102"/>
    </row>
    <row r="3331" spans="11:11" x14ac:dyDescent="0.25">
      <c r="K3331" s="102"/>
    </row>
    <row r="3332" spans="11:11" x14ac:dyDescent="0.25">
      <c r="K3332" s="102"/>
    </row>
    <row r="3333" spans="11:11" x14ac:dyDescent="0.25">
      <c r="K3333" s="102"/>
    </row>
    <row r="3334" spans="11:11" x14ac:dyDescent="0.25">
      <c r="K3334" s="102"/>
    </row>
    <row r="3335" spans="11:11" x14ac:dyDescent="0.25">
      <c r="K3335" s="102"/>
    </row>
    <row r="3336" spans="11:11" x14ac:dyDescent="0.25">
      <c r="K3336" s="102"/>
    </row>
    <row r="3337" spans="11:11" x14ac:dyDescent="0.25">
      <c r="K3337" s="102"/>
    </row>
    <row r="3338" spans="11:11" x14ac:dyDescent="0.25">
      <c r="K3338" s="102"/>
    </row>
    <row r="3339" spans="11:11" x14ac:dyDescent="0.25">
      <c r="K3339" s="102"/>
    </row>
    <row r="3340" spans="11:11" x14ac:dyDescent="0.25">
      <c r="K3340" s="102"/>
    </row>
    <row r="3341" spans="11:11" x14ac:dyDescent="0.25">
      <c r="K3341" s="102"/>
    </row>
    <row r="3342" spans="11:11" x14ac:dyDescent="0.25">
      <c r="K3342" s="102"/>
    </row>
    <row r="3343" spans="11:11" x14ac:dyDescent="0.25">
      <c r="K3343" s="102"/>
    </row>
    <row r="3344" spans="11:11" x14ac:dyDescent="0.25">
      <c r="K3344" s="102"/>
    </row>
    <row r="3345" spans="11:11" x14ac:dyDescent="0.25">
      <c r="K3345" s="102"/>
    </row>
    <row r="3346" spans="11:11" x14ac:dyDescent="0.25">
      <c r="K3346" s="102"/>
    </row>
    <row r="3347" spans="11:11" x14ac:dyDescent="0.25">
      <c r="K3347" s="102"/>
    </row>
    <row r="3348" spans="11:11" x14ac:dyDescent="0.25">
      <c r="K3348" s="102"/>
    </row>
    <row r="3349" spans="11:11" x14ac:dyDescent="0.25">
      <c r="K3349" s="102"/>
    </row>
    <row r="3350" spans="11:11" x14ac:dyDescent="0.25">
      <c r="K3350" s="102"/>
    </row>
    <row r="3351" spans="11:11" x14ac:dyDescent="0.25">
      <c r="K3351" s="102"/>
    </row>
    <row r="3352" spans="11:11" x14ac:dyDescent="0.25">
      <c r="K3352" s="102"/>
    </row>
    <row r="3353" spans="11:11" x14ac:dyDescent="0.25">
      <c r="K3353" s="102"/>
    </row>
    <row r="3354" spans="11:11" x14ac:dyDescent="0.25">
      <c r="K3354" s="102"/>
    </row>
    <row r="3355" spans="11:11" x14ac:dyDescent="0.25">
      <c r="K3355" s="102"/>
    </row>
    <row r="3356" spans="11:11" x14ac:dyDescent="0.25">
      <c r="K3356" s="102"/>
    </row>
    <row r="3357" spans="11:11" x14ac:dyDescent="0.25">
      <c r="K3357" s="102"/>
    </row>
    <row r="3358" spans="11:11" x14ac:dyDescent="0.25">
      <c r="K3358" s="102"/>
    </row>
    <row r="3359" spans="11:11" x14ac:dyDescent="0.25">
      <c r="K3359" s="102"/>
    </row>
    <row r="3360" spans="11:11" x14ac:dyDescent="0.25">
      <c r="K3360" s="102"/>
    </row>
    <row r="3361" spans="11:11" x14ac:dyDescent="0.25">
      <c r="K3361" s="102"/>
    </row>
    <row r="3362" spans="11:11" x14ac:dyDescent="0.25">
      <c r="K3362" s="102"/>
    </row>
    <row r="3363" spans="11:11" x14ac:dyDescent="0.25">
      <c r="K3363" s="102"/>
    </row>
    <row r="3364" spans="11:11" x14ac:dyDescent="0.25">
      <c r="K3364" s="102"/>
    </row>
    <row r="3365" spans="11:11" x14ac:dyDescent="0.25">
      <c r="K3365" s="102"/>
    </row>
    <row r="3366" spans="11:11" x14ac:dyDescent="0.25">
      <c r="K3366" s="102"/>
    </row>
    <row r="3367" spans="11:11" x14ac:dyDescent="0.25">
      <c r="K3367" s="102"/>
    </row>
    <row r="3368" spans="11:11" x14ac:dyDescent="0.25">
      <c r="K3368" s="102"/>
    </row>
    <row r="3369" spans="11:11" x14ac:dyDescent="0.25">
      <c r="K3369" s="102"/>
    </row>
    <row r="3370" spans="11:11" x14ac:dyDescent="0.25">
      <c r="K3370" s="102"/>
    </row>
    <row r="3371" spans="11:11" x14ac:dyDescent="0.25">
      <c r="K3371" s="102"/>
    </row>
    <row r="3372" spans="11:11" x14ac:dyDescent="0.25">
      <c r="K3372" s="102"/>
    </row>
    <row r="3373" spans="11:11" x14ac:dyDescent="0.25">
      <c r="K3373" s="102"/>
    </row>
    <row r="3374" spans="11:11" x14ac:dyDescent="0.25">
      <c r="K3374" s="102"/>
    </row>
    <row r="3375" spans="11:11" x14ac:dyDescent="0.25">
      <c r="K3375" s="102"/>
    </row>
    <row r="3376" spans="11:11" x14ac:dyDescent="0.25">
      <c r="K3376" s="102"/>
    </row>
    <row r="3377" spans="11:11" x14ac:dyDescent="0.25">
      <c r="K3377" s="102"/>
    </row>
    <row r="3378" spans="11:11" x14ac:dyDescent="0.25">
      <c r="K3378" s="102"/>
    </row>
    <row r="3379" spans="11:11" x14ac:dyDescent="0.25">
      <c r="K3379" s="102"/>
    </row>
    <row r="3380" spans="11:11" x14ac:dyDescent="0.25">
      <c r="K3380" s="102"/>
    </row>
    <row r="3381" spans="11:11" x14ac:dyDescent="0.25">
      <c r="K3381" s="102"/>
    </row>
    <row r="3382" spans="11:11" x14ac:dyDescent="0.25">
      <c r="K3382" s="102"/>
    </row>
    <row r="3383" spans="11:11" x14ac:dyDescent="0.25">
      <c r="K3383" s="102"/>
    </row>
    <row r="3384" spans="11:11" x14ac:dyDescent="0.25">
      <c r="K3384" s="102"/>
    </row>
    <row r="3385" spans="11:11" x14ac:dyDescent="0.25">
      <c r="K3385" s="102"/>
    </row>
    <row r="3386" spans="11:11" x14ac:dyDescent="0.25">
      <c r="K3386" s="102"/>
    </row>
    <row r="3387" spans="11:11" x14ac:dyDescent="0.25">
      <c r="K3387" s="102"/>
    </row>
    <row r="3388" spans="11:11" x14ac:dyDescent="0.25">
      <c r="K3388" s="102"/>
    </row>
    <row r="3389" spans="11:11" x14ac:dyDescent="0.25">
      <c r="K3389" s="102"/>
    </row>
    <row r="3390" spans="11:11" x14ac:dyDescent="0.25">
      <c r="K3390" s="102"/>
    </row>
    <row r="3391" spans="11:11" x14ac:dyDescent="0.25">
      <c r="K3391" s="102"/>
    </row>
    <row r="3392" spans="11:11" x14ac:dyDescent="0.25">
      <c r="K3392" s="102"/>
    </row>
    <row r="3393" spans="11:11" x14ac:dyDescent="0.25">
      <c r="K3393" s="102"/>
    </row>
    <row r="3394" spans="11:11" x14ac:dyDescent="0.25">
      <c r="K3394" s="102"/>
    </row>
    <row r="3395" spans="11:11" x14ac:dyDescent="0.25">
      <c r="K3395" s="102"/>
    </row>
    <row r="3396" spans="11:11" x14ac:dyDescent="0.25">
      <c r="K3396" s="102"/>
    </row>
    <row r="3397" spans="11:11" x14ac:dyDescent="0.25">
      <c r="K3397" s="102"/>
    </row>
    <row r="3398" spans="11:11" x14ac:dyDescent="0.25">
      <c r="K3398" s="102"/>
    </row>
    <row r="3399" spans="11:11" x14ac:dyDescent="0.25">
      <c r="K3399" s="102"/>
    </row>
    <row r="3400" spans="11:11" x14ac:dyDescent="0.25">
      <c r="K3400" s="102"/>
    </row>
    <row r="3401" spans="11:11" x14ac:dyDescent="0.25">
      <c r="K3401" s="102"/>
    </row>
    <row r="3402" spans="11:11" x14ac:dyDescent="0.25">
      <c r="K3402" s="102"/>
    </row>
    <row r="3403" spans="11:11" x14ac:dyDescent="0.25">
      <c r="K3403" s="102"/>
    </row>
    <row r="3404" spans="11:11" x14ac:dyDescent="0.25">
      <c r="K3404" s="102"/>
    </row>
    <row r="3405" spans="11:11" x14ac:dyDescent="0.25">
      <c r="K3405" s="102"/>
    </row>
    <row r="3406" spans="11:11" x14ac:dyDescent="0.25">
      <c r="K3406" s="102"/>
    </row>
    <row r="3407" spans="11:11" x14ac:dyDescent="0.25">
      <c r="K3407" s="102"/>
    </row>
    <row r="3408" spans="11:11" x14ac:dyDescent="0.25">
      <c r="K3408" s="102"/>
    </row>
    <row r="3409" spans="11:11" x14ac:dyDescent="0.25">
      <c r="K3409" s="102"/>
    </row>
    <row r="3410" spans="11:11" x14ac:dyDescent="0.25">
      <c r="K3410" s="102"/>
    </row>
    <row r="3411" spans="11:11" x14ac:dyDescent="0.25">
      <c r="K3411" s="102"/>
    </row>
    <row r="3412" spans="11:11" x14ac:dyDescent="0.25">
      <c r="K3412" s="102"/>
    </row>
    <row r="3413" spans="11:11" x14ac:dyDescent="0.25">
      <c r="K3413" s="102"/>
    </row>
    <row r="3414" spans="11:11" x14ac:dyDescent="0.25">
      <c r="K3414" s="102"/>
    </row>
    <row r="3415" spans="11:11" x14ac:dyDescent="0.25">
      <c r="K3415" s="102"/>
    </row>
    <row r="3416" spans="11:11" x14ac:dyDescent="0.25">
      <c r="K3416" s="102"/>
    </row>
    <row r="3417" spans="11:11" x14ac:dyDescent="0.25">
      <c r="K3417" s="102"/>
    </row>
    <row r="3418" spans="11:11" x14ac:dyDescent="0.25">
      <c r="K3418" s="102"/>
    </row>
    <row r="3419" spans="11:11" x14ac:dyDescent="0.25">
      <c r="K3419" s="102"/>
    </row>
    <row r="3420" spans="11:11" x14ac:dyDescent="0.25">
      <c r="K3420" s="102"/>
    </row>
    <row r="3421" spans="11:11" x14ac:dyDescent="0.25">
      <c r="K3421" s="102"/>
    </row>
    <row r="3422" spans="11:11" x14ac:dyDescent="0.25">
      <c r="K3422" s="102"/>
    </row>
    <row r="3423" spans="11:11" x14ac:dyDescent="0.25">
      <c r="K3423" s="102"/>
    </row>
    <row r="3424" spans="11:11" x14ac:dyDescent="0.25">
      <c r="K3424" s="102"/>
    </row>
    <row r="3425" spans="11:11" x14ac:dyDescent="0.25">
      <c r="K3425" s="102"/>
    </row>
    <row r="3426" spans="11:11" x14ac:dyDescent="0.25">
      <c r="K3426" s="102"/>
    </row>
    <row r="3427" spans="11:11" x14ac:dyDescent="0.25">
      <c r="K3427" s="102"/>
    </row>
    <row r="3428" spans="11:11" x14ac:dyDescent="0.25">
      <c r="K3428" s="102"/>
    </row>
    <row r="3429" spans="11:11" x14ac:dyDescent="0.25">
      <c r="K3429" s="102"/>
    </row>
    <row r="3430" spans="11:11" x14ac:dyDescent="0.25">
      <c r="K3430" s="102"/>
    </row>
    <row r="3431" spans="11:11" x14ac:dyDescent="0.25">
      <c r="K3431" s="102"/>
    </row>
    <row r="3432" spans="11:11" x14ac:dyDescent="0.25">
      <c r="K3432" s="102"/>
    </row>
    <row r="3433" spans="11:11" x14ac:dyDescent="0.25">
      <c r="K3433" s="102"/>
    </row>
    <row r="3434" spans="11:11" x14ac:dyDescent="0.25">
      <c r="K3434" s="102"/>
    </row>
    <row r="3435" spans="11:11" x14ac:dyDescent="0.25">
      <c r="K3435" s="102"/>
    </row>
    <row r="3436" spans="11:11" x14ac:dyDescent="0.25">
      <c r="K3436" s="102"/>
    </row>
    <row r="3437" spans="11:11" x14ac:dyDescent="0.25">
      <c r="K3437" s="102"/>
    </row>
    <row r="3438" spans="11:11" x14ac:dyDescent="0.25">
      <c r="K3438" s="102"/>
    </row>
    <row r="3439" spans="11:11" x14ac:dyDescent="0.25">
      <c r="K3439" s="102"/>
    </row>
    <row r="3440" spans="11:11" x14ac:dyDescent="0.25">
      <c r="K3440" s="102"/>
    </row>
    <row r="3441" spans="11:11" x14ac:dyDescent="0.25">
      <c r="K3441" s="102"/>
    </row>
    <row r="3442" spans="11:11" x14ac:dyDescent="0.25">
      <c r="K3442" s="102"/>
    </row>
    <row r="3443" spans="11:11" x14ac:dyDescent="0.25">
      <c r="K3443" s="102"/>
    </row>
    <row r="3444" spans="11:11" x14ac:dyDescent="0.25">
      <c r="K3444" s="102"/>
    </row>
    <row r="3445" spans="11:11" x14ac:dyDescent="0.25">
      <c r="K3445" s="102"/>
    </row>
    <row r="3446" spans="11:11" x14ac:dyDescent="0.25">
      <c r="K3446" s="102"/>
    </row>
    <row r="3447" spans="11:11" x14ac:dyDescent="0.25">
      <c r="K3447" s="102"/>
    </row>
    <row r="3448" spans="11:11" x14ac:dyDescent="0.25">
      <c r="K3448" s="102"/>
    </row>
    <row r="3449" spans="11:11" x14ac:dyDescent="0.25">
      <c r="K3449" s="102"/>
    </row>
    <row r="3450" spans="11:11" x14ac:dyDescent="0.25">
      <c r="K3450" s="102"/>
    </row>
    <row r="3451" spans="11:11" x14ac:dyDescent="0.25">
      <c r="K3451" s="102"/>
    </row>
    <row r="3452" spans="11:11" x14ac:dyDescent="0.25">
      <c r="K3452" s="102"/>
    </row>
    <row r="3453" spans="11:11" x14ac:dyDescent="0.25">
      <c r="K3453" s="102"/>
    </row>
    <row r="3454" spans="11:11" x14ac:dyDescent="0.25">
      <c r="K3454" s="102"/>
    </row>
    <row r="3455" spans="11:11" x14ac:dyDescent="0.25">
      <c r="K3455" s="102"/>
    </row>
    <row r="3456" spans="11:11" x14ac:dyDescent="0.25">
      <c r="K3456" s="102"/>
    </row>
    <row r="3457" spans="11:11" x14ac:dyDescent="0.25">
      <c r="K3457" s="102"/>
    </row>
    <row r="3458" spans="11:11" x14ac:dyDescent="0.25">
      <c r="K3458" s="102"/>
    </row>
    <row r="3459" spans="11:11" x14ac:dyDescent="0.25">
      <c r="K3459" s="102"/>
    </row>
    <row r="3460" spans="11:11" x14ac:dyDescent="0.25">
      <c r="K3460" s="102"/>
    </row>
    <row r="3461" spans="11:11" x14ac:dyDescent="0.25">
      <c r="K3461" s="102"/>
    </row>
    <row r="3462" spans="11:11" x14ac:dyDescent="0.25">
      <c r="K3462" s="102"/>
    </row>
    <row r="3463" spans="11:11" x14ac:dyDescent="0.25">
      <c r="K3463" s="102"/>
    </row>
    <row r="3464" spans="11:11" x14ac:dyDescent="0.25">
      <c r="K3464" s="102"/>
    </row>
    <row r="3465" spans="11:11" x14ac:dyDescent="0.25">
      <c r="K3465" s="102"/>
    </row>
    <row r="3466" spans="11:11" x14ac:dyDescent="0.25">
      <c r="K3466" s="102"/>
    </row>
    <row r="3467" spans="11:11" x14ac:dyDescent="0.25">
      <c r="K3467" s="102"/>
    </row>
    <row r="3468" spans="11:11" x14ac:dyDescent="0.25">
      <c r="K3468" s="102"/>
    </row>
    <row r="3469" spans="11:11" x14ac:dyDescent="0.25">
      <c r="K3469" s="102"/>
    </row>
    <row r="3470" spans="11:11" x14ac:dyDescent="0.25">
      <c r="K3470" s="102"/>
    </row>
    <row r="3471" spans="11:11" x14ac:dyDescent="0.25">
      <c r="K3471" s="102"/>
    </row>
    <row r="3472" spans="11:11" x14ac:dyDescent="0.25">
      <c r="K3472" s="102"/>
    </row>
    <row r="3473" spans="11:11" x14ac:dyDescent="0.25">
      <c r="K3473" s="102"/>
    </row>
    <row r="3474" spans="11:11" x14ac:dyDescent="0.25">
      <c r="K3474" s="102"/>
    </row>
    <row r="3475" spans="11:11" x14ac:dyDescent="0.25">
      <c r="K3475" s="102"/>
    </row>
    <row r="3476" spans="11:11" x14ac:dyDescent="0.25">
      <c r="K3476" s="102"/>
    </row>
    <row r="3477" spans="11:11" x14ac:dyDescent="0.25">
      <c r="K3477" s="102"/>
    </row>
    <row r="3478" spans="11:11" x14ac:dyDescent="0.25">
      <c r="K3478" s="102"/>
    </row>
    <row r="3479" spans="11:11" x14ac:dyDescent="0.25">
      <c r="K3479" s="102"/>
    </row>
    <row r="3480" spans="11:11" x14ac:dyDescent="0.25">
      <c r="K3480" s="102"/>
    </row>
    <row r="3481" spans="11:11" x14ac:dyDescent="0.25">
      <c r="K3481" s="102"/>
    </row>
    <row r="3482" spans="11:11" x14ac:dyDescent="0.25">
      <c r="K3482" s="102"/>
    </row>
    <row r="3483" spans="11:11" x14ac:dyDescent="0.25">
      <c r="K3483" s="102"/>
    </row>
    <row r="3484" spans="11:11" x14ac:dyDescent="0.25">
      <c r="K3484" s="102"/>
    </row>
    <row r="3485" spans="11:11" x14ac:dyDescent="0.25">
      <c r="K3485" s="102"/>
    </row>
    <row r="3486" spans="11:11" x14ac:dyDescent="0.25">
      <c r="K3486" s="102"/>
    </row>
    <row r="3487" spans="11:11" x14ac:dyDescent="0.25">
      <c r="K3487" s="102"/>
    </row>
    <row r="3488" spans="11:11" x14ac:dyDescent="0.25">
      <c r="K3488" s="102"/>
    </row>
    <row r="3489" spans="11:11" x14ac:dyDescent="0.25">
      <c r="K3489" s="102"/>
    </row>
    <row r="3490" spans="11:11" x14ac:dyDescent="0.25">
      <c r="K3490" s="102"/>
    </row>
    <row r="3491" spans="11:11" x14ac:dyDescent="0.25">
      <c r="K3491" s="102"/>
    </row>
    <row r="3492" spans="11:11" x14ac:dyDescent="0.25">
      <c r="K3492" s="102"/>
    </row>
    <row r="3493" spans="11:11" x14ac:dyDescent="0.25">
      <c r="K3493" s="102"/>
    </row>
    <row r="3494" spans="11:11" x14ac:dyDescent="0.25">
      <c r="K3494" s="102"/>
    </row>
    <row r="3495" spans="11:11" x14ac:dyDescent="0.25">
      <c r="K3495" s="102"/>
    </row>
    <row r="3496" spans="11:11" x14ac:dyDescent="0.25">
      <c r="K3496" s="102"/>
    </row>
    <row r="3497" spans="11:11" x14ac:dyDescent="0.25">
      <c r="K3497" s="102"/>
    </row>
    <row r="3498" spans="11:11" x14ac:dyDescent="0.25">
      <c r="K3498" s="102"/>
    </row>
    <row r="3499" spans="11:11" x14ac:dyDescent="0.25">
      <c r="K3499" s="102"/>
    </row>
    <row r="3500" spans="11:11" x14ac:dyDescent="0.25">
      <c r="K3500" s="102"/>
    </row>
    <row r="3501" spans="11:11" x14ac:dyDescent="0.25">
      <c r="K3501" s="102"/>
    </row>
    <row r="3502" spans="11:11" x14ac:dyDescent="0.25">
      <c r="K3502" s="102"/>
    </row>
    <row r="3503" spans="11:11" x14ac:dyDescent="0.25">
      <c r="K3503" s="102"/>
    </row>
    <row r="3504" spans="11:11" x14ac:dyDescent="0.25">
      <c r="K3504" s="102"/>
    </row>
    <row r="3505" spans="11:11" x14ac:dyDescent="0.25">
      <c r="K3505" s="102"/>
    </row>
    <row r="3506" spans="11:11" x14ac:dyDescent="0.25">
      <c r="K3506" s="102"/>
    </row>
    <row r="3507" spans="11:11" x14ac:dyDescent="0.25">
      <c r="K3507" s="102"/>
    </row>
    <row r="3508" spans="11:11" x14ac:dyDescent="0.25">
      <c r="K3508" s="102"/>
    </row>
    <row r="3509" spans="11:11" x14ac:dyDescent="0.25">
      <c r="K3509" s="102"/>
    </row>
    <row r="3510" spans="11:11" x14ac:dyDescent="0.25">
      <c r="K3510" s="102"/>
    </row>
    <row r="3511" spans="11:11" x14ac:dyDescent="0.25">
      <c r="K3511" s="102"/>
    </row>
    <row r="3512" spans="11:11" x14ac:dyDescent="0.25">
      <c r="K3512" s="102"/>
    </row>
    <row r="3513" spans="11:11" x14ac:dyDescent="0.25">
      <c r="K3513" s="102"/>
    </row>
    <row r="3514" spans="11:11" x14ac:dyDescent="0.25">
      <c r="K3514" s="102"/>
    </row>
    <row r="3515" spans="11:11" x14ac:dyDescent="0.25">
      <c r="K3515" s="102"/>
    </row>
    <row r="3516" spans="11:11" x14ac:dyDescent="0.25">
      <c r="K3516" s="102"/>
    </row>
    <row r="3517" spans="11:11" x14ac:dyDescent="0.25">
      <c r="K3517" s="102"/>
    </row>
    <row r="3518" spans="11:11" x14ac:dyDescent="0.25">
      <c r="K3518" s="102"/>
    </row>
    <row r="3519" spans="11:11" x14ac:dyDescent="0.25">
      <c r="K3519" s="102"/>
    </row>
    <row r="3520" spans="11:11" x14ac:dyDescent="0.25">
      <c r="K3520" s="102"/>
    </row>
    <row r="3521" spans="11:11" x14ac:dyDescent="0.25">
      <c r="K3521" s="102"/>
    </row>
    <row r="3522" spans="11:11" x14ac:dyDescent="0.25">
      <c r="K3522" s="102"/>
    </row>
    <row r="3523" spans="11:11" x14ac:dyDescent="0.25">
      <c r="K3523" s="102"/>
    </row>
    <row r="3524" spans="11:11" x14ac:dyDescent="0.25">
      <c r="K3524" s="102"/>
    </row>
    <row r="3525" spans="11:11" x14ac:dyDescent="0.25">
      <c r="K3525" s="102"/>
    </row>
    <row r="3526" spans="11:11" x14ac:dyDescent="0.25">
      <c r="K3526" s="102"/>
    </row>
    <row r="3527" spans="11:11" x14ac:dyDescent="0.25">
      <c r="K3527" s="102"/>
    </row>
    <row r="3528" spans="11:11" x14ac:dyDescent="0.25">
      <c r="K3528" s="102"/>
    </row>
    <row r="3529" spans="11:11" x14ac:dyDescent="0.25">
      <c r="K3529" s="102"/>
    </row>
    <row r="3530" spans="11:11" x14ac:dyDescent="0.25">
      <c r="K3530" s="102"/>
    </row>
    <row r="3531" spans="11:11" x14ac:dyDescent="0.25">
      <c r="K3531" s="102"/>
    </row>
    <row r="3532" spans="11:11" x14ac:dyDescent="0.25">
      <c r="K3532" s="102"/>
    </row>
    <row r="3533" spans="11:11" x14ac:dyDescent="0.25">
      <c r="K3533" s="102"/>
    </row>
    <row r="3534" spans="11:11" x14ac:dyDescent="0.25">
      <c r="K3534" s="102"/>
    </row>
    <row r="3535" spans="11:11" x14ac:dyDescent="0.25">
      <c r="K3535" s="102"/>
    </row>
    <row r="3536" spans="11:11" x14ac:dyDescent="0.25">
      <c r="K3536" s="102"/>
    </row>
    <row r="3537" spans="11:11" x14ac:dyDescent="0.25">
      <c r="K3537" s="102"/>
    </row>
    <row r="3538" spans="11:11" x14ac:dyDescent="0.25">
      <c r="K3538" s="102"/>
    </row>
    <row r="3539" spans="11:11" x14ac:dyDescent="0.25">
      <c r="K3539" s="102"/>
    </row>
    <row r="3540" spans="11:11" x14ac:dyDescent="0.25">
      <c r="K3540" s="102"/>
    </row>
    <row r="3541" spans="11:11" x14ac:dyDescent="0.25">
      <c r="K3541" s="102"/>
    </row>
    <row r="3542" spans="11:11" x14ac:dyDescent="0.25">
      <c r="K3542" s="102"/>
    </row>
    <row r="3543" spans="11:11" x14ac:dyDescent="0.25">
      <c r="K3543" s="102"/>
    </row>
    <row r="3544" spans="11:11" x14ac:dyDescent="0.25">
      <c r="K3544" s="102"/>
    </row>
    <row r="3545" spans="11:11" x14ac:dyDescent="0.25">
      <c r="K3545" s="102"/>
    </row>
    <row r="3546" spans="11:11" x14ac:dyDescent="0.25">
      <c r="K3546" s="102"/>
    </row>
    <row r="3547" spans="11:11" x14ac:dyDescent="0.25">
      <c r="K3547" s="102"/>
    </row>
    <row r="3548" spans="11:11" x14ac:dyDescent="0.25">
      <c r="K3548" s="102"/>
    </row>
    <row r="3549" spans="11:11" x14ac:dyDescent="0.25">
      <c r="K3549" s="102"/>
    </row>
    <row r="3550" spans="11:11" x14ac:dyDescent="0.25">
      <c r="K3550" s="102"/>
    </row>
    <row r="3551" spans="11:11" x14ac:dyDescent="0.25">
      <c r="K3551" s="102"/>
    </row>
    <row r="3552" spans="11:11" x14ac:dyDescent="0.25">
      <c r="K3552" s="102"/>
    </row>
    <row r="3553" spans="11:11" x14ac:dyDescent="0.25">
      <c r="K3553" s="102"/>
    </row>
    <row r="3554" spans="11:11" x14ac:dyDescent="0.25">
      <c r="K3554" s="102"/>
    </row>
    <row r="3555" spans="11:11" x14ac:dyDescent="0.25">
      <c r="K3555" s="102"/>
    </row>
    <row r="3556" spans="11:11" x14ac:dyDescent="0.25">
      <c r="K3556" s="102"/>
    </row>
    <row r="3557" spans="11:11" x14ac:dyDescent="0.25">
      <c r="K3557" s="102"/>
    </row>
    <row r="3558" spans="11:11" x14ac:dyDescent="0.25">
      <c r="K3558" s="102"/>
    </row>
    <row r="3559" spans="11:11" x14ac:dyDescent="0.25">
      <c r="K3559" s="102"/>
    </row>
    <row r="3560" spans="11:11" x14ac:dyDescent="0.25">
      <c r="K3560" s="102"/>
    </row>
    <row r="3561" spans="11:11" x14ac:dyDescent="0.25">
      <c r="K3561" s="102"/>
    </row>
    <row r="3562" spans="11:11" x14ac:dyDescent="0.25">
      <c r="K3562" s="102"/>
    </row>
    <row r="3563" spans="11:11" x14ac:dyDescent="0.25">
      <c r="K3563" s="102"/>
    </row>
    <row r="3564" spans="11:11" x14ac:dyDescent="0.25">
      <c r="K3564" s="102"/>
    </row>
    <row r="3565" spans="11:11" x14ac:dyDescent="0.25">
      <c r="K3565" s="102"/>
    </row>
    <row r="3566" spans="11:11" x14ac:dyDescent="0.25">
      <c r="K3566" s="102"/>
    </row>
    <row r="3567" spans="11:11" x14ac:dyDescent="0.25">
      <c r="K3567" s="102"/>
    </row>
    <row r="3568" spans="11:11" x14ac:dyDescent="0.25">
      <c r="K3568" s="102"/>
    </row>
    <row r="3569" spans="11:11" x14ac:dyDescent="0.25">
      <c r="K3569" s="102"/>
    </row>
    <row r="3570" spans="11:11" x14ac:dyDescent="0.25">
      <c r="K3570" s="102"/>
    </row>
    <row r="3571" spans="11:11" x14ac:dyDescent="0.25">
      <c r="K3571" s="102"/>
    </row>
    <row r="3572" spans="11:11" x14ac:dyDescent="0.25">
      <c r="K3572" s="102"/>
    </row>
    <row r="3573" spans="11:11" x14ac:dyDescent="0.25">
      <c r="K3573" s="102"/>
    </row>
    <row r="3574" spans="11:11" x14ac:dyDescent="0.25">
      <c r="K3574" s="102"/>
    </row>
    <row r="3575" spans="11:11" x14ac:dyDescent="0.25">
      <c r="K3575" s="102"/>
    </row>
    <row r="3576" spans="11:11" x14ac:dyDescent="0.25">
      <c r="K3576" s="102"/>
    </row>
    <row r="3577" spans="11:11" x14ac:dyDescent="0.25">
      <c r="K3577" s="102"/>
    </row>
    <row r="3578" spans="11:11" x14ac:dyDescent="0.25">
      <c r="K3578" s="102"/>
    </row>
    <row r="3579" spans="11:11" x14ac:dyDescent="0.25">
      <c r="K3579" s="102"/>
    </row>
    <row r="3580" spans="11:11" x14ac:dyDescent="0.25">
      <c r="K3580" s="102"/>
    </row>
    <row r="3581" spans="11:11" x14ac:dyDescent="0.25">
      <c r="K3581" s="102"/>
    </row>
    <row r="3582" spans="11:11" x14ac:dyDescent="0.25">
      <c r="K3582" s="102"/>
    </row>
    <row r="3583" spans="11:11" x14ac:dyDescent="0.25">
      <c r="K3583" s="102"/>
    </row>
    <row r="3584" spans="11:11" x14ac:dyDescent="0.25">
      <c r="K3584" s="102"/>
    </row>
    <row r="3585" spans="11:11" x14ac:dyDescent="0.25">
      <c r="K3585" s="102"/>
    </row>
    <row r="3586" spans="11:11" x14ac:dyDescent="0.25">
      <c r="K3586" s="102"/>
    </row>
    <row r="3587" spans="11:11" x14ac:dyDescent="0.25">
      <c r="K3587" s="102"/>
    </row>
    <row r="3588" spans="11:11" x14ac:dyDescent="0.25">
      <c r="K3588" s="102"/>
    </row>
    <row r="3589" spans="11:11" x14ac:dyDescent="0.25">
      <c r="K3589" s="102"/>
    </row>
    <row r="3590" spans="11:11" x14ac:dyDescent="0.25">
      <c r="K3590" s="102"/>
    </row>
    <row r="3591" spans="11:11" x14ac:dyDescent="0.25">
      <c r="K3591" s="102"/>
    </row>
    <row r="3592" spans="11:11" x14ac:dyDescent="0.25">
      <c r="K3592" s="102"/>
    </row>
    <row r="3593" spans="11:11" x14ac:dyDescent="0.25">
      <c r="K3593" s="102"/>
    </row>
    <row r="3594" spans="11:11" x14ac:dyDescent="0.25">
      <c r="K3594" s="102"/>
    </row>
    <row r="3595" spans="11:11" x14ac:dyDescent="0.25">
      <c r="K3595" s="102"/>
    </row>
    <row r="3596" spans="11:11" x14ac:dyDescent="0.25">
      <c r="K3596" s="102"/>
    </row>
    <row r="3597" spans="11:11" x14ac:dyDescent="0.25">
      <c r="K3597" s="102"/>
    </row>
    <row r="3598" spans="11:11" x14ac:dyDescent="0.25">
      <c r="K3598" s="102"/>
    </row>
    <row r="3599" spans="11:11" x14ac:dyDescent="0.25">
      <c r="K3599" s="102"/>
    </row>
    <row r="3600" spans="11:11" x14ac:dyDescent="0.25">
      <c r="K3600" s="102"/>
    </row>
    <row r="3601" spans="11:11" x14ac:dyDescent="0.25">
      <c r="K3601" s="102"/>
    </row>
    <row r="3602" spans="11:11" x14ac:dyDescent="0.25">
      <c r="K3602" s="102"/>
    </row>
    <row r="3603" spans="11:11" x14ac:dyDescent="0.25">
      <c r="K3603" s="102"/>
    </row>
    <row r="3604" spans="11:11" x14ac:dyDescent="0.25">
      <c r="K3604" s="102"/>
    </row>
    <row r="3605" spans="11:11" x14ac:dyDescent="0.25">
      <c r="K3605" s="102"/>
    </row>
    <row r="3606" spans="11:11" x14ac:dyDescent="0.25">
      <c r="K3606" s="102"/>
    </row>
    <row r="3607" spans="11:11" x14ac:dyDescent="0.25">
      <c r="K3607" s="102"/>
    </row>
    <row r="3608" spans="11:11" x14ac:dyDescent="0.25">
      <c r="K3608" s="102"/>
    </row>
    <row r="3609" spans="11:11" x14ac:dyDescent="0.25">
      <c r="K3609" s="102"/>
    </row>
    <row r="3610" spans="11:11" x14ac:dyDescent="0.25">
      <c r="K3610" s="102"/>
    </row>
    <row r="3611" spans="11:11" x14ac:dyDescent="0.25">
      <c r="K3611" s="102"/>
    </row>
    <row r="3612" spans="11:11" x14ac:dyDescent="0.25">
      <c r="K3612" s="102"/>
    </row>
    <row r="3613" spans="11:11" x14ac:dyDescent="0.25">
      <c r="K3613" s="102"/>
    </row>
    <row r="3614" spans="11:11" x14ac:dyDescent="0.25">
      <c r="K3614" s="102"/>
    </row>
    <row r="3615" spans="11:11" x14ac:dyDescent="0.25">
      <c r="K3615" s="102"/>
    </row>
    <row r="3616" spans="11:11" x14ac:dyDescent="0.25">
      <c r="K3616" s="102"/>
    </row>
    <row r="3617" spans="11:11" x14ac:dyDescent="0.25">
      <c r="K3617" s="102"/>
    </row>
    <row r="3618" spans="11:11" x14ac:dyDescent="0.25">
      <c r="K3618" s="102"/>
    </row>
    <row r="3619" spans="11:11" x14ac:dyDescent="0.25">
      <c r="K3619" s="102"/>
    </row>
    <row r="3620" spans="11:11" x14ac:dyDescent="0.25">
      <c r="K3620" s="102"/>
    </row>
    <row r="3621" spans="11:11" x14ac:dyDescent="0.25">
      <c r="K3621" s="102"/>
    </row>
    <row r="3622" spans="11:11" x14ac:dyDescent="0.25">
      <c r="K3622" s="102"/>
    </row>
    <row r="3623" spans="11:11" x14ac:dyDescent="0.25">
      <c r="K3623" s="102"/>
    </row>
    <row r="3624" spans="11:11" x14ac:dyDescent="0.25">
      <c r="K3624" s="102"/>
    </row>
    <row r="3625" spans="11:11" x14ac:dyDescent="0.25">
      <c r="K3625" s="102"/>
    </row>
    <row r="3626" spans="11:11" x14ac:dyDescent="0.25">
      <c r="K3626" s="102"/>
    </row>
    <row r="3627" spans="11:11" x14ac:dyDescent="0.25">
      <c r="K3627" s="102"/>
    </row>
    <row r="3628" spans="11:11" x14ac:dyDescent="0.25">
      <c r="K3628" s="102"/>
    </row>
    <row r="3629" spans="11:11" x14ac:dyDescent="0.25">
      <c r="K3629" s="102"/>
    </row>
    <row r="3630" spans="11:11" x14ac:dyDescent="0.25">
      <c r="K3630" s="102"/>
    </row>
    <row r="3631" spans="11:11" x14ac:dyDescent="0.25">
      <c r="K3631" s="102"/>
    </row>
    <row r="3632" spans="11:11" x14ac:dyDescent="0.25">
      <c r="K3632" s="102"/>
    </row>
    <row r="3633" spans="11:11" x14ac:dyDescent="0.25">
      <c r="K3633" s="102"/>
    </row>
    <row r="3634" spans="11:11" x14ac:dyDescent="0.25">
      <c r="K3634" s="102"/>
    </row>
    <row r="3635" spans="11:11" x14ac:dyDescent="0.25">
      <c r="K3635" s="102"/>
    </row>
    <row r="3636" spans="11:11" x14ac:dyDescent="0.25">
      <c r="K3636" s="102"/>
    </row>
    <row r="3637" spans="11:11" x14ac:dyDescent="0.25">
      <c r="K3637" s="102"/>
    </row>
    <row r="3638" spans="11:11" x14ac:dyDescent="0.25">
      <c r="K3638" s="102"/>
    </row>
    <row r="3639" spans="11:11" x14ac:dyDescent="0.25">
      <c r="K3639" s="102"/>
    </row>
    <row r="3640" spans="11:11" x14ac:dyDescent="0.25">
      <c r="K3640" s="102"/>
    </row>
    <row r="3641" spans="11:11" x14ac:dyDescent="0.25">
      <c r="K3641" s="102"/>
    </row>
    <row r="3642" spans="11:11" x14ac:dyDescent="0.25">
      <c r="K3642" s="102"/>
    </row>
    <row r="3643" spans="11:11" x14ac:dyDescent="0.25">
      <c r="K3643" s="102"/>
    </row>
    <row r="3644" spans="11:11" x14ac:dyDescent="0.25">
      <c r="K3644" s="102"/>
    </row>
    <row r="3645" spans="11:11" x14ac:dyDescent="0.25">
      <c r="K3645" s="102"/>
    </row>
    <row r="3646" spans="11:11" x14ac:dyDescent="0.25">
      <c r="K3646" s="102"/>
    </row>
    <row r="3647" spans="11:11" x14ac:dyDescent="0.25">
      <c r="K3647" s="102"/>
    </row>
    <row r="3648" spans="11:11" x14ac:dyDescent="0.25">
      <c r="K3648" s="102"/>
    </row>
    <row r="3649" spans="11:11" x14ac:dyDescent="0.25">
      <c r="K3649" s="102"/>
    </row>
    <row r="3650" spans="11:11" x14ac:dyDescent="0.25">
      <c r="K3650" s="102"/>
    </row>
    <row r="3651" spans="11:11" x14ac:dyDescent="0.25">
      <c r="K3651" s="102"/>
    </row>
    <row r="3652" spans="11:11" x14ac:dyDescent="0.25">
      <c r="K3652" s="102"/>
    </row>
    <row r="3653" spans="11:11" x14ac:dyDescent="0.25">
      <c r="K3653" s="102"/>
    </row>
    <row r="3654" spans="11:11" x14ac:dyDescent="0.25">
      <c r="K3654" s="102"/>
    </row>
    <row r="3655" spans="11:11" x14ac:dyDescent="0.25">
      <c r="K3655" s="102"/>
    </row>
    <row r="3656" spans="11:11" x14ac:dyDescent="0.25">
      <c r="K3656" s="102"/>
    </row>
    <row r="3657" spans="11:11" x14ac:dyDescent="0.25">
      <c r="K3657" s="102"/>
    </row>
    <row r="3658" spans="11:11" x14ac:dyDescent="0.25">
      <c r="K3658" s="102"/>
    </row>
    <row r="3659" spans="11:11" x14ac:dyDescent="0.25">
      <c r="K3659" s="102"/>
    </row>
    <row r="3660" spans="11:11" x14ac:dyDescent="0.25">
      <c r="K3660" s="102"/>
    </row>
    <row r="3661" spans="11:11" x14ac:dyDescent="0.25">
      <c r="K3661" s="102"/>
    </row>
    <row r="3662" spans="11:11" x14ac:dyDescent="0.25">
      <c r="K3662" s="102"/>
    </row>
    <row r="3663" spans="11:11" x14ac:dyDescent="0.25">
      <c r="K3663" s="102"/>
    </row>
    <row r="3664" spans="11:11" x14ac:dyDescent="0.25">
      <c r="K3664" s="102"/>
    </row>
    <row r="3665" spans="11:11" x14ac:dyDescent="0.25">
      <c r="K3665" s="102"/>
    </row>
    <row r="3666" spans="11:11" x14ac:dyDescent="0.25">
      <c r="K3666" s="102"/>
    </row>
    <row r="3667" spans="11:11" x14ac:dyDescent="0.25">
      <c r="K3667" s="102"/>
    </row>
    <row r="3668" spans="11:11" x14ac:dyDescent="0.25">
      <c r="K3668" s="102"/>
    </row>
    <row r="3669" spans="11:11" x14ac:dyDescent="0.25">
      <c r="K3669" s="102"/>
    </row>
    <row r="3670" spans="11:11" x14ac:dyDescent="0.25">
      <c r="K3670" s="102"/>
    </row>
    <row r="3671" spans="11:11" x14ac:dyDescent="0.25">
      <c r="K3671" s="102"/>
    </row>
    <row r="3672" spans="11:11" x14ac:dyDescent="0.25">
      <c r="K3672" s="102"/>
    </row>
    <row r="3673" spans="11:11" x14ac:dyDescent="0.25">
      <c r="K3673" s="102"/>
    </row>
    <row r="3674" spans="11:11" x14ac:dyDescent="0.25">
      <c r="K3674" s="102"/>
    </row>
    <row r="3675" spans="11:11" x14ac:dyDescent="0.25">
      <c r="K3675" s="102"/>
    </row>
    <row r="3676" spans="11:11" x14ac:dyDescent="0.25">
      <c r="K3676" s="102"/>
    </row>
    <row r="3677" spans="11:11" x14ac:dyDescent="0.25">
      <c r="K3677" s="102"/>
    </row>
    <row r="3678" spans="11:11" x14ac:dyDescent="0.25">
      <c r="K3678" s="102"/>
    </row>
    <row r="3679" spans="11:11" x14ac:dyDescent="0.25">
      <c r="K3679" s="102"/>
    </row>
    <row r="3680" spans="11:11" x14ac:dyDescent="0.25">
      <c r="K3680" s="102"/>
    </row>
    <row r="3681" spans="11:11" x14ac:dyDescent="0.25">
      <c r="K3681" s="102"/>
    </row>
    <row r="3682" spans="11:11" x14ac:dyDescent="0.25">
      <c r="K3682" s="102"/>
    </row>
    <row r="3683" spans="11:11" x14ac:dyDescent="0.25">
      <c r="K3683" s="102"/>
    </row>
    <row r="3684" spans="11:11" x14ac:dyDescent="0.25">
      <c r="K3684" s="102"/>
    </row>
    <row r="3685" spans="11:11" x14ac:dyDescent="0.25">
      <c r="K3685" s="102"/>
    </row>
    <row r="3686" spans="11:11" x14ac:dyDescent="0.25">
      <c r="K3686" s="102"/>
    </row>
    <row r="3687" spans="11:11" x14ac:dyDescent="0.25">
      <c r="K3687" s="102"/>
    </row>
    <row r="3688" spans="11:11" x14ac:dyDescent="0.25">
      <c r="K3688" s="102"/>
    </row>
    <row r="3689" spans="11:11" x14ac:dyDescent="0.25">
      <c r="K3689" s="102"/>
    </row>
    <row r="3690" spans="11:11" x14ac:dyDescent="0.25">
      <c r="K3690" s="102"/>
    </row>
    <row r="3691" spans="11:11" x14ac:dyDescent="0.25">
      <c r="K3691" s="102"/>
    </row>
    <row r="3692" spans="11:11" x14ac:dyDescent="0.25">
      <c r="K3692" s="102"/>
    </row>
    <row r="3693" spans="11:11" x14ac:dyDescent="0.25">
      <c r="K3693" s="102"/>
    </row>
    <row r="3694" spans="11:11" x14ac:dyDescent="0.25">
      <c r="K3694" s="102"/>
    </row>
    <row r="3695" spans="11:11" x14ac:dyDescent="0.25">
      <c r="K3695" s="102"/>
    </row>
    <row r="3696" spans="11:11" x14ac:dyDescent="0.25">
      <c r="K3696" s="102"/>
    </row>
    <row r="3697" spans="11:11" x14ac:dyDescent="0.25">
      <c r="K3697" s="102"/>
    </row>
    <row r="3698" spans="11:11" x14ac:dyDescent="0.25">
      <c r="K3698" s="102"/>
    </row>
    <row r="3699" spans="11:11" x14ac:dyDescent="0.25">
      <c r="K3699" s="102"/>
    </row>
    <row r="3700" spans="11:11" x14ac:dyDescent="0.25">
      <c r="K3700" s="102"/>
    </row>
    <row r="3701" spans="11:11" x14ac:dyDescent="0.25">
      <c r="K3701" s="102"/>
    </row>
    <row r="3702" spans="11:11" x14ac:dyDescent="0.25">
      <c r="K3702" s="102"/>
    </row>
    <row r="3703" spans="11:11" x14ac:dyDescent="0.25">
      <c r="K3703" s="102"/>
    </row>
    <row r="3704" spans="11:11" x14ac:dyDescent="0.25">
      <c r="K3704" s="102"/>
    </row>
    <row r="3705" spans="11:11" x14ac:dyDescent="0.25">
      <c r="K3705" s="102"/>
    </row>
    <row r="3706" spans="11:11" x14ac:dyDescent="0.25">
      <c r="K3706" s="102"/>
    </row>
    <row r="3707" spans="11:11" x14ac:dyDescent="0.25">
      <c r="K3707" s="102"/>
    </row>
    <row r="3708" spans="11:11" x14ac:dyDescent="0.25">
      <c r="K3708" s="102"/>
    </row>
    <row r="3709" spans="11:11" x14ac:dyDescent="0.25">
      <c r="K3709" s="102"/>
    </row>
    <row r="3710" spans="11:11" x14ac:dyDescent="0.25">
      <c r="K3710" s="102"/>
    </row>
    <row r="3711" spans="11:11" x14ac:dyDescent="0.25">
      <c r="K3711" s="102"/>
    </row>
    <row r="3712" spans="11:11" x14ac:dyDescent="0.25">
      <c r="K3712" s="102"/>
    </row>
    <row r="3713" spans="11:11" x14ac:dyDescent="0.25">
      <c r="K3713" s="102"/>
    </row>
    <row r="3714" spans="11:11" x14ac:dyDescent="0.25">
      <c r="K3714" s="102"/>
    </row>
    <row r="3715" spans="11:11" x14ac:dyDescent="0.25">
      <c r="K3715" s="102"/>
    </row>
    <row r="3716" spans="11:11" x14ac:dyDescent="0.25">
      <c r="K3716" s="102"/>
    </row>
    <row r="3717" spans="11:11" x14ac:dyDescent="0.25">
      <c r="K3717" s="102"/>
    </row>
    <row r="3718" spans="11:11" x14ac:dyDescent="0.25">
      <c r="K3718" s="102"/>
    </row>
    <row r="3719" spans="11:11" x14ac:dyDescent="0.25">
      <c r="K3719" s="102"/>
    </row>
    <row r="3720" spans="11:11" x14ac:dyDescent="0.25">
      <c r="K3720" s="102"/>
    </row>
    <row r="3721" spans="11:11" x14ac:dyDescent="0.25">
      <c r="K3721" s="102"/>
    </row>
    <row r="3722" spans="11:11" x14ac:dyDescent="0.25">
      <c r="K3722" s="102"/>
    </row>
    <row r="3723" spans="11:11" x14ac:dyDescent="0.25">
      <c r="K3723" s="102"/>
    </row>
    <row r="3724" spans="11:11" x14ac:dyDescent="0.25">
      <c r="K3724" s="102"/>
    </row>
    <row r="3725" spans="11:11" x14ac:dyDescent="0.25">
      <c r="K3725" s="102"/>
    </row>
    <row r="3726" spans="11:11" x14ac:dyDescent="0.25">
      <c r="K3726" s="102"/>
    </row>
    <row r="3727" spans="11:11" x14ac:dyDescent="0.25">
      <c r="K3727" s="102"/>
    </row>
    <row r="3728" spans="11:11" x14ac:dyDescent="0.25">
      <c r="K3728" s="102"/>
    </row>
    <row r="3729" spans="11:11" x14ac:dyDescent="0.25">
      <c r="K3729" s="102"/>
    </row>
    <row r="3730" spans="11:11" x14ac:dyDescent="0.25">
      <c r="K3730" s="102"/>
    </row>
    <row r="3731" spans="11:11" x14ac:dyDescent="0.25">
      <c r="K3731" s="102"/>
    </row>
    <row r="3732" spans="11:11" x14ac:dyDescent="0.25">
      <c r="K3732" s="102"/>
    </row>
    <row r="3733" spans="11:11" x14ac:dyDescent="0.25">
      <c r="K3733" s="102"/>
    </row>
    <row r="3734" spans="11:11" x14ac:dyDescent="0.25">
      <c r="K3734" s="102"/>
    </row>
    <row r="3735" spans="11:11" x14ac:dyDescent="0.25">
      <c r="K3735" s="102"/>
    </row>
    <row r="3736" spans="11:11" x14ac:dyDescent="0.25">
      <c r="K3736" s="102"/>
    </row>
    <row r="3737" spans="11:11" x14ac:dyDescent="0.25">
      <c r="K3737" s="102"/>
    </row>
    <row r="3738" spans="11:11" x14ac:dyDescent="0.25">
      <c r="K3738" s="102"/>
    </row>
    <row r="3739" spans="11:11" x14ac:dyDescent="0.25">
      <c r="K3739" s="102"/>
    </row>
    <row r="3740" spans="11:11" x14ac:dyDescent="0.25">
      <c r="K3740" s="102"/>
    </row>
    <row r="3741" spans="11:11" x14ac:dyDescent="0.25">
      <c r="K3741" s="102"/>
    </row>
    <row r="3742" spans="11:11" x14ac:dyDescent="0.25">
      <c r="K3742" s="102"/>
    </row>
    <row r="3743" spans="11:11" x14ac:dyDescent="0.25">
      <c r="K3743" s="102"/>
    </row>
    <row r="3744" spans="11:11" x14ac:dyDescent="0.25">
      <c r="K3744" s="102"/>
    </row>
    <row r="3745" spans="11:11" x14ac:dyDescent="0.25">
      <c r="K3745" s="102"/>
    </row>
    <row r="3746" spans="11:11" x14ac:dyDescent="0.25">
      <c r="K3746" s="102"/>
    </row>
    <row r="3747" spans="11:11" x14ac:dyDescent="0.25">
      <c r="K3747" s="102"/>
    </row>
    <row r="3748" spans="11:11" x14ac:dyDescent="0.25">
      <c r="K3748" s="102"/>
    </row>
    <row r="3749" spans="11:11" x14ac:dyDescent="0.25">
      <c r="K3749" s="102"/>
    </row>
    <row r="3750" spans="11:11" x14ac:dyDescent="0.25">
      <c r="K3750" s="102"/>
    </row>
    <row r="3751" spans="11:11" x14ac:dyDescent="0.25">
      <c r="K3751" s="102"/>
    </row>
    <row r="3752" spans="11:11" x14ac:dyDescent="0.25">
      <c r="K3752" s="102"/>
    </row>
    <row r="3753" spans="11:11" x14ac:dyDescent="0.25">
      <c r="K3753" s="102"/>
    </row>
    <row r="3754" spans="11:11" x14ac:dyDescent="0.25">
      <c r="K3754" s="102"/>
    </row>
    <row r="3755" spans="11:11" x14ac:dyDescent="0.25">
      <c r="K3755" s="102"/>
    </row>
    <row r="3756" spans="11:11" x14ac:dyDescent="0.25">
      <c r="K3756" s="102"/>
    </row>
    <row r="3757" spans="11:11" x14ac:dyDescent="0.25">
      <c r="K3757" s="102"/>
    </row>
    <row r="3758" spans="11:11" x14ac:dyDescent="0.25">
      <c r="K3758" s="102"/>
    </row>
    <row r="3759" spans="11:11" x14ac:dyDescent="0.25">
      <c r="K3759" s="102"/>
    </row>
    <row r="3760" spans="11:11" x14ac:dyDescent="0.25">
      <c r="K3760" s="102"/>
    </row>
    <row r="3761" spans="11:11" x14ac:dyDescent="0.25">
      <c r="K3761" s="102"/>
    </row>
    <row r="3762" spans="11:11" x14ac:dyDescent="0.25">
      <c r="K3762" s="102"/>
    </row>
    <row r="3763" spans="11:11" x14ac:dyDescent="0.25">
      <c r="K3763" s="102"/>
    </row>
    <row r="3764" spans="11:11" x14ac:dyDescent="0.25">
      <c r="K3764" s="102"/>
    </row>
    <row r="3765" spans="11:11" x14ac:dyDescent="0.25">
      <c r="K3765" s="102"/>
    </row>
    <row r="3766" spans="11:11" x14ac:dyDescent="0.25">
      <c r="K3766" s="102"/>
    </row>
    <row r="3767" spans="11:11" x14ac:dyDescent="0.25">
      <c r="K3767" s="102"/>
    </row>
    <row r="3768" spans="11:11" x14ac:dyDescent="0.25">
      <c r="K3768" s="102"/>
    </row>
    <row r="3769" spans="11:11" x14ac:dyDescent="0.25">
      <c r="K3769" s="102"/>
    </row>
    <row r="3770" spans="11:11" x14ac:dyDescent="0.25">
      <c r="K3770" s="102"/>
    </row>
    <row r="3771" spans="11:11" x14ac:dyDescent="0.25">
      <c r="K3771" s="102"/>
    </row>
    <row r="3772" spans="11:11" x14ac:dyDescent="0.25">
      <c r="K3772" s="102"/>
    </row>
    <row r="3773" spans="11:11" x14ac:dyDescent="0.25">
      <c r="K3773" s="102"/>
    </row>
    <row r="3774" spans="11:11" x14ac:dyDescent="0.25">
      <c r="K3774" s="102"/>
    </row>
    <row r="3775" spans="11:11" x14ac:dyDescent="0.25">
      <c r="K3775" s="102"/>
    </row>
    <row r="3776" spans="11:11" x14ac:dyDescent="0.25">
      <c r="K3776" s="102"/>
    </row>
    <row r="3777" spans="11:11" x14ac:dyDescent="0.25">
      <c r="K3777" s="102"/>
    </row>
    <row r="3778" spans="11:11" x14ac:dyDescent="0.25">
      <c r="K3778" s="102"/>
    </row>
    <row r="3779" spans="11:11" x14ac:dyDescent="0.25">
      <c r="K3779" s="102"/>
    </row>
    <row r="3780" spans="11:11" x14ac:dyDescent="0.25">
      <c r="K3780" s="102"/>
    </row>
    <row r="3781" spans="11:11" x14ac:dyDescent="0.25">
      <c r="K3781" s="102"/>
    </row>
    <row r="3782" spans="11:11" x14ac:dyDescent="0.25">
      <c r="K3782" s="102"/>
    </row>
    <row r="3783" spans="11:11" x14ac:dyDescent="0.25">
      <c r="K3783" s="102"/>
    </row>
    <row r="3784" spans="11:11" x14ac:dyDescent="0.25">
      <c r="K3784" s="102"/>
    </row>
    <row r="3785" spans="11:11" x14ac:dyDescent="0.25">
      <c r="K3785" s="102"/>
    </row>
    <row r="3786" spans="11:11" x14ac:dyDescent="0.25">
      <c r="K3786" s="102"/>
    </row>
    <row r="3787" spans="11:11" x14ac:dyDescent="0.25">
      <c r="K3787" s="102"/>
    </row>
    <row r="3788" spans="11:11" x14ac:dyDescent="0.25">
      <c r="K3788" s="102"/>
    </row>
    <row r="3789" spans="11:11" x14ac:dyDescent="0.25">
      <c r="K3789" s="102"/>
    </row>
    <row r="3790" spans="11:11" x14ac:dyDescent="0.25">
      <c r="K3790" s="102"/>
    </row>
    <row r="3791" spans="11:11" x14ac:dyDescent="0.25">
      <c r="K3791" s="102"/>
    </row>
    <row r="3792" spans="11:11" x14ac:dyDescent="0.25">
      <c r="K3792" s="102"/>
    </row>
    <row r="3793" spans="11:11" x14ac:dyDescent="0.25">
      <c r="K3793" s="102"/>
    </row>
    <row r="3794" spans="11:11" x14ac:dyDescent="0.25">
      <c r="K3794" s="102"/>
    </row>
    <row r="3795" spans="11:11" x14ac:dyDescent="0.25">
      <c r="K3795" s="102"/>
    </row>
    <row r="3796" spans="11:11" x14ac:dyDescent="0.25">
      <c r="K3796" s="102"/>
    </row>
    <row r="3797" spans="11:11" x14ac:dyDescent="0.25">
      <c r="K3797" s="102"/>
    </row>
    <row r="3798" spans="11:11" x14ac:dyDescent="0.25">
      <c r="K3798" s="102"/>
    </row>
    <row r="3799" spans="11:11" x14ac:dyDescent="0.25">
      <c r="K3799" s="102"/>
    </row>
    <row r="3800" spans="11:11" x14ac:dyDescent="0.25">
      <c r="K3800" s="102"/>
    </row>
    <row r="3801" spans="11:11" x14ac:dyDescent="0.25">
      <c r="K3801" s="102"/>
    </row>
    <row r="3802" spans="11:11" x14ac:dyDescent="0.25">
      <c r="K3802" s="102"/>
    </row>
    <row r="3803" spans="11:11" x14ac:dyDescent="0.25">
      <c r="K3803" s="102"/>
    </row>
    <row r="3804" spans="11:11" x14ac:dyDescent="0.25">
      <c r="K3804" s="102"/>
    </row>
    <row r="3805" spans="11:11" x14ac:dyDescent="0.25">
      <c r="K3805" s="102"/>
    </row>
    <row r="3806" spans="11:11" x14ac:dyDescent="0.25">
      <c r="K3806" s="102"/>
    </row>
    <row r="3807" spans="11:11" x14ac:dyDescent="0.25">
      <c r="K3807" s="102"/>
    </row>
    <row r="3808" spans="11:11" x14ac:dyDescent="0.25">
      <c r="K3808" s="102"/>
    </row>
    <row r="3809" spans="11:11" x14ac:dyDescent="0.25">
      <c r="K3809" s="102"/>
    </row>
    <row r="3810" spans="11:11" x14ac:dyDescent="0.25">
      <c r="K3810" s="102"/>
    </row>
    <row r="3811" spans="11:11" x14ac:dyDescent="0.25">
      <c r="K3811" s="102"/>
    </row>
    <row r="3812" spans="11:11" x14ac:dyDescent="0.25">
      <c r="K3812" s="102"/>
    </row>
    <row r="3813" spans="11:11" x14ac:dyDescent="0.25">
      <c r="K3813" s="102"/>
    </row>
    <row r="3814" spans="11:11" x14ac:dyDescent="0.25">
      <c r="K3814" s="102"/>
    </row>
    <row r="3815" spans="11:11" x14ac:dyDescent="0.25">
      <c r="K3815" s="102"/>
    </row>
    <row r="3816" spans="11:11" x14ac:dyDescent="0.25">
      <c r="K3816" s="102"/>
    </row>
    <row r="3817" spans="11:11" x14ac:dyDescent="0.25">
      <c r="K3817" s="102"/>
    </row>
    <row r="3818" spans="11:11" x14ac:dyDescent="0.25">
      <c r="K3818" s="102"/>
    </row>
    <row r="3819" spans="11:11" x14ac:dyDescent="0.25">
      <c r="K3819" s="102"/>
    </row>
    <row r="3820" spans="11:11" x14ac:dyDescent="0.25">
      <c r="K3820" s="102"/>
    </row>
    <row r="3821" spans="11:11" x14ac:dyDescent="0.25">
      <c r="K3821" s="102"/>
    </row>
    <row r="3822" spans="11:11" x14ac:dyDescent="0.25">
      <c r="K3822" s="102"/>
    </row>
    <row r="3823" spans="11:11" x14ac:dyDescent="0.25">
      <c r="K3823" s="102"/>
    </row>
    <row r="3824" spans="11:11" x14ac:dyDescent="0.25">
      <c r="K3824" s="102"/>
    </row>
    <row r="3825" spans="11:11" x14ac:dyDescent="0.25">
      <c r="K3825" s="102"/>
    </row>
    <row r="3826" spans="11:11" x14ac:dyDescent="0.25">
      <c r="K3826" s="102"/>
    </row>
    <row r="3827" spans="11:11" x14ac:dyDescent="0.25">
      <c r="K3827" s="102"/>
    </row>
    <row r="3828" spans="11:11" x14ac:dyDescent="0.25">
      <c r="K3828" s="102"/>
    </row>
    <row r="3829" spans="11:11" x14ac:dyDescent="0.25">
      <c r="K3829" s="102"/>
    </row>
    <row r="3830" spans="11:11" x14ac:dyDescent="0.25">
      <c r="K3830" s="102"/>
    </row>
    <row r="3831" spans="11:11" x14ac:dyDescent="0.25">
      <c r="K3831" s="102"/>
    </row>
    <row r="3832" spans="11:11" x14ac:dyDescent="0.25">
      <c r="K3832" s="102"/>
    </row>
    <row r="3833" spans="11:11" x14ac:dyDescent="0.25">
      <c r="K3833" s="102"/>
    </row>
    <row r="3834" spans="11:11" x14ac:dyDescent="0.25">
      <c r="K3834" s="102"/>
    </row>
    <row r="3835" spans="11:11" x14ac:dyDescent="0.25">
      <c r="K3835" s="102"/>
    </row>
    <row r="3836" spans="11:11" x14ac:dyDescent="0.25">
      <c r="K3836" s="102"/>
    </row>
    <row r="3837" spans="11:11" x14ac:dyDescent="0.25">
      <c r="K3837" s="102"/>
    </row>
    <row r="3838" spans="11:11" x14ac:dyDescent="0.25">
      <c r="K3838" s="102"/>
    </row>
    <row r="3839" spans="11:11" x14ac:dyDescent="0.25">
      <c r="K3839" s="102"/>
    </row>
    <row r="3840" spans="11:11" x14ac:dyDescent="0.25">
      <c r="K3840" s="102"/>
    </row>
    <row r="3841" spans="11:11" x14ac:dyDescent="0.25">
      <c r="K3841" s="102"/>
    </row>
    <row r="3842" spans="11:11" x14ac:dyDescent="0.25">
      <c r="K3842" s="102"/>
    </row>
    <row r="3843" spans="11:11" x14ac:dyDescent="0.25">
      <c r="K3843" s="102"/>
    </row>
    <row r="3844" spans="11:11" x14ac:dyDescent="0.25">
      <c r="K3844" s="102"/>
    </row>
    <row r="3845" spans="11:11" x14ac:dyDescent="0.25">
      <c r="K3845" s="102"/>
    </row>
    <row r="3846" spans="11:11" x14ac:dyDescent="0.25">
      <c r="K3846" s="102"/>
    </row>
    <row r="3847" spans="11:11" x14ac:dyDescent="0.25">
      <c r="K3847" s="102"/>
    </row>
    <row r="3848" spans="11:11" x14ac:dyDescent="0.25">
      <c r="K3848" s="102"/>
    </row>
    <row r="3849" spans="11:11" x14ac:dyDescent="0.25">
      <c r="K3849" s="102"/>
    </row>
    <row r="3850" spans="11:11" x14ac:dyDescent="0.25">
      <c r="K3850" s="102"/>
    </row>
    <row r="3851" spans="11:11" x14ac:dyDescent="0.25">
      <c r="K3851" s="102"/>
    </row>
    <row r="3852" spans="11:11" x14ac:dyDescent="0.25">
      <c r="K3852" s="102"/>
    </row>
    <row r="3853" spans="11:11" x14ac:dyDescent="0.25">
      <c r="K3853" s="102"/>
    </row>
    <row r="3854" spans="11:11" x14ac:dyDescent="0.25">
      <c r="K3854" s="102"/>
    </row>
    <row r="3855" spans="11:11" x14ac:dyDescent="0.25">
      <c r="K3855" s="102"/>
    </row>
    <row r="3856" spans="11:11" x14ac:dyDescent="0.25">
      <c r="K3856" s="102"/>
    </row>
    <row r="3857" spans="11:11" x14ac:dyDescent="0.25">
      <c r="K3857" s="102"/>
    </row>
    <row r="3858" spans="11:11" x14ac:dyDescent="0.25">
      <c r="K3858" s="102"/>
    </row>
    <row r="3859" spans="11:11" x14ac:dyDescent="0.25">
      <c r="K3859" s="102"/>
    </row>
    <row r="3860" spans="11:11" x14ac:dyDescent="0.25">
      <c r="K3860" s="102"/>
    </row>
    <row r="3861" spans="11:11" x14ac:dyDescent="0.25">
      <c r="K3861" s="102"/>
    </row>
    <row r="3862" spans="11:11" x14ac:dyDescent="0.25">
      <c r="K3862" s="102"/>
    </row>
    <row r="3863" spans="11:11" x14ac:dyDescent="0.25">
      <c r="K3863" s="102"/>
    </row>
    <row r="3864" spans="11:11" x14ac:dyDescent="0.25">
      <c r="K3864" s="102"/>
    </row>
    <row r="3865" spans="11:11" x14ac:dyDescent="0.25">
      <c r="K3865" s="102"/>
    </row>
    <row r="3866" spans="11:11" x14ac:dyDescent="0.25">
      <c r="K3866" s="102"/>
    </row>
    <row r="3867" spans="11:11" x14ac:dyDescent="0.25">
      <c r="K3867" s="102"/>
    </row>
    <row r="3868" spans="11:11" x14ac:dyDescent="0.25">
      <c r="K3868" s="102"/>
    </row>
    <row r="3869" spans="11:11" x14ac:dyDescent="0.25">
      <c r="K3869" s="102"/>
    </row>
    <row r="3870" spans="11:11" x14ac:dyDescent="0.25">
      <c r="K3870" s="102"/>
    </row>
    <row r="3871" spans="11:11" x14ac:dyDescent="0.25">
      <c r="K3871" s="102"/>
    </row>
    <row r="3872" spans="11:11" x14ac:dyDescent="0.25">
      <c r="K3872" s="102"/>
    </row>
    <row r="3873" spans="11:11" x14ac:dyDescent="0.25">
      <c r="K3873" s="102"/>
    </row>
    <row r="3874" spans="11:11" x14ac:dyDescent="0.25">
      <c r="K3874" s="102"/>
    </row>
    <row r="3875" spans="11:11" x14ac:dyDescent="0.25">
      <c r="K3875" s="102"/>
    </row>
    <row r="3876" spans="11:11" x14ac:dyDescent="0.25">
      <c r="K3876" s="102"/>
    </row>
    <row r="3877" spans="11:11" x14ac:dyDescent="0.25">
      <c r="K3877" s="102"/>
    </row>
    <row r="3878" spans="11:11" x14ac:dyDescent="0.25">
      <c r="K3878" s="102"/>
    </row>
    <row r="3879" spans="11:11" x14ac:dyDescent="0.25">
      <c r="K3879" s="102"/>
    </row>
    <row r="3880" spans="11:11" x14ac:dyDescent="0.25">
      <c r="K3880" s="102"/>
    </row>
    <row r="3881" spans="11:11" x14ac:dyDescent="0.25">
      <c r="K3881" s="102"/>
    </row>
    <row r="3882" spans="11:11" x14ac:dyDescent="0.25">
      <c r="K3882" s="102"/>
    </row>
    <row r="3883" spans="11:11" x14ac:dyDescent="0.25">
      <c r="K3883" s="102"/>
    </row>
    <row r="3884" spans="11:11" x14ac:dyDescent="0.25">
      <c r="K3884" s="102"/>
    </row>
    <row r="3885" spans="11:11" x14ac:dyDescent="0.25">
      <c r="K3885" s="102"/>
    </row>
    <row r="3886" spans="11:11" x14ac:dyDescent="0.25">
      <c r="K3886" s="102"/>
    </row>
    <row r="3887" spans="11:11" x14ac:dyDescent="0.25">
      <c r="K3887" s="102"/>
    </row>
    <row r="3888" spans="11:11" x14ac:dyDescent="0.25">
      <c r="K3888" s="102"/>
    </row>
    <row r="3889" spans="11:11" x14ac:dyDescent="0.25">
      <c r="K3889" s="102"/>
    </row>
    <row r="3890" spans="11:11" x14ac:dyDescent="0.25">
      <c r="K3890" s="102"/>
    </row>
    <row r="3891" spans="11:11" x14ac:dyDescent="0.25">
      <c r="K3891" s="102"/>
    </row>
    <row r="3892" spans="11:11" x14ac:dyDescent="0.25">
      <c r="K3892" s="102"/>
    </row>
    <row r="3893" spans="11:11" x14ac:dyDescent="0.25">
      <c r="K3893" s="102"/>
    </row>
    <row r="3894" spans="11:11" x14ac:dyDescent="0.25">
      <c r="K3894" s="102"/>
    </row>
    <row r="3895" spans="11:11" x14ac:dyDescent="0.25">
      <c r="K3895" s="102"/>
    </row>
    <row r="3896" spans="11:11" x14ac:dyDescent="0.25">
      <c r="K3896" s="102"/>
    </row>
    <row r="3897" spans="11:11" x14ac:dyDescent="0.25">
      <c r="K3897" s="102"/>
    </row>
    <row r="3898" spans="11:11" x14ac:dyDescent="0.25">
      <c r="K3898" s="102"/>
    </row>
    <row r="3899" spans="11:11" x14ac:dyDescent="0.25">
      <c r="K3899" s="102"/>
    </row>
    <row r="3900" spans="11:11" x14ac:dyDescent="0.25">
      <c r="K3900" s="102"/>
    </row>
    <row r="3901" spans="11:11" x14ac:dyDescent="0.25">
      <c r="K3901" s="102"/>
    </row>
    <row r="3902" spans="11:11" x14ac:dyDescent="0.25">
      <c r="K3902" s="102"/>
    </row>
    <row r="3903" spans="11:11" x14ac:dyDescent="0.25">
      <c r="K3903" s="102"/>
    </row>
    <row r="3904" spans="11:11" x14ac:dyDescent="0.25">
      <c r="K3904" s="102"/>
    </row>
    <row r="3905" spans="11:11" x14ac:dyDescent="0.25">
      <c r="K3905" s="102"/>
    </row>
    <row r="3906" spans="11:11" x14ac:dyDescent="0.25">
      <c r="K3906" s="102"/>
    </row>
    <row r="3907" spans="11:11" x14ac:dyDescent="0.25">
      <c r="K3907" s="102"/>
    </row>
    <row r="3908" spans="11:11" x14ac:dyDescent="0.25">
      <c r="K3908" s="102"/>
    </row>
    <row r="3909" spans="11:11" x14ac:dyDescent="0.25">
      <c r="K3909" s="102"/>
    </row>
    <row r="3910" spans="11:11" x14ac:dyDescent="0.25">
      <c r="K3910" s="102"/>
    </row>
    <row r="3911" spans="11:11" x14ac:dyDescent="0.25">
      <c r="K3911" s="102"/>
    </row>
    <row r="3912" spans="11:11" x14ac:dyDescent="0.25">
      <c r="K3912" s="102"/>
    </row>
    <row r="3913" spans="11:11" x14ac:dyDescent="0.25">
      <c r="K3913" s="102"/>
    </row>
    <row r="3914" spans="11:11" x14ac:dyDescent="0.25">
      <c r="K3914" s="102"/>
    </row>
    <row r="3915" spans="11:11" x14ac:dyDescent="0.25">
      <c r="K3915" s="102"/>
    </row>
    <row r="3916" spans="11:11" x14ac:dyDescent="0.25">
      <c r="K3916" s="102"/>
    </row>
    <row r="3917" spans="11:11" x14ac:dyDescent="0.25">
      <c r="K3917" s="102"/>
    </row>
    <row r="3918" spans="11:11" x14ac:dyDescent="0.25">
      <c r="K3918" s="102"/>
    </row>
    <row r="3919" spans="11:11" x14ac:dyDescent="0.25">
      <c r="K3919" s="102"/>
    </row>
    <row r="3920" spans="11:11" x14ac:dyDescent="0.25">
      <c r="K3920" s="102"/>
    </row>
    <row r="3921" spans="11:11" x14ac:dyDescent="0.25">
      <c r="K3921" s="102"/>
    </row>
    <row r="3922" spans="11:11" x14ac:dyDescent="0.25">
      <c r="K3922" s="102"/>
    </row>
    <row r="3923" spans="11:11" x14ac:dyDescent="0.25">
      <c r="K3923" s="102"/>
    </row>
    <row r="3924" spans="11:11" x14ac:dyDescent="0.25">
      <c r="K3924" s="102"/>
    </row>
    <row r="3925" spans="11:11" x14ac:dyDescent="0.25">
      <c r="K3925" s="102"/>
    </row>
    <row r="3926" spans="11:11" x14ac:dyDescent="0.25">
      <c r="K3926" s="102"/>
    </row>
    <row r="3927" spans="11:11" x14ac:dyDescent="0.25">
      <c r="K3927" s="102"/>
    </row>
    <row r="3928" spans="11:11" x14ac:dyDescent="0.25">
      <c r="K3928" s="102"/>
    </row>
    <row r="3929" spans="11:11" x14ac:dyDescent="0.25">
      <c r="K3929" s="102"/>
    </row>
    <row r="3930" spans="11:11" x14ac:dyDescent="0.25">
      <c r="K3930" s="102"/>
    </row>
    <row r="3931" spans="11:11" x14ac:dyDescent="0.25">
      <c r="K3931" s="102"/>
    </row>
    <row r="3932" spans="11:11" x14ac:dyDescent="0.25">
      <c r="K3932" s="102"/>
    </row>
    <row r="3933" spans="11:11" x14ac:dyDescent="0.25">
      <c r="K3933" s="102"/>
    </row>
    <row r="3934" spans="11:11" x14ac:dyDescent="0.25">
      <c r="K3934" s="102"/>
    </row>
    <row r="3935" spans="11:11" x14ac:dyDescent="0.25">
      <c r="K3935" s="102"/>
    </row>
    <row r="3936" spans="11:11" x14ac:dyDescent="0.25">
      <c r="K3936" s="102"/>
    </row>
    <row r="3937" spans="11:11" x14ac:dyDescent="0.25">
      <c r="K3937" s="102"/>
    </row>
    <row r="3938" spans="11:11" x14ac:dyDescent="0.25">
      <c r="K3938" s="102"/>
    </row>
    <row r="3939" spans="11:11" x14ac:dyDescent="0.25">
      <c r="K3939" s="102"/>
    </row>
    <row r="3940" spans="11:11" x14ac:dyDescent="0.25">
      <c r="K3940" s="102"/>
    </row>
    <row r="3941" spans="11:11" x14ac:dyDescent="0.25">
      <c r="K3941" s="102"/>
    </row>
    <row r="3942" spans="11:11" x14ac:dyDescent="0.25">
      <c r="K3942" s="102"/>
    </row>
    <row r="3943" spans="11:11" x14ac:dyDescent="0.25">
      <c r="K3943" s="102"/>
    </row>
    <row r="3944" spans="11:11" x14ac:dyDescent="0.25">
      <c r="K3944" s="102"/>
    </row>
    <row r="3945" spans="11:11" x14ac:dyDescent="0.25">
      <c r="K3945" s="102"/>
    </row>
    <row r="3946" spans="11:11" x14ac:dyDescent="0.25">
      <c r="K3946" s="102"/>
    </row>
    <row r="3947" spans="11:11" x14ac:dyDescent="0.25">
      <c r="K3947" s="102"/>
    </row>
    <row r="3948" spans="11:11" x14ac:dyDescent="0.25">
      <c r="K3948" s="102"/>
    </row>
    <row r="3949" spans="11:11" x14ac:dyDescent="0.25">
      <c r="K3949" s="102"/>
    </row>
    <row r="3950" spans="11:11" x14ac:dyDescent="0.25">
      <c r="K3950" s="102"/>
    </row>
    <row r="3951" spans="11:11" x14ac:dyDescent="0.25">
      <c r="K3951" s="102"/>
    </row>
    <row r="3952" spans="11:11" x14ac:dyDescent="0.25">
      <c r="K3952" s="102"/>
    </row>
    <row r="3953" spans="11:11" x14ac:dyDescent="0.25">
      <c r="K3953" s="102"/>
    </row>
    <row r="3954" spans="11:11" x14ac:dyDescent="0.25">
      <c r="K3954" s="102"/>
    </row>
    <row r="3955" spans="11:11" x14ac:dyDescent="0.25">
      <c r="K3955" s="102"/>
    </row>
    <row r="3956" spans="11:11" x14ac:dyDescent="0.25">
      <c r="K3956" s="102"/>
    </row>
    <row r="3957" spans="11:11" x14ac:dyDescent="0.25">
      <c r="K3957" s="102"/>
    </row>
    <row r="3958" spans="11:11" x14ac:dyDescent="0.25">
      <c r="K3958" s="102"/>
    </row>
    <row r="3959" spans="11:11" x14ac:dyDescent="0.25">
      <c r="K3959" s="102"/>
    </row>
    <row r="3960" spans="11:11" x14ac:dyDescent="0.25">
      <c r="K3960" s="102"/>
    </row>
    <row r="3961" spans="11:11" x14ac:dyDescent="0.25">
      <c r="K3961" s="102"/>
    </row>
    <row r="3962" spans="11:11" x14ac:dyDescent="0.25">
      <c r="K3962" s="102"/>
    </row>
    <row r="3963" spans="11:11" x14ac:dyDescent="0.25">
      <c r="K3963" s="102"/>
    </row>
    <row r="3964" spans="11:11" x14ac:dyDescent="0.25">
      <c r="K3964" s="102"/>
    </row>
    <row r="3965" spans="11:11" x14ac:dyDescent="0.25">
      <c r="K3965" s="102"/>
    </row>
    <row r="3966" spans="11:11" x14ac:dyDescent="0.25">
      <c r="K3966" s="102"/>
    </row>
    <row r="3967" spans="11:11" x14ac:dyDescent="0.25">
      <c r="K3967" s="102"/>
    </row>
    <row r="3968" spans="11:11" x14ac:dyDescent="0.25">
      <c r="K3968" s="102"/>
    </row>
    <row r="3969" spans="11:11" x14ac:dyDescent="0.25">
      <c r="K3969" s="102"/>
    </row>
    <row r="3970" spans="11:11" x14ac:dyDescent="0.25">
      <c r="K3970" s="102"/>
    </row>
    <row r="3971" spans="11:11" x14ac:dyDescent="0.25">
      <c r="K3971" s="102"/>
    </row>
    <row r="3972" spans="11:11" x14ac:dyDescent="0.25">
      <c r="K3972" s="102"/>
    </row>
    <row r="3973" spans="11:11" x14ac:dyDescent="0.25">
      <c r="K3973" s="102"/>
    </row>
    <row r="3974" spans="11:11" x14ac:dyDescent="0.25">
      <c r="K3974" s="102"/>
    </row>
    <row r="3975" spans="11:11" x14ac:dyDescent="0.25">
      <c r="K3975" s="102"/>
    </row>
    <row r="3976" spans="11:11" x14ac:dyDescent="0.25">
      <c r="K3976" s="102"/>
    </row>
    <row r="3977" spans="11:11" x14ac:dyDescent="0.25">
      <c r="K3977" s="102"/>
    </row>
    <row r="3978" spans="11:11" x14ac:dyDescent="0.25">
      <c r="K3978" s="102"/>
    </row>
    <row r="3979" spans="11:11" x14ac:dyDescent="0.25">
      <c r="K3979" s="102"/>
    </row>
    <row r="3980" spans="11:11" x14ac:dyDescent="0.25">
      <c r="K3980" s="102"/>
    </row>
    <row r="3981" spans="11:11" x14ac:dyDescent="0.25">
      <c r="K3981" s="102"/>
    </row>
    <row r="3982" spans="11:11" x14ac:dyDescent="0.25">
      <c r="K3982" s="102"/>
    </row>
    <row r="3983" spans="11:11" x14ac:dyDescent="0.25">
      <c r="K3983" s="102"/>
    </row>
    <row r="3984" spans="11:11" x14ac:dyDescent="0.25">
      <c r="K3984" s="102"/>
    </row>
    <row r="3985" spans="11:11" x14ac:dyDescent="0.25">
      <c r="K3985" s="102"/>
    </row>
    <row r="3986" spans="11:11" x14ac:dyDescent="0.25">
      <c r="K3986" s="102"/>
    </row>
    <row r="3987" spans="11:11" x14ac:dyDescent="0.25">
      <c r="K3987" s="102"/>
    </row>
    <row r="3988" spans="11:11" x14ac:dyDescent="0.25">
      <c r="K3988" s="102"/>
    </row>
    <row r="3989" spans="11:11" x14ac:dyDescent="0.25">
      <c r="K3989" s="102"/>
    </row>
    <row r="3990" spans="11:11" x14ac:dyDescent="0.25">
      <c r="K3990" s="102"/>
    </row>
    <row r="3991" spans="11:11" x14ac:dyDescent="0.25">
      <c r="K3991" s="102"/>
    </row>
    <row r="3992" spans="11:11" x14ac:dyDescent="0.25">
      <c r="K3992" s="102"/>
    </row>
    <row r="3993" spans="11:11" x14ac:dyDescent="0.25">
      <c r="K3993" s="102"/>
    </row>
    <row r="3994" spans="11:11" x14ac:dyDescent="0.25">
      <c r="K3994" s="102"/>
    </row>
    <row r="3995" spans="11:11" x14ac:dyDescent="0.25">
      <c r="K3995" s="102"/>
    </row>
    <row r="3996" spans="11:11" x14ac:dyDescent="0.25">
      <c r="K3996" s="102"/>
    </row>
    <row r="3997" spans="11:11" x14ac:dyDescent="0.25">
      <c r="K3997" s="102"/>
    </row>
    <row r="3998" spans="11:11" x14ac:dyDescent="0.25">
      <c r="K3998" s="102"/>
    </row>
    <row r="3999" spans="11:11" x14ac:dyDescent="0.25">
      <c r="K3999" s="102"/>
    </row>
    <row r="4000" spans="11:11" x14ac:dyDescent="0.25">
      <c r="K4000" s="102"/>
    </row>
    <row r="4001" spans="11:11" x14ac:dyDescent="0.25">
      <c r="K4001" s="102"/>
    </row>
    <row r="4002" spans="11:11" x14ac:dyDescent="0.25">
      <c r="K4002" s="102"/>
    </row>
    <row r="4003" spans="11:11" x14ac:dyDescent="0.25">
      <c r="K4003" s="102"/>
    </row>
    <row r="4004" spans="11:11" x14ac:dyDescent="0.25">
      <c r="K4004" s="102"/>
    </row>
    <row r="4005" spans="11:11" x14ac:dyDescent="0.25">
      <c r="K4005" s="102"/>
    </row>
    <row r="4006" spans="11:11" x14ac:dyDescent="0.25">
      <c r="K4006" s="102"/>
    </row>
    <row r="4007" spans="11:11" x14ac:dyDescent="0.25">
      <c r="K4007" s="102"/>
    </row>
    <row r="4008" spans="11:11" x14ac:dyDescent="0.25">
      <c r="K4008" s="102"/>
    </row>
    <row r="4009" spans="11:11" x14ac:dyDescent="0.25">
      <c r="K4009" s="102"/>
    </row>
    <row r="4010" spans="11:11" x14ac:dyDescent="0.25">
      <c r="K4010" s="102"/>
    </row>
    <row r="4011" spans="11:11" x14ac:dyDescent="0.25">
      <c r="K4011" s="102"/>
    </row>
    <row r="4012" spans="11:11" x14ac:dyDescent="0.25">
      <c r="K4012" s="102"/>
    </row>
    <row r="4013" spans="11:11" x14ac:dyDescent="0.25">
      <c r="K4013" s="102"/>
    </row>
    <row r="4014" spans="11:11" x14ac:dyDescent="0.25">
      <c r="K4014" s="102"/>
    </row>
    <row r="4015" spans="11:11" x14ac:dyDescent="0.25">
      <c r="K4015" s="102"/>
    </row>
    <row r="4016" spans="11:11" x14ac:dyDescent="0.25">
      <c r="K4016" s="102"/>
    </row>
    <row r="4017" spans="11:11" x14ac:dyDescent="0.25">
      <c r="K4017" s="102"/>
    </row>
    <row r="4018" spans="11:11" x14ac:dyDescent="0.25">
      <c r="K4018" s="102"/>
    </row>
    <row r="4019" spans="11:11" x14ac:dyDescent="0.25">
      <c r="K4019" s="102"/>
    </row>
    <row r="4020" spans="11:11" x14ac:dyDescent="0.25">
      <c r="K4020" s="102"/>
    </row>
    <row r="4021" spans="11:11" x14ac:dyDescent="0.25">
      <c r="K4021" s="102"/>
    </row>
    <row r="4022" spans="11:11" x14ac:dyDescent="0.25">
      <c r="K4022" s="102"/>
    </row>
    <row r="4023" spans="11:11" x14ac:dyDescent="0.25">
      <c r="K4023" s="102"/>
    </row>
    <row r="4024" spans="11:11" x14ac:dyDescent="0.25">
      <c r="K4024" s="102"/>
    </row>
    <row r="4025" spans="11:11" x14ac:dyDescent="0.25">
      <c r="K4025" s="102"/>
    </row>
    <row r="4026" spans="11:11" x14ac:dyDescent="0.25">
      <c r="K4026" s="102"/>
    </row>
    <row r="4027" spans="11:11" x14ac:dyDescent="0.25">
      <c r="K4027" s="102"/>
    </row>
    <row r="4028" spans="11:11" x14ac:dyDescent="0.25">
      <c r="K4028" s="102"/>
    </row>
    <row r="4029" spans="11:11" x14ac:dyDescent="0.25">
      <c r="K4029" s="102"/>
    </row>
    <row r="4030" spans="11:11" x14ac:dyDescent="0.25">
      <c r="K4030" s="102"/>
    </row>
    <row r="4031" spans="11:11" x14ac:dyDescent="0.25">
      <c r="K4031" s="102"/>
    </row>
    <row r="4032" spans="11:11" x14ac:dyDescent="0.25">
      <c r="K4032" s="102"/>
    </row>
    <row r="4033" spans="11:11" x14ac:dyDescent="0.25">
      <c r="K4033" s="102"/>
    </row>
    <row r="4034" spans="11:11" x14ac:dyDescent="0.25">
      <c r="K4034" s="102"/>
    </row>
    <row r="4035" spans="11:11" x14ac:dyDescent="0.25">
      <c r="K4035" s="102"/>
    </row>
    <row r="4036" spans="11:11" x14ac:dyDescent="0.25">
      <c r="K4036" s="102"/>
    </row>
    <row r="4037" spans="11:11" x14ac:dyDescent="0.25">
      <c r="K4037" s="102"/>
    </row>
    <row r="4038" spans="11:11" x14ac:dyDescent="0.25">
      <c r="K4038" s="102"/>
    </row>
    <row r="4039" spans="11:11" x14ac:dyDescent="0.25">
      <c r="K4039" s="102"/>
    </row>
    <row r="4040" spans="11:11" x14ac:dyDescent="0.25">
      <c r="K4040" s="102"/>
    </row>
    <row r="4041" spans="11:11" x14ac:dyDescent="0.25">
      <c r="K4041" s="102"/>
    </row>
    <row r="4042" spans="11:11" x14ac:dyDescent="0.25">
      <c r="K4042" s="102"/>
    </row>
    <row r="4043" spans="11:11" x14ac:dyDescent="0.25">
      <c r="K4043" s="102"/>
    </row>
    <row r="4044" spans="11:11" x14ac:dyDescent="0.25">
      <c r="K4044" s="102"/>
    </row>
    <row r="4045" spans="11:11" x14ac:dyDescent="0.25">
      <c r="K4045" s="102"/>
    </row>
    <row r="4046" spans="11:11" x14ac:dyDescent="0.25">
      <c r="K4046" s="102"/>
    </row>
    <row r="4047" spans="11:11" x14ac:dyDescent="0.25">
      <c r="K4047" s="102"/>
    </row>
    <row r="4048" spans="11:11" x14ac:dyDescent="0.25">
      <c r="K4048" s="102"/>
    </row>
    <row r="4049" spans="11:11" x14ac:dyDescent="0.25">
      <c r="K4049" s="102"/>
    </row>
    <row r="4050" spans="11:11" x14ac:dyDescent="0.25">
      <c r="K4050" s="102"/>
    </row>
    <row r="4051" spans="11:11" x14ac:dyDescent="0.25">
      <c r="K4051" s="102"/>
    </row>
    <row r="4052" spans="11:11" x14ac:dyDescent="0.25">
      <c r="K4052" s="102"/>
    </row>
    <row r="4053" spans="11:11" x14ac:dyDescent="0.25">
      <c r="K4053" s="102"/>
    </row>
    <row r="4054" spans="11:11" x14ac:dyDescent="0.25">
      <c r="K4054" s="102"/>
    </row>
    <row r="4055" spans="11:11" x14ac:dyDescent="0.25">
      <c r="K4055" s="102"/>
    </row>
    <row r="4056" spans="11:11" x14ac:dyDescent="0.25">
      <c r="K4056" s="102"/>
    </row>
    <row r="4057" spans="11:11" x14ac:dyDescent="0.25">
      <c r="K4057" s="102"/>
    </row>
    <row r="4058" spans="11:11" x14ac:dyDescent="0.25">
      <c r="K4058" s="102"/>
    </row>
    <row r="4059" spans="11:11" x14ac:dyDescent="0.25">
      <c r="K4059" s="102"/>
    </row>
    <row r="4060" spans="11:11" x14ac:dyDescent="0.25">
      <c r="K4060" s="102"/>
    </row>
    <row r="4061" spans="11:11" x14ac:dyDescent="0.25">
      <c r="K4061" s="102"/>
    </row>
    <row r="4062" spans="11:11" x14ac:dyDescent="0.25">
      <c r="K4062" s="102"/>
    </row>
    <row r="4063" spans="11:11" x14ac:dyDescent="0.25">
      <c r="K4063" s="102"/>
    </row>
    <row r="4064" spans="11:11" x14ac:dyDescent="0.25">
      <c r="K4064" s="102"/>
    </row>
    <row r="4065" spans="11:11" x14ac:dyDescent="0.25">
      <c r="K4065" s="102"/>
    </row>
    <row r="4066" spans="11:11" x14ac:dyDescent="0.25">
      <c r="K4066" s="102"/>
    </row>
    <row r="4067" spans="11:11" x14ac:dyDescent="0.25">
      <c r="K4067" s="102"/>
    </row>
    <row r="4068" spans="11:11" x14ac:dyDescent="0.25">
      <c r="K4068" s="102"/>
    </row>
    <row r="4069" spans="11:11" x14ac:dyDescent="0.25">
      <c r="K4069" s="102"/>
    </row>
    <row r="4070" spans="11:11" x14ac:dyDescent="0.25">
      <c r="K4070" s="102"/>
    </row>
    <row r="4071" spans="11:11" x14ac:dyDescent="0.25">
      <c r="K4071" s="102"/>
    </row>
    <row r="4072" spans="11:11" x14ac:dyDescent="0.25">
      <c r="K4072" s="102"/>
    </row>
    <row r="4073" spans="11:11" x14ac:dyDescent="0.25">
      <c r="K4073" s="102"/>
    </row>
    <row r="4074" spans="11:11" x14ac:dyDescent="0.25">
      <c r="K4074" s="102"/>
    </row>
    <row r="4075" spans="11:11" x14ac:dyDescent="0.25">
      <c r="K4075" s="102"/>
    </row>
    <row r="4076" spans="11:11" x14ac:dyDescent="0.25">
      <c r="K4076" s="102"/>
    </row>
    <row r="4077" spans="11:11" x14ac:dyDescent="0.25">
      <c r="K4077" s="102"/>
    </row>
    <row r="4078" spans="11:11" x14ac:dyDescent="0.25">
      <c r="K4078" s="102"/>
    </row>
    <row r="4079" spans="11:11" x14ac:dyDescent="0.25">
      <c r="K4079" s="102"/>
    </row>
    <row r="4080" spans="11:11" x14ac:dyDescent="0.25">
      <c r="K4080" s="102"/>
    </row>
    <row r="4081" spans="11:11" x14ac:dyDescent="0.25">
      <c r="K4081" s="102"/>
    </row>
    <row r="4082" spans="11:11" x14ac:dyDescent="0.25">
      <c r="K4082" s="102"/>
    </row>
    <row r="4083" spans="11:11" x14ac:dyDescent="0.25">
      <c r="K4083" s="102"/>
    </row>
    <row r="4084" spans="11:11" x14ac:dyDescent="0.25">
      <c r="K4084" s="102"/>
    </row>
    <row r="4085" spans="11:11" x14ac:dyDescent="0.25">
      <c r="K4085" s="102"/>
    </row>
    <row r="4086" spans="11:11" x14ac:dyDescent="0.25">
      <c r="K4086" s="102"/>
    </row>
    <row r="4087" spans="11:11" x14ac:dyDescent="0.25">
      <c r="K4087" s="102"/>
    </row>
    <row r="4088" spans="11:11" x14ac:dyDescent="0.25">
      <c r="K4088" s="102"/>
    </row>
    <row r="4089" spans="11:11" x14ac:dyDescent="0.25">
      <c r="K4089" s="102"/>
    </row>
    <row r="4090" spans="11:11" x14ac:dyDescent="0.25">
      <c r="K4090" s="102"/>
    </row>
    <row r="4091" spans="11:11" x14ac:dyDescent="0.25">
      <c r="K4091" s="102"/>
    </row>
    <row r="4092" spans="11:11" x14ac:dyDescent="0.25">
      <c r="K4092" s="102"/>
    </row>
    <row r="4093" spans="11:11" x14ac:dyDescent="0.25">
      <c r="K4093" s="102"/>
    </row>
    <row r="4094" spans="11:11" x14ac:dyDescent="0.25">
      <c r="K4094" s="102"/>
    </row>
    <row r="4095" spans="11:11" x14ac:dyDescent="0.25">
      <c r="K4095" s="102"/>
    </row>
    <row r="4096" spans="11:11" x14ac:dyDescent="0.25">
      <c r="K4096" s="102"/>
    </row>
    <row r="4097" spans="11:11" x14ac:dyDescent="0.25">
      <c r="K4097" s="102"/>
    </row>
    <row r="4098" spans="11:11" x14ac:dyDescent="0.25">
      <c r="K4098" s="102"/>
    </row>
    <row r="4099" spans="11:11" x14ac:dyDescent="0.25">
      <c r="K4099" s="102"/>
    </row>
    <row r="4100" spans="11:11" x14ac:dyDescent="0.25">
      <c r="K4100" s="102"/>
    </row>
    <row r="4101" spans="11:11" x14ac:dyDescent="0.25">
      <c r="K4101" s="102"/>
    </row>
    <row r="4102" spans="11:11" x14ac:dyDescent="0.25">
      <c r="K4102" s="102"/>
    </row>
    <row r="4103" spans="11:11" x14ac:dyDescent="0.25">
      <c r="K4103" s="102"/>
    </row>
    <row r="4104" spans="11:11" x14ac:dyDescent="0.25">
      <c r="K4104" s="102"/>
    </row>
    <row r="4105" spans="11:11" x14ac:dyDescent="0.25">
      <c r="K4105" s="102"/>
    </row>
    <row r="4106" spans="11:11" x14ac:dyDescent="0.25">
      <c r="K4106" s="102"/>
    </row>
    <row r="4107" spans="11:11" x14ac:dyDescent="0.25">
      <c r="K4107" s="102"/>
    </row>
    <row r="4108" spans="11:11" x14ac:dyDescent="0.25">
      <c r="K4108" s="102"/>
    </row>
    <row r="4109" spans="11:11" x14ac:dyDescent="0.25">
      <c r="K4109" s="102"/>
    </row>
    <row r="4110" spans="11:11" x14ac:dyDescent="0.25">
      <c r="K4110" s="102"/>
    </row>
    <row r="4111" spans="11:11" x14ac:dyDescent="0.25">
      <c r="K4111" s="102"/>
    </row>
    <row r="4112" spans="11:11" x14ac:dyDescent="0.25">
      <c r="K4112" s="102"/>
    </row>
    <row r="4113" spans="11:11" x14ac:dyDescent="0.25">
      <c r="K4113" s="102"/>
    </row>
    <row r="4114" spans="11:11" x14ac:dyDescent="0.25">
      <c r="K4114" s="102"/>
    </row>
    <row r="4115" spans="11:11" x14ac:dyDescent="0.25">
      <c r="K4115" s="102"/>
    </row>
    <row r="4116" spans="11:11" x14ac:dyDescent="0.25">
      <c r="K4116" s="102"/>
    </row>
    <row r="4117" spans="11:11" x14ac:dyDescent="0.25">
      <c r="K4117" s="102"/>
    </row>
    <row r="4118" spans="11:11" x14ac:dyDescent="0.25">
      <c r="K4118" s="102"/>
    </row>
    <row r="4119" spans="11:11" x14ac:dyDescent="0.25">
      <c r="K4119" s="102"/>
    </row>
    <row r="4120" spans="11:11" x14ac:dyDescent="0.25">
      <c r="K4120" s="102"/>
    </row>
    <row r="4121" spans="11:11" x14ac:dyDescent="0.25">
      <c r="K4121" s="102"/>
    </row>
    <row r="4122" spans="11:11" x14ac:dyDescent="0.25">
      <c r="K4122" s="102"/>
    </row>
    <row r="4123" spans="11:11" x14ac:dyDescent="0.25">
      <c r="K4123" s="102"/>
    </row>
    <row r="4124" spans="11:11" x14ac:dyDescent="0.25">
      <c r="K4124" s="102"/>
    </row>
    <row r="4125" spans="11:11" x14ac:dyDescent="0.25">
      <c r="K4125" s="102"/>
    </row>
    <row r="4126" spans="11:11" x14ac:dyDescent="0.25">
      <c r="K4126" s="102"/>
    </row>
    <row r="4127" spans="11:11" x14ac:dyDescent="0.25">
      <c r="K4127" s="102"/>
    </row>
    <row r="4128" spans="11:11" x14ac:dyDescent="0.25">
      <c r="K4128" s="102"/>
    </row>
    <row r="4129" spans="11:11" x14ac:dyDescent="0.25">
      <c r="K4129" s="102"/>
    </row>
    <row r="4130" spans="11:11" x14ac:dyDescent="0.25">
      <c r="K4130" s="102"/>
    </row>
    <row r="4131" spans="11:11" x14ac:dyDescent="0.25">
      <c r="K4131" s="102"/>
    </row>
    <row r="4132" spans="11:11" x14ac:dyDescent="0.25">
      <c r="K4132" s="102"/>
    </row>
    <row r="4133" spans="11:11" x14ac:dyDescent="0.25">
      <c r="K4133" s="102"/>
    </row>
    <row r="4134" spans="11:11" x14ac:dyDescent="0.25">
      <c r="K4134" s="102"/>
    </row>
    <row r="4135" spans="11:11" x14ac:dyDescent="0.25">
      <c r="K4135" s="102"/>
    </row>
    <row r="4136" spans="11:11" x14ac:dyDescent="0.25">
      <c r="K4136" s="102"/>
    </row>
    <row r="4137" spans="11:11" x14ac:dyDescent="0.25">
      <c r="K4137" s="102"/>
    </row>
    <row r="4138" spans="11:11" x14ac:dyDescent="0.25">
      <c r="K4138" s="102"/>
    </row>
    <row r="4139" spans="11:11" x14ac:dyDescent="0.25">
      <c r="K4139" s="102"/>
    </row>
    <row r="4140" spans="11:11" x14ac:dyDescent="0.25">
      <c r="K4140" s="102"/>
    </row>
    <row r="4141" spans="11:11" x14ac:dyDescent="0.25">
      <c r="K4141" s="102"/>
    </row>
    <row r="4142" spans="11:11" x14ac:dyDescent="0.25">
      <c r="K4142" s="102"/>
    </row>
    <row r="4143" spans="11:11" x14ac:dyDescent="0.25">
      <c r="K4143" s="102"/>
    </row>
    <row r="4144" spans="11:11" x14ac:dyDescent="0.25">
      <c r="K4144" s="102"/>
    </row>
    <row r="4145" spans="11:11" x14ac:dyDescent="0.25">
      <c r="K4145" s="102"/>
    </row>
    <row r="4146" spans="11:11" x14ac:dyDescent="0.25">
      <c r="K4146" s="102"/>
    </row>
    <row r="4147" spans="11:11" x14ac:dyDescent="0.25">
      <c r="K4147" s="102"/>
    </row>
    <row r="4148" spans="11:11" x14ac:dyDescent="0.25">
      <c r="K4148" s="102"/>
    </row>
    <row r="4149" spans="11:11" x14ac:dyDescent="0.25">
      <c r="K4149" s="102"/>
    </row>
    <row r="4150" spans="11:11" x14ac:dyDescent="0.25">
      <c r="K4150" s="102"/>
    </row>
    <row r="4151" spans="11:11" x14ac:dyDescent="0.25">
      <c r="K4151" s="102"/>
    </row>
    <row r="4152" spans="11:11" x14ac:dyDescent="0.25">
      <c r="K4152" s="102"/>
    </row>
    <row r="4153" spans="11:11" x14ac:dyDescent="0.25">
      <c r="K4153" s="102"/>
    </row>
    <row r="4154" spans="11:11" x14ac:dyDescent="0.25">
      <c r="K4154" s="102"/>
    </row>
    <row r="4155" spans="11:11" x14ac:dyDescent="0.25">
      <c r="K4155" s="102"/>
    </row>
    <row r="4156" spans="11:11" x14ac:dyDescent="0.25">
      <c r="K4156" s="102"/>
    </row>
    <row r="4157" spans="11:11" x14ac:dyDescent="0.25">
      <c r="K4157" s="102"/>
    </row>
    <row r="4158" spans="11:11" x14ac:dyDescent="0.25">
      <c r="K4158" s="102"/>
    </row>
    <row r="4159" spans="11:11" x14ac:dyDescent="0.25">
      <c r="K4159" s="102"/>
    </row>
    <row r="4160" spans="11:11" x14ac:dyDescent="0.25">
      <c r="K4160" s="102"/>
    </row>
    <row r="4161" spans="11:11" x14ac:dyDescent="0.25">
      <c r="K4161" s="102"/>
    </row>
    <row r="4162" spans="11:11" x14ac:dyDescent="0.25">
      <c r="K4162" s="102"/>
    </row>
    <row r="4163" spans="11:11" x14ac:dyDescent="0.25">
      <c r="K4163" s="102"/>
    </row>
    <row r="4164" spans="11:11" x14ac:dyDescent="0.25">
      <c r="K4164" s="102"/>
    </row>
    <row r="4165" spans="11:11" x14ac:dyDescent="0.25">
      <c r="K4165" s="102"/>
    </row>
    <row r="4166" spans="11:11" x14ac:dyDescent="0.25">
      <c r="K4166" s="102"/>
    </row>
    <row r="4167" spans="11:11" x14ac:dyDescent="0.25">
      <c r="K4167" s="102"/>
    </row>
    <row r="4168" spans="11:11" x14ac:dyDescent="0.25">
      <c r="K4168" s="102"/>
    </row>
    <row r="4169" spans="11:11" x14ac:dyDescent="0.25">
      <c r="K4169" s="102"/>
    </row>
    <row r="4170" spans="11:11" x14ac:dyDescent="0.25">
      <c r="K4170" s="102"/>
    </row>
    <row r="4171" spans="11:11" x14ac:dyDescent="0.25">
      <c r="K4171" s="102"/>
    </row>
    <row r="4172" spans="11:11" x14ac:dyDescent="0.25">
      <c r="K4172" s="102"/>
    </row>
    <row r="4173" spans="11:11" x14ac:dyDescent="0.25">
      <c r="K4173" s="102"/>
    </row>
    <row r="4174" spans="11:11" x14ac:dyDescent="0.25">
      <c r="K4174" s="102"/>
    </row>
    <row r="4175" spans="11:11" x14ac:dyDescent="0.25">
      <c r="K4175" s="102"/>
    </row>
    <row r="4176" spans="11:11" x14ac:dyDescent="0.25">
      <c r="K4176" s="102"/>
    </row>
    <row r="4177" spans="11:11" x14ac:dyDescent="0.25">
      <c r="K4177" s="102"/>
    </row>
    <row r="4178" spans="11:11" x14ac:dyDescent="0.25">
      <c r="K4178" s="102"/>
    </row>
    <row r="4179" spans="11:11" x14ac:dyDescent="0.25">
      <c r="K4179" s="102"/>
    </row>
    <row r="4180" spans="11:11" x14ac:dyDescent="0.25">
      <c r="K4180" s="102"/>
    </row>
    <row r="4181" spans="11:11" x14ac:dyDescent="0.25">
      <c r="K4181" s="102"/>
    </row>
    <row r="4182" spans="11:11" x14ac:dyDescent="0.25">
      <c r="K4182" s="102"/>
    </row>
    <row r="4183" spans="11:11" x14ac:dyDescent="0.25">
      <c r="K4183" s="102"/>
    </row>
    <row r="4184" spans="11:11" x14ac:dyDescent="0.25">
      <c r="K4184" s="102"/>
    </row>
    <row r="4185" spans="11:11" x14ac:dyDescent="0.25">
      <c r="K4185" s="102"/>
    </row>
    <row r="4186" spans="11:11" x14ac:dyDescent="0.25">
      <c r="K4186" s="102"/>
    </row>
    <row r="4187" spans="11:11" x14ac:dyDescent="0.25">
      <c r="K4187" s="102"/>
    </row>
    <row r="4188" spans="11:11" x14ac:dyDescent="0.25">
      <c r="K4188" s="102"/>
    </row>
    <row r="4189" spans="11:11" x14ac:dyDescent="0.25">
      <c r="K4189" s="102"/>
    </row>
    <row r="4190" spans="11:11" x14ac:dyDescent="0.25">
      <c r="K4190" s="102"/>
    </row>
    <row r="4191" spans="11:11" x14ac:dyDescent="0.25">
      <c r="K4191" s="102"/>
    </row>
    <row r="4192" spans="11:11" x14ac:dyDescent="0.25">
      <c r="K4192" s="102"/>
    </row>
    <row r="4193" spans="11:11" x14ac:dyDescent="0.25">
      <c r="K4193" s="102"/>
    </row>
    <row r="4194" spans="11:11" x14ac:dyDescent="0.25">
      <c r="K4194" s="102"/>
    </row>
    <row r="4195" spans="11:11" x14ac:dyDescent="0.25">
      <c r="K4195" s="102"/>
    </row>
    <row r="4196" spans="11:11" x14ac:dyDescent="0.25">
      <c r="K4196" s="102"/>
    </row>
    <row r="4197" spans="11:11" x14ac:dyDescent="0.25">
      <c r="K4197" s="102"/>
    </row>
    <row r="4198" spans="11:11" x14ac:dyDescent="0.25">
      <c r="K4198" s="102"/>
    </row>
    <row r="4199" spans="11:11" x14ac:dyDescent="0.25">
      <c r="K4199" s="102"/>
    </row>
    <row r="4200" spans="11:11" x14ac:dyDescent="0.25">
      <c r="K4200" s="102"/>
    </row>
    <row r="4201" spans="11:11" x14ac:dyDescent="0.25">
      <c r="K4201" s="102"/>
    </row>
    <row r="4202" spans="11:11" x14ac:dyDescent="0.25">
      <c r="K4202" s="102"/>
    </row>
    <row r="4203" spans="11:11" x14ac:dyDescent="0.25">
      <c r="K4203" s="102"/>
    </row>
    <row r="4204" spans="11:11" x14ac:dyDescent="0.25">
      <c r="K4204" s="102"/>
    </row>
    <row r="4205" spans="11:11" x14ac:dyDescent="0.25">
      <c r="K4205" s="102"/>
    </row>
    <row r="4206" spans="11:11" x14ac:dyDescent="0.25">
      <c r="K4206" s="102"/>
    </row>
    <row r="4207" spans="11:11" x14ac:dyDescent="0.25">
      <c r="K4207" s="102"/>
    </row>
    <row r="4208" spans="11:11" x14ac:dyDescent="0.25">
      <c r="K4208" s="102"/>
    </row>
    <row r="4209" spans="11:11" x14ac:dyDescent="0.25">
      <c r="K4209" s="102"/>
    </row>
    <row r="4210" spans="11:11" x14ac:dyDescent="0.25">
      <c r="K4210" s="102"/>
    </row>
    <row r="4211" spans="11:11" x14ac:dyDescent="0.25">
      <c r="K4211" s="102"/>
    </row>
    <row r="4212" spans="11:11" x14ac:dyDescent="0.25">
      <c r="K4212" s="102"/>
    </row>
    <row r="4213" spans="11:11" x14ac:dyDescent="0.25">
      <c r="K4213" s="102"/>
    </row>
    <row r="4214" spans="11:11" x14ac:dyDescent="0.25">
      <c r="K4214" s="102"/>
    </row>
    <row r="4215" spans="11:11" x14ac:dyDescent="0.25">
      <c r="K4215" s="102"/>
    </row>
    <row r="4216" spans="11:11" x14ac:dyDescent="0.25">
      <c r="K4216" s="102"/>
    </row>
    <row r="4217" spans="11:11" x14ac:dyDescent="0.25">
      <c r="K4217" s="102"/>
    </row>
    <row r="4218" spans="11:11" x14ac:dyDescent="0.25">
      <c r="K4218" s="102"/>
    </row>
    <row r="4219" spans="11:11" x14ac:dyDescent="0.25">
      <c r="K4219" s="102"/>
    </row>
    <row r="4220" spans="11:11" x14ac:dyDescent="0.25">
      <c r="K4220" s="102"/>
    </row>
    <row r="4221" spans="11:11" x14ac:dyDescent="0.25">
      <c r="K4221" s="102"/>
    </row>
    <row r="4222" spans="11:11" x14ac:dyDescent="0.25">
      <c r="K4222" s="102"/>
    </row>
    <row r="4223" spans="11:11" x14ac:dyDescent="0.25">
      <c r="K4223" s="102"/>
    </row>
    <row r="4224" spans="11:11" x14ac:dyDescent="0.25">
      <c r="K4224" s="102"/>
    </row>
    <row r="4225" spans="11:11" x14ac:dyDescent="0.25">
      <c r="K4225" s="102"/>
    </row>
    <row r="4226" spans="11:11" x14ac:dyDescent="0.25">
      <c r="K4226" s="102"/>
    </row>
    <row r="4227" spans="11:11" x14ac:dyDescent="0.25">
      <c r="K4227" s="102"/>
    </row>
    <row r="4228" spans="11:11" x14ac:dyDescent="0.25">
      <c r="K4228" s="102"/>
    </row>
    <row r="4229" spans="11:11" x14ac:dyDescent="0.25">
      <c r="K4229" s="102"/>
    </row>
    <row r="4230" spans="11:11" x14ac:dyDescent="0.25">
      <c r="K4230" s="102"/>
    </row>
    <row r="4231" spans="11:11" x14ac:dyDescent="0.25">
      <c r="K4231" s="102"/>
    </row>
    <row r="4232" spans="11:11" x14ac:dyDescent="0.25">
      <c r="K4232" s="102"/>
    </row>
    <row r="4233" spans="11:11" x14ac:dyDescent="0.25">
      <c r="K4233" s="102"/>
    </row>
    <row r="4234" spans="11:11" x14ac:dyDescent="0.25">
      <c r="K4234" s="102"/>
    </row>
    <row r="4235" spans="11:11" x14ac:dyDescent="0.25">
      <c r="K4235" s="102"/>
    </row>
    <row r="4236" spans="11:11" x14ac:dyDescent="0.25">
      <c r="K4236" s="102"/>
    </row>
    <row r="4237" spans="11:11" x14ac:dyDescent="0.25">
      <c r="K4237" s="102"/>
    </row>
    <row r="4238" spans="11:11" x14ac:dyDescent="0.25">
      <c r="K4238" s="102"/>
    </row>
    <row r="4239" spans="11:11" x14ac:dyDescent="0.25">
      <c r="K4239" s="102"/>
    </row>
    <row r="4240" spans="11:11" x14ac:dyDescent="0.25">
      <c r="K4240" s="102"/>
    </row>
    <row r="4241" spans="11:11" x14ac:dyDescent="0.25">
      <c r="K4241" s="102"/>
    </row>
    <row r="4242" spans="11:11" x14ac:dyDescent="0.25">
      <c r="K4242" s="102"/>
    </row>
    <row r="4243" spans="11:11" x14ac:dyDescent="0.25">
      <c r="K4243" s="102"/>
    </row>
    <row r="4244" spans="11:11" x14ac:dyDescent="0.25">
      <c r="K4244" s="102"/>
    </row>
    <row r="4245" spans="11:11" x14ac:dyDescent="0.25">
      <c r="K4245" s="102"/>
    </row>
    <row r="4246" spans="11:11" x14ac:dyDescent="0.25">
      <c r="K4246" s="102"/>
    </row>
    <row r="4247" spans="11:11" x14ac:dyDescent="0.25">
      <c r="K4247" s="102"/>
    </row>
    <row r="4248" spans="11:11" x14ac:dyDescent="0.25">
      <c r="K4248" s="102"/>
    </row>
    <row r="4249" spans="11:11" x14ac:dyDescent="0.25">
      <c r="K4249" s="102"/>
    </row>
    <row r="4250" spans="11:11" x14ac:dyDescent="0.25">
      <c r="K4250" s="102"/>
    </row>
    <row r="4251" spans="11:11" x14ac:dyDescent="0.25">
      <c r="K4251" s="102"/>
    </row>
    <row r="4252" spans="11:11" x14ac:dyDescent="0.25">
      <c r="K4252" s="102"/>
    </row>
    <row r="4253" spans="11:11" x14ac:dyDescent="0.25">
      <c r="K4253" s="102"/>
    </row>
    <row r="4254" spans="11:11" x14ac:dyDescent="0.25">
      <c r="K4254" s="102"/>
    </row>
    <row r="4255" spans="11:11" x14ac:dyDescent="0.25">
      <c r="K4255" s="102"/>
    </row>
    <row r="4256" spans="11:11" x14ac:dyDescent="0.25">
      <c r="K4256" s="102"/>
    </row>
    <row r="4257" spans="11:11" x14ac:dyDescent="0.25">
      <c r="K4257" s="102"/>
    </row>
    <row r="4258" spans="11:11" x14ac:dyDescent="0.25">
      <c r="K4258" s="102"/>
    </row>
    <row r="4259" spans="11:11" x14ac:dyDescent="0.25">
      <c r="K4259" s="102"/>
    </row>
    <row r="4260" spans="11:11" x14ac:dyDescent="0.25">
      <c r="K4260" s="102"/>
    </row>
    <row r="4261" spans="11:11" x14ac:dyDescent="0.25">
      <c r="K4261" s="102"/>
    </row>
    <row r="4262" spans="11:11" x14ac:dyDescent="0.25">
      <c r="K4262" s="102"/>
    </row>
    <row r="4263" spans="11:11" x14ac:dyDescent="0.25">
      <c r="K4263" s="102"/>
    </row>
    <row r="4264" spans="11:11" x14ac:dyDescent="0.25">
      <c r="K4264" s="102"/>
    </row>
    <row r="4265" spans="11:11" x14ac:dyDescent="0.25">
      <c r="K4265" s="102"/>
    </row>
    <row r="4266" spans="11:11" x14ac:dyDescent="0.25">
      <c r="K4266" s="102"/>
    </row>
    <row r="4267" spans="11:11" x14ac:dyDescent="0.25">
      <c r="K4267" s="102"/>
    </row>
    <row r="4268" spans="11:11" x14ac:dyDescent="0.25">
      <c r="K4268" s="102"/>
    </row>
    <row r="4269" spans="11:11" x14ac:dyDescent="0.25">
      <c r="K4269" s="102"/>
    </row>
    <row r="4270" spans="11:11" x14ac:dyDescent="0.25">
      <c r="K4270" s="102"/>
    </row>
    <row r="4271" spans="11:11" x14ac:dyDescent="0.25">
      <c r="K4271" s="102"/>
    </row>
    <row r="4272" spans="11:11" x14ac:dyDescent="0.25">
      <c r="K4272" s="102"/>
    </row>
    <row r="4273" spans="11:11" x14ac:dyDescent="0.25">
      <c r="K4273" s="102"/>
    </row>
    <row r="4274" spans="11:11" x14ac:dyDescent="0.25">
      <c r="K4274" s="102"/>
    </row>
    <row r="4275" spans="11:11" x14ac:dyDescent="0.25">
      <c r="K4275" s="102"/>
    </row>
    <row r="4276" spans="11:11" x14ac:dyDescent="0.25">
      <c r="K4276" s="102"/>
    </row>
    <row r="4277" spans="11:11" x14ac:dyDescent="0.25">
      <c r="K4277" s="102"/>
    </row>
    <row r="4278" spans="11:11" x14ac:dyDescent="0.25">
      <c r="K4278" s="102"/>
    </row>
    <row r="4279" spans="11:11" x14ac:dyDescent="0.25">
      <c r="K4279" s="102"/>
    </row>
    <row r="4280" spans="11:11" x14ac:dyDescent="0.25">
      <c r="K4280" s="102"/>
    </row>
    <row r="4281" spans="11:11" x14ac:dyDescent="0.25">
      <c r="K4281" s="102"/>
    </row>
    <row r="4282" spans="11:11" x14ac:dyDescent="0.25">
      <c r="K4282" s="102"/>
    </row>
    <row r="4283" spans="11:11" x14ac:dyDescent="0.25">
      <c r="K4283" s="102"/>
    </row>
    <row r="4284" spans="11:11" x14ac:dyDescent="0.25">
      <c r="K4284" s="102"/>
    </row>
    <row r="4285" spans="11:11" x14ac:dyDescent="0.25">
      <c r="K4285" s="102"/>
    </row>
    <row r="4286" spans="11:11" x14ac:dyDescent="0.25">
      <c r="K4286" s="102"/>
    </row>
    <row r="4287" spans="11:11" x14ac:dyDescent="0.25">
      <c r="K4287" s="102"/>
    </row>
    <row r="4288" spans="11:11" x14ac:dyDescent="0.25">
      <c r="K4288" s="102"/>
    </row>
    <row r="4289" spans="11:11" x14ac:dyDescent="0.25">
      <c r="K4289" s="102"/>
    </row>
    <row r="4290" spans="11:11" x14ac:dyDescent="0.25">
      <c r="K4290" s="102"/>
    </row>
    <row r="4291" spans="11:11" x14ac:dyDescent="0.25">
      <c r="K4291" s="102"/>
    </row>
    <row r="4292" spans="11:11" x14ac:dyDescent="0.25">
      <c r="K4292" s="102"/>
    </row>
    <row r="4293" spans="11:11" x14ac:dyDescent="0.25">
      <c r="K4293" s="102"/>
    </row>
    <row r="4294" spans="11:11" x14ac:dyDescent="0.25">
      <c r="K4294" s="102"/>
    </row>
    <row r="4295" spans="11:11" x14ac:dyDescent="0.25">
      <c r="K4295" s="102"/>
    </row>
    <row r="4296" spans="11:11" x14ac:dyDescent="0.25">
      <c r="K4296" s="102"/>
    </row>
    <row r="4297" spans="11:11" x14ac:dyDescent="0.25">
      <c r="K4297" s="102"/>
    </row>
    <row r="4298" spans="11:11" x14ac:dyDescent="0.25">
      <c r="K4298" s="102"/>
    </row>
    <row r="4299" spans="11:11" x14ac:dyDescent="0.25">
      <c r="K4299" s="102"/>
    </row>
    <row r="4300" spans="11:11" x14ac:dyDescent="0.25">
      <c r="K4300" s="102"/>
    </row>
    <row r="4301" spans="11:11" x14ac:dyDescent="0.25">
      <c r="K4301" s="102"/>
    </row>
    <row r="4302" spans="11:11" x14ac:dyDescent="0.25">
      <c r="K4302" s="102"/>
    </row>
    <row r="4303" spans="11:11" x14ac:dyDescent="0.25">
      <c r="K4303" s="102"/>
    </row>
    <row r="4304" spans="11:11" x14ac:dyDescent="0.25">
      <c r="K4304" s="102"/>
    </row>
    <row r="4305" spans="11:11" x14ac:dyDescent="0.25">
      <c r="K4305" s="102"/>
    </row>
    <row r="4306" spans="11:11" x14ac:dyDescent="0.25">
      <c r="K4306" s="102"/>
    </row>
    <row r="4307" spans="11:11" x14ac:dyDescent="0.25">
      <c r="K4307" s="102"/>
    </row>
    <row r="4308" spans="11:11" x14ac:dyDescent="0.25">
      <c r="K4308" s="102"/>
    </row>
    <row r="4309" spans="11:11" x14ac:dyDescent="0.25">
      <c r="K4309" s="102"/>
    </row>
    <row r="4310" spans="11:11" x14ac:dyDescent="0.25">
      <c r="K4310" s="102"/>
    </row>
    <row r="4311" spans="11:11" x14ac:dyDescent="0.25">
      <c r="K4311" s="102"/>
    </row>
    <row r="4312" spans="11:11" x14ac:dyDescent="0.25">
      <c r="K4312" s="102"/>
    </row>
    <row r="4313" spans="11:11" x14ac:dyDescent="0.25">
      <c r="K4313" s="102"/>
    </row>
    <row r="4314" spans="11:11" x14ac:dyDescent="0.25">
      <c r="K4314" s="102"/>
    </row>
    <row r="4315" spans="11:11" x14ac:dyDescent="0.25">
      <c r="K4315" s="102"/>
    </row>
    <row r="4316" spans="11:11" x14ac:dyDescent="0.25">
      <c r="K4316" s="102"/>
    </row>
    <row r="4317" spans="11:11" x14ac:dyDescent="0.25">
      <c r="K4317" s="102"/>
    </row>
    <row r="4318" spans="11:11" x14ac:dyDescent="0.25">
      <c r="K4318" s="102"/>
    </row>
    <row r="4319" spans="11:11" x14ac:dyDescent="0.25">
      <c r="K4319" s="102"/>
    </row>
    <row r="4320" spans="11:11" x14ac:dyDescent="0.25">
      <c r="K4320" s="102"/>
    </row>
    <row r="4321" spans="11:11" x14ac:dyDescent="0.25">
      <c r="K4321" s="102"/>
    </row>
    <row r="4322" spans="11:11" x14ac:dyDescent="0.25">
      <c r="K4322" s="102"/>
    </row>
    <row r="4323" spans="11:11" x14ac:dyDescent="0.25">
      <c r="K4323" s="102"/>
    </row>
    <row r="4324" spans="11:11" x14ac:dyDescent="0.25">
      <c r="K4324" s="102"/>
    </row>
    <row r="4325" spans="11:11" x14ac:dyDescent="0.25">
      <c r="K4325" s="102"/>
    </row>
    <row r="4326" spans="11:11" x14ac:dyDescent="0.25">
      <c r="K4326" s="102"/>
    </row>
    <row r="4327" spans="11:11" x14ac:dyDescent="0.25">
      <c r="K4327" s="102"/>
    </row>
    <row r="4328" spans="11:11" x14ac:dyDescent="0.25">
      <c r="K4328" s="102"/>
    </row>
    <row r="4329" spans="11:11" x14ac:dyDescent="0.25">
      <c r="K4329" s="102"/>
    </row>
    <row r="4330" spans="11:11" x14ac:dyDescent="0.25">
      <c r="K4330" s="102"/>
    </row>
    <row r="4331" spans="11:11" x14ac:dyDescent="0.25">
      <c r="K4331" s="102"/>
    </row>
    <row r="4332" spans="11:11" x14ac:dyDescent="0.25">
      <c r="K4332" s="102"/>
    </row>
    <row r="4333" spans="11:11" x14ac:dyDescent="0.25">
      <c r="K4333" s="102"/>
    </row>
    <row r="4334" spans="11:11" x14ac:dyDescent="0.25">
      <c r="K4334" s="102"/>
    </row>
    <row r="4335" spans="11:11" x14ac:dyDescent="0.25">
      <c r="K4335" s="102"/>
    </row>
    <row r="4336" spans="11:11" x14ac:dyDescent="0.25">
      <c r="K4336" s="102"/>
    </row>
    <row r="4337" spans="11:11" x14ac:dyDescent="0.25">
      <c r="K4337" s="102"/>
    </row>
    <row r="4338" spans="11:11" x14ac:dyDescent="0.25">
      <c r="K4338" s="102"/>
    </row>
    <row r="4339" spans="11:11" x14ac:dyDescent="0.25">
      <c r="K4339" s="102"/>
    </row>
    <row r="4340" spans="11:11" x14ac:dyDescent="0.25">
      <c r="K4340" s="102"/>
    </row>
    <row r="4341" spans="11:11" x14ac:dyDescent="0.25">
      <c r="K4341" s="102"/>
    </row>
    <row r="4342" spans="11:11" x14ac:dyDescent="0.25">
      <c r="K4342" s="102"/>
    </row>
    <row r="4343" spans="11:11" x14ac:dyDescent="0.25">
      <c r="K4343" s="102"/>
    </row>
    <row r="4344" spans="11:11" x14ac:dyDescent="0.25">
      <c r="K4344" s="102"/>
    </row>
    <row r="4345" spans="11:11" x14ac:dyDescent="0.25">
      <c r="K4345" s="102"/>
    </row>
    <row r="4346" spans="11:11" x14ac:dyDescent="0.25">
      <c r="K4346" s="102"/>
    </row>
    <row r="4347" spans="11:11" x14ac:dyDescent="0.25">
      <c r="K4347" s="102"/>
    </row>
    <row r="4348" spans="11:11" x14ac:dyDescent="0.25">
      <c r="K4348" s="102"/>
    </row>
    <row r="4349" spans="11:11" x14ac:dyDescent="0.25">
      <c r="K4349" s="102"/>
    </row>
    <row r="4350" spans="11:11" x14ac:dyDescent="0.25">
      <c r="K4350" s="102"/>
    </row>
    <row r="4351" spans="11:11" x14ac:dyDescent="0.25">
      <c r="K4351" s="102"/>
    </row>
    <row r="4352" spans="11:11" x14ac:dyDescent="0.25">
      <c r="K4352" s="102"/>
    </row>
    <row r="4353" spans="11:11" x14ac:dyDescent="0.25">
      <c r="K4353" s="102"/>
    </row>
    <row r="4354" spans="11:11" x14ac:dyDescent="0.25">
      <c r="K4354" s="102"/>
    </row>
    <row r="4355" spans="11:11" x14ac:dyDescent="0.25">
      <c r="K4355" s="102"/>
    </row>
    <row r="4356" spans="11:11" x14ac:dyDescent="0.25">
      <c r="K4356" s="102"/>
    </row>
    <row r="4357" spans="11:11" x14ac:dyDescent="0.25">
      <c r="K4357" s="102"/>
    </row>
    <row r="4358" spans="11:11" x14ac:dyDescent="0.25">
      <c r="K4358" s="102"/>
    </row>
    <row r="4359" spans="11:11" x14ac:dyDescent="0.25">
      <c r="K4359" s="102"/>
    </row>
    <row r="4360" spans="11:11" x14ac:dyDescent="0.25">
      <c r="K4360" s="102"/>
    </row>
    <row r="4361" spans="11:11" x14ac:dyDescent="0.25">
      <c r="K4361" s="102"/>
    </row>
    <row r="4362" spans="11:11" x14ac:dyDescent="0.25">
      <c r="K4362" s="102"/>
    </row>
    <row r="4363" spans="11:11" x14ac:dyDescent="0.25">
      <c r="K4363" s="102"/>
    </row>
    <row r="4364" spans="11:11" x14ac:dyDescent="0.25">
      <c r="K4364" s="102"/>
    </row>
    <row r="4365" spans="11:11" x14ac:dyDescent="0.25">
      <c r="K4365" s="102"/>
    </row>
    <row r="4366" spans="11:11" x14ac:dyDescent="0.25">
      <c r="K4366" s="102"/>
    </row>
    <row r="4367" spans="11:11" x14ac:dyDescent="0.25">
      <c r="K4367" s="102"/>
    </row>
    <row r="4368" spans="11:11" x14ac:dyDescent="0.25">
      <c r="K4368" s="102"/>
    </row>
    <row r="4369" spans="11:11" x14ac:dyDescent="0.25">
      <c r="K4369" s="102"/>
    </row>
    <row r="4370" spans="11:11" x14ac:dyDescent="0.25">
      <c r="K4370" s="102"/>
    </row>
    <row r="4371" spans="11:11" x14ac:dyDescent="0.25">
      <c r="K4371" s="102"/>
    </row>
    <row r="4372" spans="11:11" x14ac:dyDescent="0.25">
      <c r="K4372" s="102"/>
    </row>
    <row r="4373" spans="11:11" x14ac:dyDescent="0.25">
      <c r="K4373" s="102"/>
    </row>
    <row r="4374" spans="11:11" x14ac:dyDescent="0.25">
      <c r="K4374" s="102"/>
    </row>
    <row r="4375" spans="11:11" x14ac:dyDescent="0.25">
      <c r="K4375" s="102"/>
    </row>
    <row r="4376" spans="11:11" x14ac:dyDescent="0.25">
      <c r="K4376" s="102"/>
    </row>
    <row r="4377" spans="11:11" x14ac:dyDescent="0.25">
      <c r="K4377" s="102"/>
    </row>
    <row r="4378" spans="11:11" x14ac:dyDescent="0.25">
      <c r="K4378" s="102"/>
    </row>
    <row r="4379" spans="11:11" x14ac:dyDescent="0.25">
      <c r="K4379" s="102"/>
    </row>
    <row r="4380" spans="11:11" x14ac:dyDescent="0.25">
      <c r="K4380" s="102"/>
    </row>
    <row r="4381" spans="11:11" x14ac:dyDescent="0.25">
      <c r="K4381" s="102"/>
    </row>
    <row r="4382" spans="11:11" x14ac:dyDescent="0.25">
      <c r="K4382" s="102"/>
    </row>
    <row r="4383" spans="11:11" x14ac:dyDescent="0.25">
      <c r="K4383" s="102"/>
    </row>
    <row r="4384" spans="11:11" x14ac:dyDescent="0.25">
      <c r="K4384" s="102"/>
    </row>
    <row r="4385" spans="11:11" x14ac:dyDescent="0.25">
      <c r="K4385" s="102"/>
    </row>
    <row r="4386" spans="11:11" x14ac:dyDescent="0.25">
      <c r="K4386" s="102"/>
    </row>
    <row r="4387" spans="11:11" x14ac:dyDescent="0.25">
      <c r="K4387" s="102"/>
    </row>
    <row r="4388" spans="11:11" x14ac:dyDescent="0.25">
      <c r="K4388" s="102"/>
    </row>
    <row r="4389" spans="11:11" x14ac:dyDescent="0.25">
      <c r="K4389" s="102"/>
    </row>
    <row r="4390" spans="11:11" x14ac:dyDescent="0.25">
      <c r="K4390" s="102"/>
    </row>
    <row r="4391" spans="11:11" x14ac:dyDescent="0.25">
      <c r="K4391" s="102"/>
    </row>
    <row r="4392" spans="11:11" x14ac:dyDescent="0.25">
      <c r="K4392" s="102"/>
    </row>
    <row r="4393" spans="11:11" x14ac:dyDescent="0.25">
      <c r="K4393" s="102"/>
    </row>
    <row r="4394" spans="11:11" x14ac:dyDescent="0.25">
      <c r="K4394" s="102"/>
    </row>
    <row r="4395" spans="11:11" x14ac:dyDescent="0.25">
      <c r="K4395" s="102"/>
    </row>
    <row r="4396" spans="11:11" x14ac:dyDescent="0.25">
      <c r="K4396" s="102"/>
    </row>
    <row r="4397" spans="11:11" x14ac:dyDescent="0.25">
      <c r="K4397" s="102"/>
    </row>
    <row r="4398" spans="11:11" x14ac:dyDescent="0.25">
      <c r="K4398" s="102"/>
    </row>
    <row r="4399" spans="11:11" x14ac:dyDescent="0.25">
      <c r="K4399" s="102"/>
    </row>
    <row r="4400" spans="11:11" x14ac:dyDescent="0.25">
      <c r="K4400" s="102"/>
    </row>
    <row r="4401" spans="11:11" x14ac:dyDescent="0.25">
      <c r="K4401" s="102"/>
    </row>
    <row r="4402" spans="11:11" x14ac:dyDescent="0.25">
      <c r="K4402" s="102"/>
    </row>
    <row r="4403" spans="11:11" x14ac:dyDescent="0.25">
      <c r="K4403" s="102"/>
    </row>
    <row r="4404" spans="11:11" x14ac:dyDescent="0.25">
      <c r="K4404" s="102"/>
    </row>
    <row r="4405" spans="11:11" x14ac:dyDescent="0.25">
      <c r="K4405" s="102"/>
    </row>
    <row r="4406" spans="11:11" x14ac:dyDescent="0.25">
      <c r="K4406" s="102"/>
    </row>
    <row r="4407" spans="11:11" x14ac:dyDescent="0.25">
      <c r="K4407" s="102"/>
    </row>
    <row r="4408" spans="11:11" x14ac:dyDescent="0.25">
      <c r="K4408" s="102"/>
    </row>
    <row r="4409" spans="11:11" x14ac:dyDescent="0.25">
      <c r="K4409" s="102"/>
    </row>
    <row r="4410" spans="11:11" x14ac:dyDescent="0.25">
      <c r="K4410" s="102"/>
    </row>
    <row r="4411" spans="11:11" x14ac:dyDescent="0.25">
      <c r="K4411" s="102"/>
    </row>
    <row r="4412" spans="11:11" x14ac:dyDescent="0.25">
      <c r="K4412" s="102"/>
    </row>
    <row r="4413" spans="11:11" x14ac:dyDescent="0.25">
      <c r="K4413" s="102"/>
    </row>
    <row r="4414" spans="11:11" x14ac:dyDescent="0.25">
      <c r="K4414" s="102"/>
    </row>
    <row r="4415" spans="11:11" x14ac:dyDescent="0.25">
      <c r="K4415" s="102"/>
    </row>
    <row r="4416" spans="11:11" x14ac:dyDescent="0.25">
      <c r="K4416" s="102"/>
    </row>
    <row r="4417" spans="11:11" x14ac:dyDescent="0.25">
      <c r="K4417" s="102"/>
    </row>
    <row r="4418" spans="11:11" x14ac:dyDescent="0.25">
      <c r="K4418" s="102"/>
    </row>
    <row r="4419" spans="11:11" x14ac:dyDescent="0.25">
      <c r="K4419" s="102"/>
    </row>
    <row r="4420" spans="11:11" x14ac:dyDescent="0.25">
      <c r="K4420" s="102"/>
    </row>
    <row r="4421" spans="11:11" x14ac:dyDescent="0.25">
      <c r="K4421" s="102"/>
    </row>
    <row r="4422" spans="11:11" x14ac:dyDescent="0.25">
      <c r="K4422" s="102"/>
    </row>
    <row r="4423" spans="11:11" x14ac:dyDescent="0.25">
      <c r="K4423" s="102"/>
    </row>
    <row r="4424" spans="11:11" x14ac:dyDescent="0.25">
      <c r="K4424" s="102"/>
    </row>
    <row r="4425" spans="11:11" x14ac:dyDescent="0.25">
      <c r="K4425" s="102"/>
    </row>
    <row r="4426" spans="11:11" x14ac:dyDescent="0.25">
      <c r="K4426" s="102"/>
    </row>
    <row r="4427" spans="11:11" x14ac:dyDescent="0.25">
      <c r="K4427" s="102"/>
    </row>
    <row r="4428" spans="11:11" x14ac:dyDescent="0.25">
      <c r="K4428" s="102"/>
    </row>
    <row r="4429" spans="11:11" x14ac:dyDescent="0.25">
      <c r="K4429" s="102"/>
    </row>
    <row r="4430" spans="11:11" x14ac:dyDescent="0.25">
      <c r="K4430" s="102"/>
    </row>
    <row r="4431" spans="11:11" x14ac:dyDescent="0.25">
      <c r="K4431" s="102"/>
    </row>
    <row r="4432" spans="11:11" x14ac:dyDescent="0.25">
      <c r="K4432" s="102"/>
    </row>
    <row r="4433" spans="11:11" x14ac:dyDescent="0.25">
      <c r="K4433" s="102"/>
    </row>
    <row r="4434" spans="11:11" x14ac:dyDescent="0.25">
      <c r="K4434" s="102"/>
    </row>
    <row r="4435" spans="11:11" x14ac:dyDescent="0.25">
      <c r="K4435" s="102"/>
    </row>
    <row r="4436" spans="11:11" x14ac:dyDescent="0.25">
      <c r="K4436" s="102"/>
    </row>
    <row r="4437" spans="11:11" x14ac:dyDescent="0.25">
      <c r="K4437" s="102"/>
    </row>
    <row r="4438" spans="11:11" x14ac:dyDescent="0.25">
      <c r="K4438" s="102"/>
    </row>
    <row r="4439" spans="11:11" x14ac:dyDescent="0.25">
      <c r="K4439" s="102"/>
    </row>
    <row r="4440" spans="11:11" x14ac:dyDescent="0.25">
      <c r="K4440" s="102"/>
    </row>
    <row r="4441" spans="11:11" x14ac:dyDescent="0.25">
      <c r="K4441" s="102"/>
    </row>
    <row r="4442" spans="11:11" x14ac:dyDescent="0.25">
      <c r="K4442" s="102"/>
    </row>
    <row r="4443" spans="11:11" x14ac:dyDescent="0.25">
      <c r="K4443" s="102"/>
    </row>
    <row r="4444" spans="11:11" x14ac:dyDescent="0.25">
      <c r="K4444" s="102"/>
    </row>
    <row r="4445" spans="11:11" x14ac:dyDescent="0.25">
      <c r="K4445" s="102"/>
    </row>
    <row r="4446" spans="11:11" x14ac:dyDescent="0.25">
      <c r="K4446" s="102"/>
    </row>
    <row r="4447" spans="11:11" x14ac:dyDescent="0.25">
      <c r="K4447" s="102"/>
    </row>
    <row r="4448" spans="11:11" x14ac:dyDescent="0.25">
      <c r="K4448" s="102"/>
    </row>
    <row r="4449" spans="11:11" x14ac:dyDescent="0.25">
      <c r="K4449" s="102"/>
    </row>
    <row r="4450" spans="11:11" x14ac:dyDescent="0.25">
      <c r="K4450" s="102"/>
    </row>
    <row r="4451" spans="11:11" x14ac:dyDescent="0.25">
      <c r="K4451" s="102"/>
    </row>
    <row r="4452" spans="11:11" x14ac:dyDescent="0.25">
      <c r="K4452" s="102"/>
    </row>
    <row r="4453" spans="11:11" x14ac:dyDescent="0.25">
      <c r="K4453" s="102"/>
    </row>
    <row r="4454" spans="11:11" x14ac:dyDescent="0.25">
      <c r="K4454" s="102"/>
    </row>
    <row r="4455" spans="11:11" x14ac:dyDescent="0.25">
      <c r="K4455" s="102"/>
    </row>
    <row r="4456" spans="11:11" x14ac:dyDescent="0.25">
      <c r="K4456" s="102"/>
    </row>
    <row r="4457" spans="11:11" x14ac:dyDescent="0.25">
      <c r="K4457" s="102"/>
    </row>
    <row r="4458" spans="11:11" x14ac:dyDescent="0.25">
      <c r="K4458" s="102"/>
    </row>
    <row r="4459" spans="11:11" x14ac:dyDescent="0.25">
      <c r="K4459" s="102"/>
    </row>
    <row r="4460" spans="11:11" x14ac:dyDescent="0.25">
      <c r="K4460" s="102"/>
    </row>
    <row r="4461" spans="11:11" x14ac:dyDescent="0.25">
      <c r="K4461" s="102"/>
    </row>
    <row r="4462" spans="11:11" x14ac:dyDescent="0.25">
      <c r="K4462" s="102"/>
    </row>
    <row r="4463" spans="11:11" x14ac:dyDescent="0.25">
      <c r="K4463" s="102"/>
    </row>
    <row r="4464" spans="11:11" x14ac:dyDescent="0.25">
      <c r="K4464" s="102"/>
    </row>
    <row r="4465" spans="11:11" x14ac:dyDescent="0.25">
      <c r="K4465" s="102"/>
    </row>
    <row r="4466" spans="11:11" x14ac:dyDescent="0.25">
      <c r="K4466" s="102"/>
    </row>
    <row r="4467" spans="11:11" x14ac:dyDescent="0.25">
      <c r="K4467" s="102"/>
    </row>
    <row r="4468" spans="11:11" x14ac:dyDescent="0.25">
      <c r="K4468" s="102"/>
    </row>
    <row r="4469" spans="11:11" x14ac:dyDescent="0.25">
      <c r="K4469" s="102"/>
    </row>
    <row r="4470" spans="11:11" x14ac:dyDescent="0.25">
      <c r="K4470" s="102"/>
    </row>
    <row r="4471" spans="11:11" x14ac:dyDescent="0.25">
      <c r="K4471" s="102"/>
    </row>
    <row r="4472" spans="11:11" x14ac:dyDescent="0.25">
      <c r="K4472" s="102"/>
    </row>
    <row r="4473" spans="11:11" x14ac:dyDescent="0.25">
      <c r="K4473" s="102"/>
    </row>
    <row r="4474" spans="11:11" x14ac:dyDescent="0.25">
      <c r="K4474" s="102"/>
    </row>
    <row r="4475" spans="11:11" x14ac:dyDescent="0.25">
      <c r="K4475" s="102"/>
    </row>
    <row r="4476" spans="11:11" x14ac:dyDescent="0.25">
      <c r="K4476" s="102"/>
    </row>
    <row r="4477" spans="11:11" x14ac:dyDescent="0.25">
      <c r="K4477" s="102"/>
    </row>
    <row r="4478" spans="11:11" x14ac:dyDescent="0.25">
      <c r="K4478" s="102"/>
    </row>
    <row r="4479" spans="11:11" x14ac:dyDescent="0.25">
      <c r="K4479" s="102"/>
    </row>
    <row r="4480" spans="11:11" x14ac:dyDescent="0.25">
      <c r="K4480" s="102"/>
    </row>
    <row r="4481" spans="11:11" x14ac:dyDescent="0.25">
      <c r="K4481" s="102"/>
    </row>
    <row r="4482" spans="11:11" x14ac:dyDescent="0.25">
      <c r="K4482" s="102"/>
    </row>
    <row r="4483" spans="11:11" x14ac:dyDescent="0.25">
      <c r="K4483" s="102"/>
    </row>
    <row r="4484" spans="11:11" x14ac:dyDescent="0.25">
      <c r="K4484" s="102"/>
    </row>
    <row r="4485" spans="11:11" x14ac:dyDescent="0.25">
      <c r="K4485" s="102"/>
    </row>
    <row r="4486" spans="11:11" x14ac:dyDescent="0.25">
      <c r="K4486" s="102"/>
    </row>
    <row r="4487" spans="11:11" x14ac:dyDescent="0.25">
      <c r="K4487" s="102"/>
    </row>
    <row r="4488" spans="11:11" x14ac:dyDescent="0.25">
      <c r="K4488" s="102"/>
    </row>
    <row r="4489" spans="11:11" x14ac:dyDescent="0.25">
      <c r="K4489" s="102"/>
    </row>
    <row r="4490" spans="11:11" x14ac:dyDescent="0.25">
      <c r="K4490" s="102"/>
    </row>
    <row r="4491" spans="11:11" x14ac:dyDescent="0.25">
      <c r="K4491" s="102"/>
    </row>
    <row r="4492" spans="11:11" x14ac:dyDescent="0.25">
      <c r="K4492" s="102"/>
    </row>
    <row r="4493" spans="11:11" x14ac:dyDescent="0.25">
      <c r="K4493" s="102"/>
    </row>
    <row r="4494" spans="11:11" x14ac:dyDescent="0.25">
      <c r="K4494" s="102"/>
    </row>
    <row r="4495" spans="11:11" x14ac:dyDescent="0.25">
      <c r="K4495" s="102"/>
    </row>
    <row r="4496" spans="11:11" x14ac:dyDescent="0.25">
      <c r="K4496" s="102"/>
    </row>
    <row r="4497" spans="11:11" x14ac:dyDescent="0.25">
      <c r="K4497" s="102"/>
    </row>
    <row r="4498" spans="11:11" x14ac:dyDescent="0.25">
      <c r="K4498" s="102"/>
    </row>
    <row r="4499" spans="11:11" x14ac:dyDescent="0.25">
      <c r="K4499" s="102"/>
    </row>
    <row r="4500" spans="11:11" x14ac:dyDescent="0.25">
      <c r="K4500" s="102"/>
    </row>
    <row r="4501" spans="11:11" x14ac:dyDescent="0.25">
      <c r="K4501" s="102"/>
    </row>
    <row r="4502" spans="11:11" x14ac:dyDescent="0.25">
      <c r="K4502" s="102"/>
    </row>
    <row r="4503" spans="11:11" x14ac:dyDescent="0.25">
      <c r="K4503" s="102"/>
    </row>
    <row r="4504" spans="11:11" x14ac:dyDescent="0.25">
      <c r="K4504" s="102"/>
    </row>
    <row r="4505" spans="11:11" x14ac:dyDescent="0.25">
      <c r="K4505" s="102"/>
    </row>
    <row r="4506" spans="11:11" x14ac:dyDescent="0.25">
      <c r="K4506" s="102"/>
    </row>
    <row r="4507" spans="11:11" x14ac:dyDescent="0.25">
      <c r="K4507" s="102"/>
    </row>
    <row r="4508" spans="11:11" x14ac:dyDescent="0.25">
      <c r="K4508" s="102"/>
    </row>
    <row r="4509" spans="11:11" x14ac:dyDescent="0.25">
      <c r="K4509" s="102"/>
    </row>
    <row r="4510" spans="11:11" x14ac:dyDescent="0.25">
      <c r="K4510" s="102"/>
    </row>
    <row r="4511" spans="11:11" x14ac:dyDescent="0.25">
      <c r="K4511" s="102"/>
    </row>
    <row r="4512" spans="11:11" x14ac:dyDescent="0.25">
      <c r="K4512" s="102"/>
    </row>
    <row r="4513" spans="11:11" x14ac:dyDescent="0.25">
      <c r="K4513" s="102"/>
    </row>
    <row r="4514" spans="11:11" x14ac:dyDescent="0.25">
      <c r="K4514" s="102"/>
    </row>
    <row r="4515" spans="11:11" x14ac:dyDescent="0.25">
      <c r="K4515" s="102"/>
    </row>
    <row r="4516" spans="11:11" x14ac:dyDescent="0.25">
      <c r="K4516" s="102"/>
    </row>
    <row r="4517" spans="11:11" x14ac:dyDescent="0.25">
      <c r="K4517" s="102"/>
    </row>
    <row r="4518" spans="11:11" x14ac:dyDescent="0.25">
      <c r="K4518" s="102"/>
    </row>
    <row r="4519" spans="11:11" x14ac:dyDescent="0.25">
      <c r="K4519" s="102"/>
    </row>
    <row r="4520" spans="11:11" x14ac:dyDescent="0.25">
      <c r="K4520" s="102"/>
    </row>
    <row r="4521" spans="11:11" x14ac:dyDescent="0.25">
      <c r="K4521" s="102"/>
    </row>
    <row r="4522" spans="11:11" x14ac:dyDescent="0.25">
      <c r="K4522" s="102"/>
    </row>
    <row r="4523" spans="11:11" x14ac:dyDescent="0.25">
      <c r="K4523" s="102"/>
    </row>
    <row r="4524" spans="11:11" x14ac:dyDescent="0.25">
      <c r="K4524" s="102"/>
    </row>
    <row r="4525" spans="11:11" x14ac:dyDescent="0.25">
      <c r="K4525" s="102"/>
    </row>
    <row r="4526" spans="11:11" x14ac:dyDescent="0.25">
      <c r="K4526" s="102"/>
    </row>
    <row r="4527" spans="11:11" x14ac:dyDescent="0.25">
      <c r="K4527" s="102"/>
    </row>
    <row r="4528" spans="11:11" x14ac:dyDescent="0.25">
      <c r="K4528" s="102"/>
    </row>
    <row r="4529" spans="11:11" x14ac:dyDescent="0.25">
      <c r="K4529" s="102"/>
    </row>
    <row r="4530" spans="11:11" x14ac:dyDescent="0.25">
      <c r="K4530" s="102"/>
    </row>
    <row r="4531" spans="11:11" x14ac:dyDescent="0.25">
      <c r="K4531" s="102"/>
    </row>
    <row r="4532" spans="11:11" x14ac:dyDescent="0.25">
      <c r="K4532" s="102"/>
    </row>
    <row r="4533" spans="11:11" x14ac:dyDescent="0.25">
      <c r="K4533" s="102"/>
    </row>
    <row r="4534" spans="11:11" x14ac:dyDescent="0.25">
      <c r="K4534" s="102"/>
    </row>
    <row r="4535" spans="11:11" x14ac:dyDescent="0.25">
      <c r="K4535" s="102"/>
    </row>
    <row r="4536" spans="11:11" x14ac:dyDescent="0.25">
      <c r="K4536" s="102"/>
    </row>
    <row r="4537" spans="11:11" x14ac:dyDescent="0.25">
      <c r="K4537" s="102"/>
    </row>
    <row r="4538" spans="11:11" x14ac:dyDescent="0.25">
      <c r="K4538" s="102"/>
    </row>
    <row r="4539" spans="11:11" x14ac:dyDescent="0.25">
      <c r="K4539" s="102"/>
    </row>
    <row r="4540" spans="11:11" x14ac:dyDescent="0.25">
      <c r="K4540" s="102"/>
    </row>
    <row r="4541" spans="11:11" x14ac:dyDescent="0.25">
      <c r="K4541" s="102"/>
    </row>
    <row r="4542" spans="11:11" x14ac:dyDescent="0.25">
      <c r="K4542" s="102"/>
    </row>
    <row r="4543" spans="11:11" x14ac:dyDescent="0.25">
      <c r="K4543" s="102"/>
    </row>
    <row r="4544" spans="11:11" x14ac:dyDescent="0.25">
      <c r="K4544" s="102"/>
    </row>
    <row r="4545" spans="11:11" x14ac:dyDescent="0.25">
      <c r="K4545" s="102"/>
    </row>
    <row r="4546" spans="11:11" x14ac:dyDescent="0.25">
      <c r="K4546" s="102"/>
    </row>
    <row r="4547" spans="11:11" x14ac:dyDescent="0.25">
      <c r="K4547" s="102"/>
    </row>
    <row r="4548" spans="11:11" x14ac:dyDescent="0.25">
      <c r="K4548" s="102"/>
    </row>
    <row r="4549" spans="11:11" x14ac:dyDescent="0.25">
      <c r="K4549" s="102"/>
    </row>
    <row r="4550" spans="11:11" x14ac:dyDescent="0.25">
      <c r="K4550" s="102"/>
    </row>
    <row r="4551" spans="11:11" x14ac:dyDescent="0.25">
      <c r="K4551" s="102"/>
    </row>
    <row r="4552" spans="11:11" x14ac:dyDescent="0.25">
      <c r="K4552" s="102"/>
    </row>
    <row r="4553" spans="11:11" x14ac:dyDescent="0.25">
      <c r="K4553" s="102"/>
    </row>
    <row r="4554" spans="11:11" x14ac:dyDescent="0.25">
      <c r="K4554" s="102"/>
    </row>
    <row r="4555" spans="11:11" x14ac:dyDescent="0.25">
      <c r="K4555" s="102"/>
    </row>
    <row r="4556" spans="11:11" x14ac:dyDescent="0.25">
      <c r="K4556" s="102"/>
    </row>
    <row r="4557" spans="11:11" x14ac:dyDescent="0.25">
      <c r="K4557" s="102"/>
    </row>
    <row r="4558" spans="11:11" x14ac:dyDescent="0.25">
      <c r="K4558" s="102"/>
    </row>
    <row r="4559" spans="11:11" x14ac:dyDescent="0.25">
      <c r="K4559" s="102"/>
    </row>
    <row r="4560" spans="11:11" x14ac:dyDescent="0.25">
      <c r="K4560" s="102"/>
    </row>
    <row r="4561" spans="11:11" x14ac:dyDescent="0.25">
      <c r="K4561" s="102"/>
    </row>
    <row r="4562" spans="11:11" x14ac:dyDescent="0.25">
      <c r="K4562" s="102"/>
    </row>
    <row r="4563" spans="11:11" x14ac:dyDescent="0.25">
      <c r="K4563" s="102"/>
    </row>
    <row r="4564" spans="11:11" x14ac:dyDescent="0.25">
      <c r="K4564" s="102"/>
    </row>
    <row r="4565" spans="11:11" x14ac:dyDescent="0.25">
      <c r="K4565" s="102"/>
    </row>
    <row r="4566" spans="11:11" x14ac:dyDescent="0.25">
      <c r="K4566" s="102"/>
    </row>
    <row r="4567" spans="11:11" x14ac:dyDescent="0.25">
      <c r="K4567" s="102"/>
    </row>
    <row r="4568" spans="11:11" x14ac:dyDescent="0.25">
      <c r="K4568" s="102"/>
    </row>
    <row r="4569" spans="11:11" x14ac:dyDescent="0.25">
      <c r="K4569" s="102"/>
    </row>
    <row r="4570" spans="11:11" x14ac:dyDescent="0.25">
      <c r="K4570" s="102"/>
    </row>
    <row r="4571" spans="11:11" x14ac:dyDescent="0.25">
      <c r="K4571" s="102"/>
    </row>
    <row r="4572" spans="11:11" x14ac:dyDescent="0.25">
      <c r="K4572" s="102"/>
    </row>
    <row r="4573" spans="11:11" x14ac:dyDescent="0.25">
      <c r="K4573" s="102"/>
    </row>
    <row r="4574" spans="11:11" x14ac:dyDescent="0.25">
      <c r="K4574" s="102"/>
    </row>
    <row r="4575" spans="11:11" x14ac:dyDescent="0.25">
      <c r="K4575" s="102"/>
    </row>
    <row r="4576" spans="11:11" x14ac:dyDescent="0.25">
      <c r="K4576" s="102"/>
    </row>
    <row r="4577" spans="11:11" x14ac:dyDescent="0.25">
      <c r="K4577" s="102"/>
    </row>
    <row r="4578" spans="11:11" x14ac:dyDescent="0.25">
      <c r="K4578" s="102"/>
    </row>
    <row r="4579" spans="11:11" x14ac:dyDescent="0.25">
      <c r="K4579" s="102"/>
    </row>
    <row r="4580" spans="11:11" x14ac:dyDescent="0.25">
      <c r="K4580" s="102"/>
    </row>
    <row r="4581" spans="11:11" x14ac:dyDescent="0.25">
      <c r="K4581" s="102"/>
    </row>
    <row r="4582" spans="11:11" x14ac:dyDescent="0.25">
      <c r="K4582" s="102"/>
    </row>
    <row r="4583" spans="11:11" x14ac:dyDescent="0.25">
      <c r="K4583" s="102"/>
    </row>
    <row r="4584" spans="11:11" x14ac:dyDescent="0.25">
      <c r="K4584" s="102"/>
    </row>
    <row r="4585" spans="11:11" x14ac:dyDescent="0.25">
      <c r="K4585" s="102"/>
    </row>
    <row r="4586" spans="11:11" x14ac:dyDescent="0.25">
      <c r="K4586" s="102"/>
    </row>
    <row r="4587" spans="11:11" x14ac:dyDescent="0.25">
      <c r="K4587" s="102"/>
    </row>
    <row r="4588" spans="11:11" x14ac:dyDescent="0.25">
      <c r="K4588" s="102"/>
    </row>
    <row r="4589" spans="11:11" x14ac:dyDescent="0.25">
      <c r="K4589" s="102"/>
    </row>
    <row r="4590" spans="11:11" x14ac:dyDescent="0.25">
      <c r="K4590" s="102"/>
    </row>
    <row r="4591" spans="11:11" x14ac:dyDescent="0.25">
      <c r="K4591" s="102"/>
    </row>
    <row r="4592" spans="11:11" x14ac:dyDescent="0.25">
      <c r="K4592" s="102"/>
    </row>
    <row r="4593" spans="11:11" x14ac:dyDescent="0.25">
      <c r="K4593" s="102"/>
    </row>
    <row r="4594" spans="11:11" x14ac:dyDescent="0.25">
      <c r="K4594" s="102"/>
    </row>
    <row r="4595" spans="11:11" x14ac:dyDescent="0.25">
      <c r="K4595" s="102"/>
    </row>
    <row r="4596" spans="11:11" x14ac:dyDescent="0.25">
      <c r="K4596" s="102"/>
    </row>
    <row r="4597" spans="11:11" x14ac:dyDescent="0.25">
      <c r="K4597" s="102"/>
    </row>
    <row r="4598" spans="11:11" x14ac:dyDescent="0.25">
      <c r="K4598" s="102"/>
    </row>
    <row r="4599" spans="11:11" x14ac:dyDescent="0.25">
      <c r="K4599" s="102"/>
    </row>
    <row r="4600" spans="11:11" x14ac:dyDescent="0.25">
      <c r="K4600" s="102"/>
    </row>
    <row r="4601" spans="11:11" x14ac:dyDescent="0.25">
      <c r="K4601" s="102"/>
    </row>
    <row r="4602" spans="11:11" x14ac:dyDescent="0.25">
      <c r="K4602" s="102"/>
    </row>
    <row r="4603" spans="11:11" x14ac:dyDescent="0.25">
      <c r="K4603" s="102"/>
    </row>
    <row r="4604" spans="11:11" x14ac:dyDescent="0.25">
      <c r="K4604" s="102"/>
    </row>
    <row r="4605" spans="11:11" x14ac:dyDescent="0.25">
      <c r="K4605" s="102"/>
    </row>
    <row r="4606" spans="11:11" x14ac:dyDescent="0.25">
      <c r="K4606" s="102"/>
    </row>
    <row r="4607" spans="11:11" x14ac:dyDescent="0.25">
      <c r="K4607" s="102"/>
    </row>
    <row r="4608" spans="11:11" x14ac:dyDescent="0.25">
      <c r="K4608" s="102"/>
    </row>
    <row r="4609" spans="11:11" x14ac:dyDescent="0.25">
      <c r="K4609" s="102"/>
    </row>
    <row r="4610" spans="11:11" x14ac:dyDescent="0.25">
      <c r="K4610" s="102"/>
    </row>
    <row r="4611" spans="11:11" x14ac:dyDescent="0.25">
      <c r="K4611" s="102"/>
    </row>
    <row r="4612" spans="11:11" x14ac:dyDescent="0.25">
      <c r="K4612" s="102"/>
    </row>
    <row r="4613" spans="11:11" x14ac:dyDescent="0.25">
      <c r="K4613" s="102"/>
    </row>
    <row r="4614" spans="11:11" x14ac:dyDescent="0.25">
      <c r="K4614" s="102"/>
    </row>
    <row r="4615" spans="11:11" x14ac:dyDescent="0.25">
      <c r="K4615" s="102"/>
    </row>
    <row r="4616" spans="11:11" x14ac:dyDescent="0.25">
      <c r="K4616" s="102"/>
    </row>
    <row r="4617" spans="11:11" x14ac:dyDescent="0.25">
      <c r="K4617" s="102"/>
    </row>
    <row r="4618" spans="11:11" x14ac:dyDescent="0.25">
      <c r="K4618" s="102"/>
    </row>
    <row r="4619" spans="11:11" x14ac:dyDescent="0.25">
      <c r="K4619" s="102"/>
    </row>
    <row r="4620" spans="11:11" x14ac:dyDescent="0.25">
      <c r="K4620" s="102"/>
    </row>
    <row r="4621" spans="11:11" x14ac:dyDescent="0.25">
      <c r="K4621" s="102"/>
    </row>
    <row r="4622" spans="11:11" x14ac:dyDescent="0.25">
      <c r="K4622" s="102"/>
    </row>
    <row r="4623" spans="11:11" x14ac:dyDescent="0.25">
      <c r="K4623" s="102"/>
    </row>
    <row r="4624" spans="11:11" x14ac:dyDescent="0.25">
      <c r="K4624" s="102"/>
    </row>
    <row r="4625" spans="11:11" x14ac:dyDescent="0.25">
      <c r="K4625" s="102"/>
    </row>
    <row r="4626" spans="11:11" x14ac:dyDescent="0.25">
      <c r="K4626" s="102"/>
    </row>
    <row r="4627" spans="11:11" x14ac:dyDescent="0.25">
      <c r="K4627" s="102"/>
    </row>
    <row r="4628" spans="11:11" x14ac:dyDescent="0.25">
      <c r="K4628" s="102"/>
    </row>
    <row r="4629" spans="11:11" x14ac:dyDescent="0.25">
      <c r="K4629" s="102"/>
    </row>
    <row r="4630" spans="11:11" x14ac:dyDescent="0.25">
      <c r="K4630" s="102"/>
    </row>
    <row r="4631" spans="11:11" x14ac:dyDescent="0.25">
      <c r="K4631" s="102"/>
    </row>
    <row r="4632" spans="11:11" x14ac:dyDescent="0.25">
      <c r="K4632" s="102"/>
    </row>
    <row r="4633" spans="11:11" x14ac:dyDescent="0.25">
      <c r="K4633" s="102"/>
    </row>
    <row r="4634" spans="11:11" x14ac:dyDescent="0.25">
      <c r="K4634" s="102"/>
    </row>
    <row r="4635" spans="11:11" x14ac:dyDescent="0.25">
      <c r="K4635" s="102"/>
    </row>
    <row r="4636" spans="11:11" x14ac:dyDescent="0.25">
      <c r="K4636" s="102"/>
    </row>
    <row r="4637" spans="11:11" x14ac:dyDescent="0.25">
      <c r="K4637" s="102"/>
    </row>
    <row r="4638" spans="11:11" x14ac:dyDescent="0.25">
      <c r="K4638" s="102"/>
    </row>
    <row r="4639" spans="11:11" x14ac:dyDescent="0.25">
      <c r="K4639" s="102"/>
    </row>
    <row r="4640" spans="11:11" x14ac:dyDescent="0.25">
      <c r="K4640" s="102"/>
    </row>
    <row r="4641" spans="11:11" x14ac:dyDescent="0.25">
      <c r="K4641" s="102"/>
    </row>
    <row r="4642" spans="11:11" x14ac:dyDescent="0.25">
      <c r="K4642" s="102"/>
    </row>
    <row r="4643" spans="11:11" x14ac:dyDescent="0.25">
      <c r="K4643" s="102"/>
    </row>
    <row r="4644" spans="11:11" x14ac:dyDescent="0.25">
      <c r="K4644" s="102"/>
    </row>
    <row r="4645" spans="11:11" x14ac:dyDescent="0.25">
      <c r="K4645" s="102"/>
    </row>
    <row r="4646" spans="11:11" x14ac:dyDescent="0.25">
      <c r="K4646" s="102"/>
    </row>
    <row r="4647" spans="11:11" x14ac:dyDescent="0.25">
      <c r="K4647" s="102"/>
    </row>
    <row r="4648" spans="11:11" x14ac:dyDescent="0.25">
      <c r="K4648" s="102"/>
    </row>
    <row r="4649" spans="11:11" x14ac:dyDescent="0.25">
      <c r="K4649" s="102"/>
    </row>
    <row r="4650" spans="11:11" x14ac:dyDescent="0.25">
      <c r="K4650" s="102"/>
    </row>
    <row r="4651" spans="11:11" x14ac:dyDescent="0.25">
      <c r="K4651" s="102"/>
    </row>
    <row r="4652" spans="11:11" x14ac:dyDescent="0.25">
      <c r="K4652" s="102"/>
    </row>
    <row r="4653" spans="11:11" x14ac:dyDescent="0.25">
      <c r="K4653" s="102"/>
    </row>
    <row r="4654" spans="11:11" x14ac:dyDescent="0.25">
      <c r="K4654" s="102"/>
    </row>
    <row r="4655" spans="11:11" x14ac:dyDescent="0.25">
      <c r="K4655" s="102"/>
    </row>
    <row r="4656" spans="11:11" x14ac:dyDescent="0.25">
      <c r="K4656" s="102"/>
    </row>
    <row r="4657" spans="11:11" x14ac:dyDescent="0.25">
      <c r="K4657" s="102"/>
    </row>
    <row r="4658" spans="11:11" x14ac:dyDescent="0.25">
      <c r="K4658" s="102"/>
    </row>
    <row r="4659" spans="11:11" x14ac:dyDescent="0.25">
      <c r="K4659" s="102"/>
    </row>
    <row r="4660" spans="11:11" x14ac:dyDescent="0.25">
      <c r="K4660" s="102"/>
    </row>
    <row r="4661" spans="11:11" x14ac:dyDescent="0.25">
      <c r="K4661" s="102"/>
    </row>
    <row r="4662" spans="11:11" x14ac:dyDescent="0.25">
      <c r="K4662" s="102"/>
    </row>
    <row r="4663" spans="11:11" x14ac:dyDescent="0.25">
      <c r="K4663" s="102"/>
    </row>
    <row r="4664" spans="11:11" x14ac:dyDescent="0.25">
      <c r="K4664" s="102"/>
    </row>
    <row r="4665" spans="11:11" x14ac:dyDescent="0.25">
      <c r="K4665" s="102"/>
    </row>
    <row r="4666" spans="11:11" x14ac:dyDescent="0.25">
      <c r="K4666" s="102"/>
    </row>
    <row r="4667" spans="11:11" x14ac:dyDescent="0.25">
      <c r="K4667" s="102"/>
    </row>
    <row r="4668" spans="11:11" x14ac:dyDescent="0.25">
      <c r="K4668" s="102"/>
    </row>
    <row r="4669" spans="11:11" x14ac:dyDescent="0.25">
      <c r="K4669" s="102"/>
    </row>
    <row r="4670" spans="11:11" x14ac:dyDescent="0.25">
      <c r="K4670" s="102"/>
    </row>
    <row r="4671" spans="11:11" x14ac:dyDescent="0.25">
      <c r="K4671" s="102"/>
    </row>
    <row r="4672" spans="11:11" x14ac:dyDescent="0.25">
      <c r="K4672" s="102"/>
    </row>
    <row r="4673" spans="11:11" x14ac:dyDescent="0.25">
      <c r="K4673" s="102"/>
    </row>
    <row r="4674" spans="11:11" x14ac:dyDescent="0.25">
      <c r="K4674" s="102"/>
    </row>
    <row r="4675" spans="11:11" x14ac:dyDescent="0.25">
      <c r="K4675" s="102"/>
    </row>
    <row r="4676" spans="11:11" x14ac:dyDescent="0.25">
      <c r="K4676" s="102"/>
    </row>
    <row r="4677" spans="11:11" x14ac:dyDescent="0.25">
      <c r="K4677" s="102"/>
    </row>
    <row r="4678" spans="11:11" x14ac:dyDescent="0.25">
      <c r="K4678" s="102"/>
    </row>
    <row r="4679" spans="11:11" x14ac:dyDescent="0.25">
      <c r="K4679" s="102"/>
    </row>
    <row r="4680" spans="11:11" x14ac:dyDescent="0.25">
      <c r="K4680" s="102"/>
    </row>
    <row r="4681" spans="11:11" x14ac:dyDescent="0.25">
      <c r="K4681" s="102"/>
    </row>
    <row r="4682" spans="11:11" x14ac:dyDescent="0.25">
      <c r="K4682" s="102"/>
    </row>
    <row r="4683" spans="11:11" x14ac:dyDescent="0.25">
      <c r="K4683" s="102"/>
    </row>
    <row r="4684" spans="11:11" x14ac:dyDescent="0.25">
      <c r="K4684" s="102"/>
    </row>
    <row r="4685" spans="11:11" x14ac:dyDescent="0.25">
      <c r="K4685" s="102"/>
    </row>
    <row r="4686" spans="11:11" x14ac:dyDescent="0.25">
      <c r="K4686" s="102"/>
    </row>
    <row r="4687" spans="11:11" x14ac:dyDescent="0.25">
      <c r="K4687" s="102"/>
    </row>
    <row r="4688" spans="11:11" x14ac:dyDescent="0.25">
      <c r="K4688" s="102"/>
    </row>
    <row r="4689" spans="11:11" x14ac:dyDescent="0.25">
      <c r="K4689" s="102"/>
    </row>
    <row r="4690" spans="11:11" x14ac:dyDescent="0.25">
      <c r="K4690" s="102"/>
    </row>
    <row r="4691" spans="11:11" x14ac:dyDescent="0.25">
      <c r="K4691" s="102"/>
    </row>
    <row r="4692" spans="11:11" x14ac:dyDescent="0.25">
      <c r="K4692" s="102"/>
    </row>
    <row r="4693" spans="11:11" x14ac:dyDescent="0.25">
      <c r="K4693" s="102"/>
    </row>
    <row r="4694" spans="11:11" x14ac:dyDescent="0.25">
      <c r="K4694" s="102"/>
    </row>
    <row r="4695" spans="11:11" x14ac:dyDescent="0.25">
      <c r="K4695" s="102"/>
    </row>
    <row r="4696" spans="11:11" x14ac:dyDescent="0.25">
      <c r="K4696" s="102"/>
    </row>
    <row r="4697" spans="11:11" x14ac:dyDescent="0.25">
      <c r="K4697" s="102"/>
    </row>
    <row r="4698" spans="11:11" x14ac:dyDescent="0.25">
      <c r="K4698" s="102"/>
    </row>
    <row r="4699" spans="11:11" x14ac:dyDescent="0.25">
      <c r="K4699" s="102"/>
    </row>
    <row r="4700" spans="11:11" x14ac:dyDescent="0.25">
      <c r="K4700" s="102"/>
    </row>
    <row r="4701" spans="11:11" x14ac:dyDescent="0.25">
      <c r="K4701" s="102"/>
    </row>
    <row r="4702" spans="11:11" x14ac:dyDescent="0.25">
      <c r="K4702" s="102"/>
    </row>
    <row r="4703" spans="11:11" x14ac:dyDescent="0.25">
      <c r="K4703" s="102"/>
    </row>
    <row r="4704" spans="11:11" x14ac:dyDescent="0.25">
      <c r="K4704" s="102"/>
    </row>
    <row r="4705" spans="11:11" x14ac:dyDescent="0.25">
      <c r="K4705" s="102"/>
    </row>
    <row r="4706" spans="11:11" x14ac:dyDescent="0.25">
      <c r="K4706" s="102"/>
    </row>
    <row r="4707" spans="11:11" x14ac:dyDescent="0.25">
      <c r="K4707" s="102"/>
    </row>
    <row r="4708" spans="11:11" x14ac:dyDescent="0.25">
      <c r="K4708" s="102"/>
    </row>
    <row r="4709" spans="11:11" x14ac:dyDescent="0.25">
      <c r="K4709" s="102"/>
    </row>
    <row r="4710" spans="11:11" x14ac:dyDescent="0.25">
      <c r="K4710" s="102"/>
    </row>
    <row r="4711" spans="11:11" x14ac:dyDescent="0.25">
      <c r="K4711" s="102"/>
    </row>
    <row r="4712" spans="11:11" x14ac:dyDescent="0.25">
      <c r="K4712" s="102"/>
    </row>
    <row r="4713" spans="11:11" x14ac:dyDescent="0.25">
      <c r="K4713" s="102"/>
    </row>
    <row r="4714" spans="11:11" x14ac:dyDescent="0.25">
      <c r="K4714" s="102"/>
    </row>
    <row r="4715" spans="11:11" x14ac:dyDescent="0.25">
      <c r="K4715" s="102"/>
    </row>
    <row r="4716" spans="11:11" x14ac:dyDescent="0.25">
      <c r="K4716" s="102"/>
    </row>
    <row r="4717" spans="11:11" x14ac:dyDescent="0.25">
      <c r="K4717" s="102"/>
    </row>
    <row r="4718" spans="11:11" x14ac:dyDescent="0.25">
      <c r="K4718" s="102"/>
    </row>
    <row r="4719" spans="11:11" x14ac:dyDescent="0.25">
      <c r="K4719" s="102"/>
    </row>
    <row r="4720" spans="11:11" x14ac:dyDescent="0.25">
      <c r="K4720" s="102"/>
    </row>
    <row r="4721" spans="11:11" x14ac:dyDescent="0.25">
      <c r="K4721" s="102"/>
    </row>
    <row r="4722" spans="11:11" x14ac:dyDescent="0.25">
      <c r="K4722" s="102"/>
    </row>
    <row r="4723" spans="11:11" x14ac:dyDescent="0.25">
      <c r="K4723" s="102"/>
    </row>
    <row r="4724" spans="11:11" x14ac:dyDescent="0.25">
      <c r="K4724" s="102"/>
    </row>
    <row r="4725" spans="11:11" x14ac:dyDescent="0.25">
      <c r="K4725" s="102"/>
    </row>
    <row r="4726" spans="11:11" x14ac:dyDescent="0.25">
      <c r="K4726" s="102"/>
    </row>
    <row r="4727" spans="11:11" x14ac:dyDescent="0.25">
      <c r="K4727" s="102"/>
    </row>
    <row r="4728" spans="11:11" x14ac:dyDescent="0.25">
      <c r="K4728" s="102"/>
    </row>
    <row r="4729" spans="11:11" x14ac:dyDescent="0.25">
      <c r="K4729" s="102"/>
    </row>
    <row r="4730" spans="11:11" x14ac:dyDescent="0.25">
      <c r="K4730" s="102"/>
    </row>
    <row r="4731" spans="11:11" x14ac:dyDescent="0.25">
      <c r="K4731" s="102"/>
    </row>
    <row r="4732" spans="11:11" x14ac:dyDescent="0.25">
      <c r="K4732" s="102"/>
    </row>
    <row r="4733" spans="11:11" x14ac:dyDescent="0.25">
      <c r="K4733" s="102"/>
    </row>
    <row r="4734" spans="11:11" x14ac:dyDescent="0.25">
      <c r="K4734" s="102"/>
    </row>
    <row r="4735" spans="11:11" x14ac:dyDescent="0.25">
      <c r="K4735" s="102"/>
    </row>
    <row r="4736" spans="11:11" x14ac:dyDescent="0.25">
      <c r="K4736" s="102"/>
    </row>
    <row r="4737" spans="11:11" x14ac:dyDescent="0.25">
      <c r="K4737" s="102"/>
    </row>
    <row r="4738" spans="11:11" x14ac:dyDescent="0.25">
      <c r="K4738" s="102"/>
    </row>
    <row r="4739" spans="11:11" x14ac:dyDescent="0.25">
      <c r="K4739" s="102"/>
    </row>
    <row r="4740" spans="11:11" x14ac:dyDescent="0.25">
      <c r="K4740" s="102"/>
    </row>
    <row r="4741" spans="11:11" x14ac:dyDescent="0.25">
      <c r="K4741" s="102"/>
    </row>
    <row r="4742" spans="11:11" x14ac:dyDescent="0.25">
      <c r="K4742" s="102"/>
    </row>
    <row r="4743" spans="11:11" x14ac:dyDescent="0.25">
      <c r="K4743" s="102"/>
    </row>
    <row r="4744" spans="11:11" x14ac:dyDescent="0.25">
      <c r="K4744" s="102"/>
    </row>
    <row r="4745" spans="11:11" x14ac:dyDescent="0.25">
      <c r="K4745" s="102"/>
    </row>
    <row r="4746" spans="11:11" x14ac:dyDescent="0.25">
      <c r="K4746" s="102"/>
    </row>
    <row r="4747" spans="11:11" x14ac:dyDescent="0.25">
      <c r="K4747" s="102"/>
    </row>
    <row r="4748" spans="11:11" x14ac:dyDescent="0.25">
      <c r="K4748" s="102"/>
    </row>
    <row r="4749" spans="11:11" x14ac:dyDescent="0.25">
      <c r="K4749" s="102"/>
    </row>
    <row r="4750" spans="11:11" x14ac:dyDescent="0.25">
      <c r="K4750" s="102"/>
    </row>
    <row r="4751" spans="11:11" x14ac:dyDescent="0.25">
      <c r="K4751" s="102"/>
    </row>
    <row r="4752" spans="11:11" x14ac:dyDescent="0.25">
      <c r="K4752" s="102"/>
    </row>
    <row r="4753" spans="11:11" x14ac:dyDescent="0.25">
      <c r="K4753" s="102"/>
    </row>
    <row r="4754" spans="11:11" x14ac:dyDescent="0.25">
      <c r="K4754" s="102"/>
    </row>
    <row r="4755" spans="11:11" x14ac:dyDescent="0.25">
      <c r="K4755" s="102"/>
    </row>
    <row r="4756" spans="11:11" x14ac:dyDescent="0.25">
      <c r="K4756" s="102"/>
    </row>
    <row r="4757" spans="11:11" x14ac:dyDescent="0.25">
      <c r="K4757" s="102"/>
    </row>
    <row r="4758" spans="11:11" x14ac:dyDescent="0.25">
      <c r="K4758" s="102"/>
    </row>
    <row r="4759" spans="11:11" x14ac:dyDescent="0.25">
      <c r="K4759" s="102"/>
    </row>
    <row r="4760" spans="11:11" x14ac:dyDescent="0.25">
      <c r="K4760" s="102"/>
    </row>
    <row r="4761" spans="11:11" x14ac:dyDescent="0.25">
      <c r="K4761" s="102"/>
    </row>
    <row r="4762" spans="11:11" x14ac:dyDescent="0.25">
      <c r="K4762" s="102"/>
    </row>
    <row r="4763" spans="11:11" x14ac:dyDescent="0.25">
      <c r="K4763" s="102"/>
    </row>
    <row r="4764" spans="11:11" x14ac:dyDescent="0.25">
      <c r="K4764" s="102"/>
    </row>
    <row r="4765" spans="11:11" x14ac:dyDescent="0.25">
      <c r="K4765" s="102"/>
    </row>
    <row r="4766" spans="11:11" x14ac:dyDescent="0.25">
      <c r="K4766" s="102"/>
    </row>
    <row r="4767" spans="11:11" x14ac:dyDescent="0.25">
      <c r="K4767" s="102"/>
    </row>
    <row r="4768" spans="11:11" x14ac:dyDescent="0.25">
      <c r="K4768" s="102"/>
    </row>
    <row r="4769" spans="11:11" x14ac:dyDescent="0.25">
      <c r="K4769" s="102"/>
    </row>
    <row r="4770" spans="11:11" x14ac:dyDescent="0.25">
      <c r="K4770" s="102"/>
    </row>
    <row r="4771" spans="11:11" x14ac:dyDescent="0.25">
      <c r="K4771" s="102"/>
    </row>
    <row r="4772" spans="11:11" x14ac:dyDescent="0.25">
      <c r="K4772" s="102"/>
    </row>
    <row r="4773" spans="11:11" x14ac:dyDescent="0.25">
      <c r="K4773" s="102"/>
    </row>
    <row r="4774" spans="11:11" x14ac:dyDescent="0.25">
      <c r="K4774" s="102"/>
    </row>
    <row r="4775" spans="11:11" x14ac:dyDescent="0.25">
      <c r="K4775" s="102"/>
    </row>
    <row r="4776" spans="11:11" x14ac:dyDescent="0.25">
      <c r="K4776" s="102"/>
    </row>
    <row r="4777" spans="11:11" x14ac:dyDescent="0.25">
      <c r="K4777" s="102"/>
    </row>
    <row r="4778" spans="11:11" x14ac:dyDescent="0.25">
      <c r="K4778" s="102"/>
    </row>
    <row r="4779" spans="11:11" x14ac:dyDescent="0.25">
      <c r="K4779" s="102"/>
    </row>
    <row r="4780" spans="11:11" x14ac:dyDescent="0.25">
      <c r="K4780" s="102"/>
    </row>
    <row r="4781" spans="11:11" x14ac:dyDescent="0.25">
      <c r="K4781" s="102"/>
    </row>
    <row r="4782" spans="11:11" x14ac:dyDescent="0.25">
      <c r="K4782" s="102"/>
    </row>
    <row r="4783" spans="11:11" x14ac:dyDescent="0.25">
      <c r="K4783" s="102"/>
    </row>
    <row r="4784" spans="11:11" x14ac:dyDescent="0.25">
      <c r="K4784" s="102"/>
    </row>
    <row r="4785" spans="11:11" x14ac:dyDescent="0.25">
      <c r="K4785" s="102"/>
    </row>
    <row r="4786" spans="11:11" x14ac:dyDescent="0.25">
      <c r="K4786" s="102"/>
    </row>
    <row r="4787" spans="11:11" x14ac:dyDescent="0.25">
      <c r="K4787" s="102"/>
    </row>
    <row r="4788" spans="11:11" x14ac:dyDescent="0.25">
      <c r="K4788" s="102"/>
    </row>
    <row r="4789" spans="11:11" x14ac:dyDescent="0.25">
      <c r="K4789" s="102"/>
    </row>
    <row r="4790" spans="11:11" x14ac:dyDescent="0.25">
      <c r="K4790" s="102"/>
    </row>
    <row r="4791" spans="11:11" x14ac:dyDescent="0.25">
      <c r="K4791" s="102"/>
    </row>
    <row r="4792" spans="11:11" x14ac:dyDescent="0.25">
      <c r="K4792" s="102"/>
    </row>
    <row r="4793" spans="11:11" x14ac:dyDescent="0.25">
      <c r="K4793" s="102"/>
    </row>
    <row r="4794" spans="11:11" x14ac:dyDescent="0.25">
      <c r="K4794" s="102"/>
    </row>
    <row r="4795" spans="11:11" x14ac:dyDescent="0.25">
      <c r="K4795" s="102"/>
    </row>
    <row r="4796" spans="11:11" x14ac:dyDescent="0.25">
      <c r="K4796" s="102"/>
    </row>
    <row r="4797" spans="11:11" x14ac:dyDescent="0.25">
      <c r="K4797" s="102"/>
    </row>
    <row r="4798" spans="11:11" x14ac:dyDescent="0.25">
      <c r="K4798" s="102"/>
    </row>
    <row r="4799" spans="11:11" x14ac:dyDescent="0.25">
      <c r="K4799" s="102"/>
    </row>
    <row r="4800" spans="11:11" x14ac:dyDescent="0.25">
      <c r="K4800" s="102"/>
    </row>
    <row r="4801" spans="11:11" x14ac:dyDescent="0.25">
      <c r="K4801" s="102"/>
    </row>
    <row r="4802" spans="11:11" x14ac:dyDescent="0.25">
      <c r="K4802" s="102"/>
    </row>
    <row r="4803" spans="11:11" x14ac:dyDescent="0.25">
      <c r="K4803" s="102"/>
    </row>
    <row r="4804" spans="11:11" x14ac:dyDescent="0.25">
      <c r="K4804" s="102"/>
    </row>
    <row r="4805" spans="11:11" x14ac:dyDescent="0.25">
      <c r="K4805" s="102"/>
    </row>
    <row r="4806" spans="11:11" x14ac:dyDescent="0.25">
      <c r="K4806" s="102"/>
    </row>
    <row r="4807" spans="11:11" x14ac:dyDescent="0.25">
      <c r="K4807" s="102"/>
    </row>
    <row r="4808" spans="11:11" x14ac:dyDescent="0.25">
      <c r="K4808" s="102"/>
    </row>
    <row r="4809" spans="11:11" x14ac:dyDescent="0.25">
      <c r="K4809" s="102"/>
    </row>
    <row r="4810" spans="11:11" x14ac:dyDescent="0.25">
      <c r="K4810" s="102"/>
    </row>
    <row r="4811" spans="11:11" x14ac:dyDescent="0.25">
      <c r="K4811" s="102"/>
    </row>
    <row r="4812" spans="11:11" x14ac:dyDescent="0.25">
      <c r="K4812" s="102"/>
    </row>
    <row r="4813" spans="11:11" x14ac:dyDescent="0.25">
      <c r="K4813" s="102"/>
    </row>
    <row r="4814" spans="11:11" x14ac:dyDescent="0.25">
      <c r="K4814" s="102"/>
    </row>
    <row r="4815" spans="11:11" x14ac:dyDescent="0.25">
      <c r="K4815" s="102"/>
    </row>
    <row r="4816" spans="11:11" x14ac:dyDescent="0.25">
      <c r="K4816" s="102"/>
    </row>
    <row r="4817" spans="11:11" x14ac:dyDescent="0.25">
      <c r="K4817" s="102"/>
    </row>
    <row r="4818" spans="11:11" x14ac:dyDescent="0.25">
      <c r="K4818" s="102"/>
    </row>
    <row r="4819" spans="11:11" x14ac:dyDescent="0.25">
      <c r="K4819" s="102"/>
    </row>
    <row r="4820" spans="11:11" x14ac:dyDescent="0.25">
      <c r="K4820" s="102"/>
    </row>
    <row r="4821" spans="11:11" x14ac:dyDescent="0.25">
      <c r="K4821" s="102"/>
    </row>
    <row r="4822" spans="11:11" x14ac:dyDescent="0.25">
      <c r="K4822" s="102"/>
    </row>
    <row r="4823" spans="11:11" x14ac:dyDescent="0.25">
      <c r="K4823" s="102"/>
    </row>
    <row r="4824" spans="11:11" x14ac:dyDescent="0.25">
      <c r="K4824" s="102"/>
    </row>
    <row r="4825" spans="11:11" x14ac:dyDescent="0.25">
      <c r="K4825" s="102"/>
    </row>
    <row r="4826" spans="11:11" x14ac:dyDescent="0.25">
      <c r="K4826" s="102"/>
    </row>
    <row r="4827" spans="11:11" x14ac:dyDescent="0.25">
      <c r="K4827" s="102"/>
    </row>
    <row r="4828" spans="11:11" x14ac:dyDescent="0.25">
      <c r="K4828" s="102"/>
    </row>
    <row r="4829" spans="11:11" x14ac:dyDescent="0.25">
      <c r="K4829" s="102"/>
    </row>
    <row r="4830" spans="11:11" x14ac:dyDescent="0.25">
      <c r="K4830" s="102"/>
    </row>
    <row r="4831" spans="11:11" x14ac:dyDescent="0.25">
      <c r="K4831" s="102"/>
    </row>
    <row r="4832" spans="11:11" x14ac:dyDescent="0.25">
      <c r="K4832" s="102"/>
    </row>
    <row r="4833" spans="11:11" x14ac:dyDescent="0.25">
      <c r="K4833" s="102"/>
    </row>
    <row r="4834" spans="11:11" x14ac:dyDescent="0.25">
      <c r="K4834" s="102"/>
    </row>
    <row r="4835" spans="11:11" x14ac:dyDescent="0.25">
      <c r="K4835" s="102"/>
    </row>
    <row r="4836" spans="11:11" x14ac:dyDescent="0.25">
      <c r="K4836" s="102"/>
    </row>
    <row r="4837" spans="11:11" x14ac:dyDescent="0.25">
      <c r="K4837" s="102"/>
    </row>
    <row r="4838" spans="11:11" x14ac:dyDescent="0.25">
      <c r="K4838" s="102"/>
    </row>
    <row r="4839" spans="11:11" x14ac:dyDescent="0.25">
      <c r="K4839" s="102"/>
    </row>
    <row r="4840" spans="11:11" x14ac:dyDescent="0.25">
      <c r="K4840" s="102"/>
    </row>
    <row r="4841" spans="11:11" x14ac:dyDescent="0.25">
      <c r="K4841" s="102"/>
    </row>
    <row r="4842" spans="11:11" x14ac:dyDescent="0.25">
      <c r="K4842" s="102"/>
    </row>
    <row r="4843" spans="11:11" x14ac:dyDescent="0.25">
      <c r="K4843" s="102"/>
    </row>
    <row r="4844" spans="11:11" x14ac:dyDescent="0.25">
      <c r="K4844" s="102"/>
    </row>
    <row r="4845" spans="11:11" x14ac:dyDescent="0.25">
      <c r="K4845" s="102"/>
    </row>
    <row r="4846" spans="11:11" x14ac:dyDescent="0.25">
      <c r="K4846" s="102"/>
    </row>
    <row r="4847" spans="11:11" x14ac:dyDescent="0.25">
      <c r="K4847" s="102"/>
    </row>
    <row r="4848" spans="11:11" x14ac:dyDescent="0.25">
      <c r="K4848" s="102"/>
    </row>
    <row r="4849" spans="11:11" x14ac:dyDescent="0.25">
      <c r="K4849" s="102"/>
    </row>
    <row r="4850" spans="11:11" x14ac:dyDescent="0.25">
      <c r="K4850" s="102"/>
    </row>
    <row r="4851" spans="11:11" x14ac:dyDescent="0.25">
      <c r="K4851" s="102"/>
    </row>
    <row r="4852" spans="11:11" x14ac:dyDescent="0.25">
      <c r="K4852" s="102"/>
    </row>
    <row r="4853" spans="11:11" x14ac:dyDescent="0.25">
      <c r="K4853" s="102"/>
    </row>
    <row r="4854" spans="11:11" x14ac:dyDescent="0.25">
      <c r="K4854" s="102"/>
    </row>
    <row r="4855" spans="11:11" x14ac:dyDescent="0.25">
      <c r="K4855" s="102"/>
    </row>
    <row r="4856" spans="11:11" x14ac:dyDescent="0.25">
      <c r="K4856" s="102"/>
    </row>
    <row r="4857" spans="11:11" x14ac:dyDescent="0.25">
      <c r="K4857" s="102"/>
    </row>
    <row r="4858" spans="11:11" x14ac:dyDescent="0.25">
      <c r="K4858" s="102"/>
    </row>
    <row r="4859" spans="11:11" x14ac:dyDescent="0.25">
      <c r="K4859" s="102"/>
    </row>
    <row r="4860" spans="11:11" x14ac:dyDescent="0.25">
      <c r="K4860" s="102"/>
    </row>
    <row r="4861" spans="11:11" x14ac:dyDescent="0.25">
      <c r="K4861" s="102"/>
    </row>
    <row r="4862" spans="11:11" x14ac:dyDescent="0.25">
      <c r="K4862" s="102"/>
    </row>
    <row r="4863" spans="11:11" x14ac:dyDescent="0.25">
      <c r="K4863" s="102"/>
    </row>
    <row r="4864" spans="11:11" x14ac:dyDescent="0.25">
      <c r="K4864" s="102"/>
    </row>
    <row r="4865" spans="11:11" x14ac:dyDescent="0.25">
      <c r="K4865" s="102"/>
    </row>
    <row r="4866" spans="11:11" x14ac:dyDescent="0.25">
      <c r="K4866" s="102"/>
    </row>
    <row r="4867" spans="11:11" x14ac:dyDescent="0.25">
      <c r="K4867" s="102"/>
    </row>
    <row r="4868" spans="11:11" x14ac:dyDescent="0.25">
      <c r="K4868" s="102"/>
    </row>
    <row r="4869" spans="11:11" x14ac:dyDescent="0.25">
      <c r="K4869" s="102"/>
    </row>
    <row r="4870" spans="11:11" x14ac:dyDescent="0.25">
      <c r="K4870" s="102"/>
    </row>
    <row r="4871" spans="11:11" x14ac:dyDescent="0.25">
      <c r="K4871" s="102"/>
    </row>
    <row r="4872" spans="11:11" x14ac:dyDescent="0.25">
      <c r="K4872" s="102"/>
    </row>
    <row r="4873" spans="11:11" x14ac:dyDescent="0.25">
      <c r="K4873" s="102"/>
    </row>
    <row r="4874" spans="11:11" x14ac:dyDescent="0.25">
      <c r="K4874" s="102"/>
    </row>
    <row r="4875" spans="11:11" x14ac:dyDescent="0.25">
      <c r="K4875" s="102"/>
    </row>
    <row r="4876" spans="11:11" x14ac:dyDescent="0.25">
      <c r="K4876" s="102"/>
    </row>
    <row r="4877" spans="11:11" x14ac:dyDescent="0.25">
      <c r="K4877" s="102"/>
    </row>
    <row r="4878" spans="11:11" x14ac:dyDescent="0.25">
      <c r="K4878" s="102"/>
    </row>
    <row r="4879" spans="11:11" x14ac:dyDescent="0.25">
      <c r="K4879" s="102"/>
    </row>
    <row r="4880" spans="11:11" x14ac:dyDescent="0.25">
      <c r="K4880" s="102"/>
    </row>
    <row r="4881" spans="11:11" x14ac:dyDescent="0.25">
      <c r="K4881" s="102"/>
    </row>
    <row r="4882" spans="11:11" x14ac:dyDescent="0.25">
      <c r="K4882" s="102"/>
    </row>
    <row r="4883" spans="11:11" x14ac:dyDescent="0.25">
      <c r="K4883" s="102"/>
    </row>
    <row r="4884" spans="11:11" x14ac:dyDescent="0.25">
      <c r="K4884" s="102"/>
    </row>
    <row r="4885" spans="11:11" x14ac:dyDescent="0.25">
      <c r="K4885" s="102"/>
    </row>
    <row r="4886" spans="11:11" x14ac:dyDescent="0.25">
      <c r="K4886" s="102"/>
    </row>
    <row r="4887" spans="11:11" x14ac:dyDescent="0.25">
      <c r="K4887" s="102"/>
    </row>
    <row r="4888" spans="11:11" x14ac:dyDescent="0.25">
      <c r="K4888" s="102"/>
    </row>
    <row r="4889" spans="11:11" x14ac:dyDescent="0.25">
      <c r="K4889" s="102"/>
    </row>
    <row r="4890" spans="11:11" x14ac:dyDescent="0.25">
      <c r="K4890" s="102"/>
    </row>
    <row r="4891" spans="11:11" x14ac:dyDescent="0.25">
      <c r="K4891" s="102"/>
    </row>
    <row r="4892" spans="11:11" x14ac:dyDescent="0.25">
      <c r="K4892" s="102"/>
    </row>
    <row r="4893" spans="11:11" x14ac:dyDescent="0.25">
      <c r="K4893" s="102"/>
    </row>
    <row r="4894" spans="11:11" x14ac:dyDescent="0.25">
      <c r="K4894" s="102"/>
    </row>
    <row r="4895" spans="11:11" x14ac:dyDescent="0.25">
      <c r="K4895" s="102"/>
    </row>
    <row r="4896" spans="11:11" x14ac:dyDescent="0.25">
      <c r="K4896" s="102"/>
    </row>
    <row r="4897" spans="11:11" x14ac:dyDescent="0.25">
      <c r="K4897" s="102"/>
    </row>
    <row r="4898" spans="11:11" x14ac:dyDescent="0.25">
      <c r="K4898" s="102"/>
    </row>
    <row r="4899" spans="11:11" x14ac:dyDescent="0.25">
      <c r="K4899" s="102"/>
    </row>
    <row r="4900" spans="11:11" x14ac:dyDescent="0.25">
      <c r="K4900" s="102"/>
    </row>
    <row r="4901" spans="11:11" x14ac:dyDescent="0.25">
      <c r="K4901" s="102"/>
    </row>
    <row r="4902" spans="11:11" x14ac:dyDescent="0.25">
      <c r="K4902" s="102"/>
    </row>
    <row r="4903" spans="11:11" x14ac:dyDescent="0.25">
      <c r="K4903" s="102"/>
    </row>
    <row r="4904" spans="11:11" x14ac:dyDescent="0.25">
      <c r="K4904" s="102"/>
    </row>
    <row r="4905" spans="11:11" x14ac:dyDescent="0.25">
      <c r="K4905" s="102"/>
    </row>
    <row r="4906" spans="11:11" x14ac:dyDescent="0.25">
      <c r="K4906" s="102"/>
    </row>
    <row r="4907" spans="11:11" x14ac:dyDescent="0.25">
      <c r="K4907" s="102"/>
    </row>
    <row r="4908" spans="11:11" x14ac:dyDescent="0.25">
      <c r="K4908" s="102"/>
    </row>
    <row r="4909" spans="11:11" x14ac:dyDescent="0.25">
      <c r="K4909" s="102"/>
    </row>
    <row r="4910" spans="11:11" x14ac:dyDescent="0.25">
      <c r="K4910" s="102"/>
    </row>
    <row r="4911" spans="11:11" x14ac:dyDescent="0.25">
      <c r="K4911" s="102"/>
    </row>
    <row r="4912" spans="11:11" x14ac:dyDescent="0.25">
      <c r="K4912" s="102"/>
    </row>
    <row r="4913" spans="11:11" x14ac:dyDescent="0.25">
      <c r="K4913" s="102"/>
    </row>
    <row r="4914" spans="11:11" x14ac:dyDescent="0.25">
      <c r="K4914" s="102"/>
    </row>
    <row r="4915" spans="11:11" x14ac:dyDescent="0.25">
      <c r="K4915" s="102"/>
    </row>
    <row r="4916" spans="11:11" x14ac:dyDescent="0.25">
      <c r="K4916" s="102"/>
    </row>
    <row r="4917" spans="11:11" x14ac:dyDescent="0.25">
      <c r="K4917" s="102"/>
    </row>
    <row r="4918" spans="11:11" x14ac:dyDescent="0.25">
      <c r="K4918" s="102"/>
    </row>
    <row r="4919" spans="11:11" x14ac:dyDescent="0.25">
      <c r="K4919" s="102"/>
    </row>
    <row r="4920" spans="11:11" x14ac:dyDescent="0.25">
      <c r="K4920" s="102"/>
    </row>
    <row r="4921" spans="11:11" x14ac:dyDescent="0.25">
      <c r="K4921" s="102"/>
    </row>
    <row r="4922" spans="11:11" x14ac:dyDescent="0.25">
      <c r="K4922" s="102"/>
    </row>
    <row r="4923" spans="11:11" x14ac:dyDescent="0.25">
      <c r="K4923" s="102"/>
    </row>
    <row r="4924" spans="11:11" x14ac:dyDescent="0.25">
      <c r="K4924" s="102"/>
    </row>
    <row r="4925" spans="11:11" x14ac:dyDescent="0.25">
      <c r="K4925" s="102"/>
    </row>
    <row r="4926" spans="11:11" x14ac:dyDescent="0.25">
      <c r="K4926" s="102"/>
    </row>
    <row r="4927" spans="11:11" x14ac:dyDescent="0.25">
      <c r="K4927" s="102"/>
    </row>
    <row r="4928" spans="11:11" x14ac:dyDescent="0.25">
      <c r="K4928" s="102"/>
    </row>
    <row r="4929" spans="11:11" x14ac:dyDescent="0.25">
      <c r="K4929" s="102"/>
    </row>
    <row r="4930" spans="11:11" x14ac:dyDescent="0.25">
      <c r="K4930" s="102"/>
    </row>
    <row r="4931" spans="11:11" x14ac:dyDescent="0.25">
      <c r="K4931" s="102"/>
    </row>
    <row r="4932" spans="11:11" x14ac:dyDescent="0.25">
      <c r="K4932" s="102"/>
    </row>
    <row r="4933" spans="11:11" x14ac:dyDescent="0.25">
      <c r="K4933" s="102"/>
    </row>
    <row r="4934" spans="11:11" x14ac:dyDescent="0.25">
      <c r="K4934" s="102"/>
    </row>
    <row r="4935" spans="11:11" x14ac:dyDescent="0.25">
      <c r="K4935" s="102"/>
    </row>
    <row r="4936" spans="11:11" x14ac:dyDescent="0.25">
      <c r="K4936" s="102"/>
    </row>
    <row r="4937" spans="11:11" x14ac:dyDescent="0.25">
      <c r="K4937" s="102"/>
    </row>
    <row r="4938" spans="11:11" x14ac:dyDescent="0.25">
      <c r="K4938" s="102"/>
    </row>
    <row r="4939" spans="11:11" x14ac:dyDescent="0.25">
      <c r="K4939" s="102"/>
    </row>
    <row r="4940" spans="11:11" x14ac:dyDescent="0.25">
      <c r="K4940" s="102"/>
    </row>
    <row r="4941" spans="11:11" x14ac:dyDescent="0.25">
      <c r="K4941" s="102"/>
    </row>
    <row r="4942" spans="11:11" x14ac:dyDescent="0.25">
      <c r="K4942" s="102"/>
    </row>
    <row r="4943" spans="11:11" x14ac:dyDescent="0.25">
      <c r="K4943" s="102"/>
    </row>
    <row r="4944" spans="11:11" x14ac:dyDescent="0.25">
      <c r="K4944" s="102"/>
    </row>
    <row r="4945" spans="11:11" x14ac:dyDescent="0.25">
      <c r="K4945" s="102"/>
    </row>
    <row r="4946" spans="11:11" x14ac:dyDescent="0.25">
      <c r="K4946" s="102"/>
    </row>
    <row r="4947" spans="11:11" x14ac:dyDescent="0.25">
      <c r="K4947" s="102"/>
    </row>
    <row r="4948" spans="11:11" x14ac:dyDescent="0.25">
      <c r="K4948" s="102"/>
    </row>
    <row r="4949" spans="11:11" x14ac:dyDescent="0.25">
      <c r="K4949" s="102"/>
    </row>
    <row r="4950" spans="11:11" x14ac:dyDescent="0.25">
      <c r="K4950" s="102"/>
    </row>
    <row r="4951" spans="11:11" x14ac:dyDescent="0.25">
      <c r="K4951" s="102"/>
    </row>
    <row r="4952" spans="11:11" x14ac:dyDescent="0.25">
      <c r="K4952" s="102"/>
    </row>
    <row r="4953" spans="11:11" x14ac:dyDescent="0.25">
      <c r="K4953" s="102"/>
    </row>
    <row r="4954" spans="11:11" x14ac:dyDescent="0.25">
      <c r="K4954" s="102"/>
    </row>
    <row r="4955" spans="11:11" x14ac:dyDescent="0.25">
      <c r="K4955" s="102"/>
    </row>
    <row r="4956" spans="11:11" x14ac:dyDescent="0.25">
      <c r="K4956" s="102"/>
    </row>
    <row r="4957" spans="11:11" x14ac:dyDescent="0.25">
      <c r="K4957" s="102"/>
    </row>
    <row r="4958" spans="11:11" x14ac:dyDescent="0.25">
      <c r="K4958" s="102"/>
    </row>
    <row r="4959" spans="11:11" x14ac:dyDescent="0.25">
      <c r="K4959" s="102"/>
    </row>
    <row r="4960" spans="11:11" x14ac:dyDescent="0.25">
      <c r="K4960" s="102"/>
    </row>
    <row r="4961" spans="11:11" x14ac:dyDescent="0.25">
      <c r="K4961" s="102"/>
    </row>
    <row r="4962" spans="11:11" x14ac:dyDescent="0.25">
      <c r="K4962" s="102"/>
    </row>
    <row r="4963" spans="11:11" x14ac:dyDescent="0.25">
      <c r="K4963" s="102"/>
    </row>
    <row r="4964" spans="11:11" x14ac:dyDescent="0.25">
      <c r="K4964" s="102"/>
    </row>
    <row r="4965" spans="11:11" x14ac:dyDescent="0.25">
      <c r="K4965" s="102"/>
    </row>
    <row r="4966" spans="11:11" x14ac:dyDescent="0.25">
      <c r="K4966" s="102"/>
    </row>
    <row r="4967" spans="11:11" x14ac:dyDescent="0.25">
      <c r="K4967" s="102"/>
    </row>
    <row r="4968" spans="11:11" x14ac:dyDescent="0.25">
      <c r="K4968" s="102"/>
    </row>
    <row r="4969" spans="11:11" x14ac:dyDescent="0.25">
      <c r="K4969" s="102"/>
    </row>
    <row r="4970" spans="11:11" x14ac:dyDescent="0.25">
      <c r="K4970" s="102"/>
    </row>
    <row r="4971" spans="11:11" x14ac:dyDescent="0.25">
      <c r="K4971" s="102"/>
    </row>
    <row r="4972" spans="11:11" x14ac:dyDescent="0.25">
      <c r="K4972" s="102"/>
    </row>
    <row r="4973" spans="11:11" x14ac:dyDescent="0.25">
      <c r="K4973" s="102"/>
    </row>
    <row r="4974" spans="11:11" x14ac:dyDescent="0.25">
      <c r="K4974" s="102"/>
    </row>
    <row r="4975" spans="11:11" x14ac:dyDescent="0.25">
      <c r="K4975" s="102"/>
    </row>
    <row r="4976" spans="11:11" x14ac:dyDescent="0.25">
      <c r="K4976" s="102"/>
    </row>
    <row r="4977" spans="11:11" x14ac:dyDescent="0.25">
      <c r="K4977" s="102"/>
    </row>
    <row r="4978" spans="11:11" x14ac:dyDescent="0.25">
      <c r="K4978" s="102"/>
    </row>
    <row r="4979" spans="11:11" x14ac:dyDescent="0.25">
      <c r="K4979" s="102"/>
    </row>
    <row r="4980" spans="11:11" x14ac:dyDescent="0.25">
      <c r="K4980" s="102"/>
    </row>
    <row r="4981" spans="11:11" x14ac:dyDescent="0.25">
      <c r="K4981" s="102"/>
    </row>
    <row r="4982" spans="11:11" x14ac:dyDescent="0.25">
      <c r="K4982" s="102"/>
    </row>
    <row r="4983" spans="11:11" x14ac:dyDescent="0.25">
      <c r="K4983" s="102"/>
    </row>
    <row r="4984" spans="11:11" x14ac:dyDescent="0.25">
      <c r="K4984" s="102"/>
    </row>
    <row r="4985" spans="11:11" x14ac:dyDescent="0.25">
      <c r="K4985" s="102"/>
    </row>
    <row r="4986" spans="11:11" x14ac:dyDescent="0.25">
      <c r="K4986" s="102"/>
    </row>
    <row r="4987" spans="11:11" x14ac:dyDescent="0.25">
      <c r="K4987" s="102"/>
    </row>
    <row r="4988" spans="11:11" x14ac:dyDescent="0.25">
      <c r="K4988" s="102"/>
    </row>
    <row r="4989" spans="11:11" x14ac:dyDescent="0.25">
      <c r="K4989" s="102"/>
    </row>
    <row r="4990" spans="11:11" x14ac:dyDescent="0.25">
      <c r="K4990" s="102"/>
    </row>
    <row r="4991" spans="11:11" x14ac:dyDescent="0.25">
      <c r="K4991" s="102"/>
    </row>
    <row r="4992" spans="11:11" x14ac:dyDescent="0.25">
      <c r="K4992" s="102"/>
    </row>
    <row r="4993" spans="11:11" x14ac:dyDescent="0.25">
      <c r="K4993" s="102"/>
    </row>
    <row r="4994" spans="11:11" x14ac:dyDescent="0.25">
      <c r="K4994" s="102"/>
    </row>
    <row r="4995" spans="11:11" x14ac:dyDescent="0.25">
      <c r="K4995" s="102"/>
    </row>
    <row r="4996" spans="11:11" x14ac:dyDescent="0.25">
      <c r="K4996" s="102"/>
    </row>
    <row r="4997" spans="11:11" x14ac:dyDescent="0.25">
      <c r="K4997" s="102"/>
    </row>
    <row r="4998" spans="11:11" x14ac:dyDescent="0.25">
      <c r="K4998" s="102"/>
    </row>
    <row r="4999" spans="11:11" x14ac:dyDescent="0.25">
      <c r="K4999" s="102"/>
    </row>
    <row r="5000" spans="11:11" x14ac:dyDescent="0.25">
      <c r="K5000" s="102"/>
    </row>
    <row r="5001" spans="11:11" x14ac:dyDescent="0.25">
      <c r="K5001" s="102"/>
    </row>
    <row r="5002" spans="11:11" x14ac:dyDescent="0.25">
      <c r="K5002" s="102"/>
    </row>
    <row r="5003" spans="11:11" x14ac:dyDescent="0.25">
      <c r="K5003" s="102"/>
    </row>
    <row r="5004" spans="11:11" x14ac:dyDescent="0.25">
      <c r="K5004" s="102"/>
    </row>
    <row r="5005" spans="11:11" x14ac:dyDescent="0.25">
      <c r="K5005" s="102"/>
    </row>
    <row r="5006" spans="11:11" x14ac:dyDescent="0.25">
      <c r="K5006" s="102"/>
    </row>
    <row r="5007" spans="11:11" x14ac:dyDescent="0.25">
      <c r="K5007" s="102"/>
    </row>
    <row r="5008" spans="11:11" x14ac:dyDescent="0.25">
      <c r="K5008" s="102"/>
    </row>
    <row r="5009" spans="11:11" x14ac:dyDescent="0.25">
      <c r="K5009" s="102"/>
    </row>
    <row r="5010" spans="11:11" x14ac:dyDescent="0.25">
      <c r="K5010" s="102"/>
    </row>
    <row r="5011" spans="11:11" x14ac:dyDescent="0.25">
      <c r="K5011" s="102"/>
    </row>
    <row r="5012" spans="11:11" x14ac:dyDescent="0.25">
      <c r="K5012" s="102"/>
    </row>
    <row r="5013" spans="11:11" x14ac:dyDescent="0.25">
      <c r="K5013" s="102"/>
    </row>
    <row r="5014" spans="11:11" x14ac:dyDescent="0.25">
      <c r="K5014" s="102"/>
    </row>
    <row r="5015" spans="11:11" x14ac:dyDescent="0.25">
      <c r="K5015" s="102"/>
    </row>
    <row r="5016" spans="11:11" x14ac:dyDescent="0.25">
      <c r="K5016" s="102"/>
    </row>
    <row r="5017" spans="11:11" x14ac:dyDescent="0.25">
      <c r="K5017" s="102"/>
    </row>
    <row r="5018" spans="11:11" x14ac:dyDescent="0.25">
      <c r="K5018" s="102"/>
    </row>
    <row r="5019" spans="11:11" x14ac:dyDescent="0.25">
      <c r="K5019" s="102"/>
    </row>
    <row r="5020" spans="11:11" x14ac:dyDescent="0.25">
      <c r="K5020" s="102"/>
    </row>
    <row r="5021" spans="11:11" x14ac:dyDescent="0.25">
      <c r="K5021" s="102"/>
    </row>
    <row r="5022" spans="11:11" x14ac:dyDescent="0.25">
      <c r="K5022" s="102"/>
    </row>
    <row r="5023" spans="11:11" x14ac:dyDescent="0.25">
      <c r="K5023" s="102"/>
    </row>
    <row r="5024" spans="11:11" x14ac:dyDescent="0.25">
      <c r="K5024" s="102"/>
    </row>
    <row r="5025" spans="11:11" x14ac:dyDescent="0.25">
      <c r="K5025" s="102"/>
    </row>
    <row r="5026" spans="11:11" x14ac:dyDescent="0.25">
      <c r="K5026" s="102"/>
    </row>
    <row r="5027" spans="11:11" x14ac:dyDescent="0.25">
      <c r="K5027" s="102"/>
    </row>
    <row r="5028" spans="11:11" x14ac:dyDescent="0.25">
      <c r="K5028" s="102"/>
    </row>
    <row r="5029" spans="11:11" x14ac:dyDescent="0.25">
      <c r="K5029" s="102"/>
    </row>
    <row r="5030" spans="11:11" x14ac:dyDescent="0.25">
      <c r="K5030" s="102"/>
    </row>
    <row r="5031" spans="11:11" x14ac:dyDescent="0.25">
      <c r="K5031" s="102"/>
    </row>
    <row r="5032" spans="11:11" x14ac:dyDescent="0.25">
      <c r="K5032" s="102"/>
    </row>
    <row r="5033" spans="11:11" x14ac:dyDescent="0.25">
      <c r="K5033" s="102"/>
    </row>
    <row r="5034" spans="11:11" x14ac:dyDescent="0.25">
      <c r="K5034" s="102"/>
    </row>
    <row r="5035" spans="11:11" x14ac:dyDescent="0.25">
      <c r="K5035" s="102"/>
    </row>
    <row r="5036" spans="11:11" x14ac:dyDescent="0.25">
      <c r="K5036" s="102"/>
    </row>
    <row r="5037" spans="11:11" x14ac:dyDescent="0.25">
      <c r="K5037" s="102"/>
    </row>
    <row r="5038" spans="11:11" x14ac:dyDescent="0.25">
      <c r="K5038" s="102"/>
    </row>
    <row r="5039" spans="11:11" x14ac:dyDescent="0.25">
      <c r="K5039" s="102"/>
    </row>
    <row r="5040" spans="11:11" x14ac:dyDescent="0.25">
      <c r="K5040" s="102"/>
    </row>
    <row r="5041" spans="11:11" x14ac:dyDescent="0.25">
      <c r="K5041" s="102"/>
    </row>
    <row r="5042" spans="11:11" x14ac:dyDescent="0.25">
      <c r="K5042" s="102"/>
    </row>
    <row r="5043" spans="11:11" x14ac:dyDescent="0.25">
      <c r="K5043" s="102"/>
    </row>
    <row r="5044" spans="11:11" x14ac:dyDescent="0.25">
      <c r="K5044" s="102"/>
    </row>
    <row r="5045" spans="11:11" x14ac:dyDescent="0.25">
      <c r="K5045" s="102"/>
    </row>
    <row r="5046" spans="11:11" x14ac:dyDescent="0.25">
      <c r="K5046" s="102"/>
    </row>
    <row r="5047" spans="11:11" x14ac:dyDescent="0.25">
      <c r="K5047" s="102"/>
    </row>
    <row r="5048" spans="11:11" x14ac:dyDescent="0.25">
      <c r="K5048" s="102"/>
    </row>
    <row r="5049" spans="11:11" x14ac:dyDescent="0.25">
      <c r="K5049" s="102"/>
    </row>
    <row r="5050" spans="11:11" x14ac:dyDescent="0.25">
      <c r="K5050" s="102"/>
    </row>
    <row r="5051" spans="11:11" x14ac:dyDescent="0.25">
      <c r="K5051" s="102"/>
    </row>
    <row r="5052" spans="11:11" x14ac:dyDescent="0.25">
      <c r="K5052" s="102"/>
    </row>
    <row r="5053" spans="11:11" x14ac:dyDescent="0.25">
      <c r="K5053" s="102"/>
    </row>
    <row r="5054" spans="11:11" x14ac:dyDescent="0.25">
      <c r="K5054" s="102"/>
    </row>
    <row r="5055" spans="11:11" x14ac:dyDescent="0.25">
      <c r="K5055" s="102"/>
    </row>
    <row r="5056" spans="11:11" x14ac:dyDescent="0.25">
      <c r="K5056" s="102"/>
    </row>
  </sheetData>
  <autoFilter ref="A2:M2042" xr:uid="{84BC8ADC-E5E3-4551-BAF6-AE6CA2DBBB1E}"/>
  <mergeCells count="1">
    <mergeCell ref="A1:M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3E457-9549-490B-AF7F-6E7F27AE6A92}">
  <sheetPr>
    <tabColor rgb="FF92D050"/>
    <pageSetUpPr fitToPage="1"/>
  </sheetPr>
  <dimension ref="A1:T66"/>
  <sheetViews>
    <sheetView zoomScaleNormal="100" zoomScaleSheetLayoutView="30" zoomScalePageLayoutView="55" workbookViewId="0">
      <selection activeCell="C4" sqref="C4"/>
    </sheetView>
  </sheetViews>
  <sheetFormatPr baseColWidth="10" defaultColWidth="11.5703125" defaultRowHeight="15" x14ac:dyDescent="0.25"/>
  <cols>
    <col min="1" max="1" width="15.7109375" customWidth="1"/>
    <col min="2" max="2" width="30.7109375" style="11" customWidth="1"/>
    <col min="3" max="3" width="17.85546875" customWidth="1"/>
    <col min="4" max="4" width="20.7109375" customWidth="1"/>
    <col min="5" max="5" width="31.7109375" style="12" customWidth="1"/>
    <col min="6" max="6" width="20.7109375" style="13" customWidth="1"/>
    <col min="7" max="7" width="55.7109375" customWidth="1"/>
    <col min="8" max="9" width="11.7109375" customWidth="1"/>
    <col min="10" max="11" width="15.7109375" customWidth="1"/>
    <col min="12" max="12" width="11.7109375" customWidth="1"/>
    <col min="13" max="13" width="8.7109375" customWidth="1"/>
    <col min="14" max="16" width="11.42578125" hidden="1" customWidth="1"/>
    <col min="17" max="24" width="0" hidden="1" customWidth="1"/>
  </cols>
  <sheetData>
    <row r="1" spans="1:20" s="35" customFormat="1" ht="93.95" customHeight="1" x14ac:dyDescent="0.2">
      <c r="A1" s="103"/>
      <c r="B1" s="103"/>
      <c r="C1" s="103"/>
      <c r="D1" s="103"/>
      <c r="E1" s="103"/>
      <c r="F1" s="103"/>
      <c r="G1" s="103"/>
      <c r="H1" s="103"/>
      <c r="I1" s="103"/>
      <c r="J1" s="103"/>
      <c r="K1" s="103"/>
      <c r="L1" s="103"/>
      <c r="M1" s="103"/>
    </row>
    <row r="2" spans="1:20" ht="60" customHeight="1" x14ac:dyDescent="0.25">
      <c r="A2" s="36" t="s">
        <v>395</v>
      </c>
      <c r="B2" s="36" t="s">
        <v>396</v>
      </c>
      <c r="C2" s="61" t="s">
        <v>397</v>
      </c>
      <c r="D2" s="36" t="s">
        <v>401</v>
      </c>
      <c r="E2" s="36" t="s">
        <v>426</v>
      </c>
      <c r="F2" s="36" t="s">
        <v>427</v>
      </c>
      <c r="G2" s="36" t="s">
        <v>428</v>
      </c>
      <c r="H2" s="36" t="s">
        <v>249</v>
      </c>
      <c r="I2" s="36" t="s">
        <v>429</v>
      </c>
      <c r="J2" s="36" t="s">
        <v>1983</v>
      </c>
      <c r="K2" s="36" t="s">
        <v>404</v>
      </c>
      <c r="L2" s="36" t="s">
        <v>405</v>
      </c>
      <c r="M2" s="36" t="s">
        <v>399</v>
      </c>
    </row>
    <row r="3" spans="1:20" ht="150" customHeight="1" x14ac:dyDescent="0.25">
      <c r="A3" s="62">
        <v>60</v>
      </c>
      <c r="B3" s="27" t="s">
        <v>1801</v>
      </c>
      <c r="C3" s="27" t="s">
        <v>398</v>
      </c>
      <c r="D3" s="27" t="s">
        <v>6673</v>
      </c>
      <c r="E3" s="63" t="s">
        <v>1802</v>
      </c>
      <c r="F3" s="63" t="s">
        <v>1803</v>
      </c>
      <c r="G3" s="63" t="s">
        <v>6701</v>
      </c>
      <c r="H3" s="64">
        <v>41640</v>
      </c>
      <c r="I3" s="64">
        <v>45291</v>
      </c>
      <c r="J3" s="65">
        <v>1077722.25</v>
      </c>
      <c r="K3" s="66">
        <v>50</v>
      </c>
      <c r="L3" s="67">
        <v>1000</v>
      </c>
      <c r="M3" s="68" t="s">
        <v>400</v>
      </c>
      <c r="O3" s="6" t="s">
        <v>1804</v>
      </c>
    </row>
    <row r="4" spans="1:20" ht="150" customHeight="1" x14ac:dyDescent="0.25">
      <c r="A4" s="69">
        <v>61</v>
      </c>
      <c r="B4" s="27" t="s">
        <v>1805</v>
      </c>
      <c r="C4" s="27" t="s">
        <v>398</v>
      </c>
      <c r="D4" s="27" t="s">
        <v>6673</v>
      </c>
      <c r="E4" s="63" t="s">
        <v>1806</v>
      </c>
      <c r="F4" s="68" t="s">
        <v>1807</v>
      </c>
      <c r="G4" s="63" t="s">
        <v>6702</v>
      </c>
      <c r="H4" s="64">
        <f>H3</f>
        <v>41640</v>
      </c>
      <c r="I4" s="64">
        <f>I3</f>
        <v>45291</v>
      </c>
      <c r="J4" s="65">
        <v>1736295</v>
      </c>
      <c r="K4" s="66">
        <v>50</v>
      </c>
      <c r="L4" s="67">
        <v>1000</v>
      </c>
      <c r="M4" s="68" t="s">
        <v>400</v>
      </c>
      <c r="N4" s="6"/>
    </row>
    <row r="5" spans="1:20" ht="150" customHeight="1" x14ac:dyDescent="0.25">
      <c r="A5" s="62">
        <v>64</v>
      </c>
      <c r="B5" s="27" t="s">
        <v>1808</v>
      </c>
      <c r="C5" s="27" t="s">
        <v>398</v>
      </c>
      <c r="D5" s="27" t="s">
        <v>6673</v>
      </c>
      <c r="E5" s="63" t="s">
        <v>1809</v>
      </c>
      <c r="F5" s="63" t="s">
        <v>1810</v>
      </c>
      <c r="G5" s="63" t="s">
        <v>6703</v>
      </c>
      <c r="H5" s="64">
        <v>41640</v>
      </c>
      <c r="I5" s="64">
        <v>45291</v>
      </c>
      <c r="J5" s="65">
        <v>2461715.38</v>
      </c>
      <c r="K5" s="66">
        <v>50</v>
      </c>
      <c r="L5" s="67">
        <v>1000</v>
      </c>
      <c r="M5" s="68" t="s">
        <v>400</v>
      </c>
      <c r="O5" s="6" t="s">
        <v>1811</v>
      </c>
    </row>
    <row r="6" spans="1:20" ht="150" customHeight="1" x14ac:dyDescent="0.25">
      <c r="A6" s="62">
        <v>60</v>
      </c>
      <c r="B6" s="27" t="s">
        <v>1801</v>
      </c>
      <c r="C6" s="27" t="s">
        <v>398</v>
      </c>
      <c r="D6" s="27" t="s">
        <v>6673</v>
      </c>
      <c r="E6" s="63" t="s">
        <v>1812</v>
      </c>
      <c r="F6" s="63" t="s">
        <v>1813</v>
      </c>
      <c r="G6" s="63" t="s">
        <v>6704</v>
      </c>
      <c r="H6" s="64">
        <v>41640</v>
      </c>
      <c r="I6" s="64">
        <v>45291</v>
      </c>
      <c r="J6" s="65">
        <v>5097016.5</v>
      </c>
      <c r="K6" s="66">
        <v>50</v>
      </c>
      <c r="L6" s="67">
        <v>1000</v>
      </c>
      <c r="M6" s="68" t="s">
        <v>400</v>
      </c>
      <c r="O6" s="6" t="s">
        <v>1814</v>
      </c>
    </row>
    <row r="7" spans="1:20" ht="150" customHeight="1" x14ac:dyDescent="0.25">
      <c r="A7" s="62">
        <v>59</v>
      </c>
      <c r="B7" s="27" t="s">
        <v>1815</v>
      </c>
      <c r="C7" s="27" t="s">
        <v>398</v>
      </c>
      <c r="D7" s="27" t="s">
        <v>6673</v>
      </c>
      <c r="E7" s="63" t="s">
        <v>1816</v>
      </c>
      <c r="F7" s="63" t="s">
        <v>1817</v>
      </c>
      <c r="G7" s="63" t="s">
        <v>6705</v>
      </c>
      <c r="H7" s="64">
        <v>41640</v>
      </c>
      <c r="I7" s="64">
        <v>45291</v>
      </c>
      <c r="J7" s="65">
        <v>1514828</v>
      </c>
      <c r="K7" s="66">
        <v>50</v>
      </c>
      <c r="L7" s="67">
        <v>1000</v>
      </c>
      <c r="M7" s="68" t="s">
        <v>400</v>
      </c>
      <c r="O7" s="6" t="s">
        <v>1818</v>
      </c>
    </row>
    <row r="8" spans="1:20" ht="150" customHeight="1" x14ac:dyDescent="0.25">
      <c r="A8" s="62">
        <v>60</v>
      </c>
      <c r="B8" s="27" t="s">
        <v>1801</v>
      </c>
      <c r="C8" s="27" t="s">
        <v>398</v>
      </c>
      <c r="D8" s="27" t="s">
        <v>6673</v>
      </c>
      <c r="E8" s="27" t="s">
        <v>1819</v>
      </c>
      <c r="F8" s="63" t="s">
        <v>1820</v>
      </c>
      <c r="G8" s="63" t="s">
        <v>6706</v>
      </c>
      <c r="H8" s="64">
        <v>41640</v>
      </c>
      <c r="I8" s="64">
        <v>45291</v>
      </c>
      <c r="J8" s="70">
        <v>667092.72</v>
      </c>
      <c r="K8" s="66">
        <v>50</v>
      </c>
      <c r="L8" s="67">
        <v>1000</v>
      </c>
      <c r="M8" s="68" t="s">
        <v>400</v>
      </c>
    </row>
    <row r="9" spans="1:20" ht="150" customHeight="1" x14ac:dyDescent="0.25">
      <c r="A9" s="62">
        <v>65</v>
      </c>
      <c r="B9" s="27" t="s">
        <v>1821</v>
      </c>
      <c r="C9" s="27" t="s">
        <v>398</v>
      </c>
      <c r="D9" s="27" t="s">
        <v>6673</v>
      </c>
      <c r="E9" s="27" t="s">
        <v>6707</v>
      </c>
      <c r="F9" s="63" t="s">
        <v>1822</v>
      </c>
      <c r="G9" s="63" t="s">
        <v>6708</v>
      </c>
      <c r="H9" s="64">
        <v>41640</v>
      </c>
      <c r="I9" s="64">
        <v>45291</v>
      </c>
      <c r="J9" s="70">
        <v>1192253</v>
      </c>
      <c r="K9" s="66">
        <v>50</v>
      </c>
      <c r="L9" s="67">
        <v>1000</v>
      </c>
      <c r="M9" s="68" t="s">
        <v>400</v>
      </c>
    </row>
    <row r="10" spans="1:20" ht="150" customHeight="1" x14ac:dyDescent="0.25">
      <c r="A10" s="71">
        <v>62</v>
      </c>
      <c r="B10" s="27" t="s">
        <v>1823</v>
      </c>
      <c r="C10" s="27" t="s">
        <v>398</v>
      </c>
      <c r="D10" s="27" t="s">
        <v>6673</v>
      </c>
      <c r="E10" s="63" t="s">
        <v>1824</v>
      </c>
      <c r="F10" s="63" t="s">
        <v>1825</v>
      </c>
      <c r="G10" s="63" t="s">
        <v>6709</v>
      </c>
      <c r="H10" s="64">
        <v>41640</v>
      </c>
      <c r="I10" s="64">
        <v>45291</v>
      </c>
      <c r="J10" s="66">
        <v>9412863.7899999991</v>
      </c>
      <c r="K10" s="66">
        <v>50</v>
      </c>
      <c r="L10" s="67">
        <v>1000</v>
      </c>
      <c r="M10" s="68" t="s">
        <v>400</v>
      </c>
    </row>
    <row r="11" spans="1:20" ht="150" customHeight="1" x14ac:dyDescent="0.25">
      <c r="A11" s="71">
        <v>61</v>
      </c>
      <c r="B11" s="27" t="s">
        <v>1805</v>
      </c>
      <c r="C11" s="27" t="s">
        <v>398</v>
      </c>
      <c r="D11" s="27" t="s">
        <v>6673</v>
      </c>
      <c r="E11" s="63" t="s">
        <v>1826</v>
      </c>
      <c r="F11" s="63" t="s">
        <v>1827</v>
      </c>
      <c r="G11" s="63" t="s">
        <v>6710</v>
      </c>
      <c r="H11" s="64">
        <v>41640</v>
      </c>
      <c r="I11" s="64">
        <v>45291</v>
      </c>
      <c r="J11" s="65">
        <v>2448125.37</v>
      </c>
      <c r="K11" s="66">
        <v>50</v>
      </c>
      <c r="L11" s="67">
        <v>1000</v>
      </c>
      <c r="M11" s="68" t="s">
        <v>400</v>
      </c>
      <c r="S11" t="s">
        <v>1828</v>
      </c>
      <c r="T11" t="s">
        <v>1829</v>
      </c>
    </row>
    <row r="12" spans="1:20" ht="150" customHeight="1" x14ac:dyDescent="0.25">
      <c r="A12" s="71">
        <v>64</v>
      </c>
      <c r="B12" s="27" t="s">
        <v>1808</v>
      </c>
      <c r="C12" s="27" t="s">
        <v>398</v>
      </c>
      <c r="D12" s="27" t="s">
        <v>6673</v>
      </c>
      <c r="E12" s="63" t="s">
        <v>1830</v>
      </c>
      <c r="F12" s="63" t="s">
        <v>1831</v>
      </c>
      <c r="G12" s="63" t="s">
        <v>6711</v>
      </c>
      <c r="H12" s="64">
        <v>41640</v>
      </c>
      <c r="I12" s="64">
        <v>45291</v>
      </c>
      <c r="J12" s="65">
        <v>3652823</v>
      </c>
      <c r="K12" s="66">
        <v>50</v>
      </c>
      <c r="L12" s="67">
        <v>1000</v>
      </c>
      <c r="M12" s="68" t="s">
        <v>400</v>
      </c>
    </row>
    <row r="13" spans="1:20" ht="150" customHeight="1" x14ac:dyDescent="0.25">
      <c r="A13" s="71">
        <v>64</v>
      </c>
      <c r="B13" s="27" t="s">
        <v>1808</v>
      </c>
      <c r="C13" s="27" t="s">
        <v>398</v>
      </c>
      <c r="D13" s="27" t="s">
        <v>6673</v>
      </c>
      <c r="E13" s="63" t="s">
        <v>1832</v>
      </c>
      <c r="F13" s="63" t="s">
        <v>6674</v>
      </c>
      <c r="G13" s="63" t="s">
        <v>6712</v>
      </c>
      <c r="H13" s="64">
        <v>43174</v>
      </c>
      <c r="I13" s="64">
        <v>45291</v>
      </c>
      <c r="J13" s="65">
        <v>5600000</v>
      </c>
      <c r="K13" s="66">
        <v>50</v>
      </c>
      <c r="L13" s="67">
        <v>1000</v>
      </c>
      <c r="M13" s="68" t="s">
        <v>400</v>
      </c>
      <c r="S13" t="s">
        <v>1833</v>
      </c>
      <c r="T13" t="s">
        <v>1834</v>
      </c>
    </row>
    <row r="14" spans="1:20" ht="150" customHeight="1" x14ac:dyDescent="0.25">
      <c r="A14" s="72">
        <v>67</v>
      </c>
      <c r="B14" s="27" t="s">
        <v>1835</v>
      </c>
      <c r="C14" s="27" t="s">
        <v>398</v>
      </c>
      <c r="D14" s="27" t="s">
        <v>6673</v>
      </c>
      <c r="E14" s="63" t="s">
        <v>1836</v>
      </c>
      <c r="F14" s="63" t="s">
        <v>1837</v>
      </c>
      <c r="G14" s="63" t="s">
        <v>6713</v>
      </c>
      <c r="H14" s="73">
        <v>41640</v>
      </c>
      <c r="I14" s="73">
        <v>45291</v>
      </c>
      <c r="J14" s="66">
        <v>1254303.5</v>
      </c>
      <c r="K14" s="66">
        <v>50</v>
      </c>
      <c r="L14" s="67">
        <v>1000</v>
      </c>
      <c r="M14" s="68" t="s">
        <v>400</v>
      </c>
      <c r="O14" s="14" t="s">
        <v>1838</v>
      </c>
    </row>
    <row r="15" spans="1:20" ht="150" customHeight="1" x14ac:dyDescent="0.25">
      <c r="A15" s="72">
        <v>67</v>
      </c>
      <c r="B15" s="27" t="s">
        <v>1835</v>
      </c>
      <c r="C15" s="27" t="s">
        <v>398</v>
      </c>
      <c r="D15" s="27" t="s">
        <v>6673</v>
      </c>
      <c r="E15" s="63" t="s">
        <v>1839</v>
      </c>
      <c r="F15" s="63" t="s">
        <v>1840</v>
      </c>
      <c r="G15" s="63" t="s">
        <v>6714</v>
      </c>
      <c r="H15" s="73">
        <v>41640</v>
      </c>
      <c r="I15" s="73">
        <v>45291</v>
      </c>
      <c r="J15" s="70">
        <v>4570992.75</v>
      </c>
      <c r="K15" s="66">
        <v>50</v>
      </c>
      <c r="L15" s="67">
        <v>1000</v>
      </c>
      <c r="M15" s="68" t="s">
        <v>400</v>
      </c>
      <c r="O15" s="14" t="s">
        <v>1841</v>
      </c>
    </row>
    <row r="16" spans="1:20" ht="150" customHeight="1" x14ac:dyDescent="0.25">
      <c r="A16" s="72">
        <v>67</v>
      </c>
      <c r="B16" s="27" t="s">
        <v>1835</v>
      </c>
      <c r="C16" s="27" t="s">
        <v>398</v>
      </c>
      <c r="D16" s="27" t="s">
        <v>6673</v>
      </c>
      <c r="E16" s="63" t="s">
        <v>1842</v>
      </c>
      <c r="F16" s="63" t="s">
        <v>1843</v>
      </c>
      <c r="G16" s="63" t="s">
        <v>6715</v>
      </c>
      <c r="H16" s="73">
        <v>41640</v>
      </c>
      <c r="I16" s="73">
        <v>45291</v>
      </c>
      <c r="J16" s="70">
        <v>9582100.2799999993</v>
      </c>
      <c r="K16" s="66">
        <v>50</v>
      </c>
      <c r="L16" s="67">
        <v>1000</v>
      </c>
      <c r="M16" s="68" t="s">
        <v>400</v>
      </c>
      <c r="O16" s="14" t="s">
        <v>1841</v>
      </c>
    </row>
    <row r="17" spans="1:18" ht="150" customHeight="1" x14ac:dyDescent="0.25">
      <c r="A17" s="72">
        <v>66</v>
      </c>
      <c r="B17" s="27" t="s">
        <v>1844</v>
      </c>
      <c r="C17" s="27" t="s">
        <v>398</v>
      </c>
      <c r="D17" s="27" t="s">
        <v>6673</v>
      </c>
      <c r="E17" s="63" t="s">
        <v>1845</v>
      </c>
      <c r="F17" s="63" t="s">
        <v>1846</v>
      </c>
      <c r="G17" s="63" t="s">
        <v>6716</v>
      </c>
      <c r="H17" s="73">
        <v>41640</v>
      </c>
      <c r="I17" s="73">
        <v>45291</v>
      </c>
      <c r="J17" s="66">
        <v>1692910.04</v>
      </c>
      <c r="K17" s="66">
        <v>50</v>
      </c>
      <c r="L17" s="67">
        <v>1000</v>
      </c>
      <c r="M17" s="68" t="s">
        <v>400</v>
      </c>
      <c r="O17" s="14" t="s">
        <v>1847</v>
      </c>
    </row>
    <row r="18" spans="1:18" ht="150" customHeight="1" x14ac:dyDescent="0.25">
      <c r="A18" s="72">
        <v>73</v>
      </c>
      <c r="B18" s="27" t="s">
        <v>1848</v>
      </c>
      <c r="C18" s="27" t="s">
        <v>398</v>
      </c>
      <c r="D18" s="27" t="s">
        <v>6673</v>
      </c>
      <c r="E18" s="63" t="s">
        <v>1849</v>
      </c>
      <c r="F18" s="63" t="s">
        <v>1850</v>
      </c>
      <c r="G18" s="63" t="s">
        <v>6717</v>
      </c>
      <c r="H18" s="73">
        <v>41640</v>
      </c>
      <c r="I18" s="73">
        <v>45291</v>
      </c>
      <c r="J18" s="70">
        <v>4183879.43</v>
      </c>
      <c r="K18" s="66">
        <v>50</v>
      </c>
      <c r="L18" s="67">
        <v>1000</v>
      </c>
      <c r="M18" s="68" t="s">
        <v>400</v>
      </c>
    </row>
    <row r="19" spans="1:18" ht="150" customHeight="1" x14ac:dyDescent="0.25">
      <c r="A19" s="74">
        <v>1</v>
      </c>
      <c r="B19" s="27" t="s">
        <v>1851</v>
      </c>
      <c r="C19" s="27" t="s">
        <v>398</v>
      </c>
      <c r="D19" s="27" t="s">
        <v>6673</v>
      </c>
      <c r="E19" s="63" t="s">
        <v>1852</v>
      </c>
      <c r="F19" s="63" t="s">
        <v>1853</v>
      </c>
      <c r="G19" s="63" t="s">
        <v>6718</v>
      </c>
      <c r="H19" s="73">
        <v>41640</v>
      </c>
      <c r="I19" s="73">
        <v>45291</v>
      </c>
      <c r="J19" s="70">
        <v>8272497.0099999998</v>
      </c>
      <c r="K19" s="66">
        <v>50</v>
      </c>
      <c r="L19" s="67">
        <v>1000</v>
      </c>
      <c r="M19" s="68" t="s">
        <v>400</v>
      </c>
      <c r="R19" t="s">
        <v>1854</v>
      </c>
    </row>
    <row r="20" spans="1:18" ht="150" customHeight="1" x14ac:dyDescent="0.25">
      <c r="A20" s="72">
        <v>73</v>
      </c>
      <c r="B20" s="27" t="s">
        <v>1848</v>
      </c>
      <c r="C20" s="27" t="s">
        <v>398</v>
      </c>
      <c r="D20" s="27" t="s">
        <v>6673</v>
      </c>
      <c r="E20" s="63" t="s">
        <v>1855</v>
      </c>
      <c r="F20" s="63" t="s">
        <v>1856</v>
      </c>
      <c r="G20" s="63" t="s">
        <v>6719</v>
      </c>
      <c r="H20" s="73">
        <v>41640</v>
      </c>
      <c r="I20" s="73">
        <v>45291</v>
      </c>
      <c r="J20" s="70">
        <v>600000</v>
      </c>
      <c r="K20" s="66">
        <v>50</v>
      </c>
      <c r="L20" s="67">
        <v>1000</v>
      </c>
      <c r="M20" s="68" t="s">
        <v>400</v>
      </c>
    </row>
    <row r="21" spans="1:18" ht="150" customHeight="1" x14ac:dyDescent="0.25">
      <c r="A21" s="72">
        <v>66</v>
      </c>
      <c r="B21" s="27" t="s">
        <v>1844</v>
      </c>
      <c r="C21" s="27" t="s">
        <v>398</v>
      </c>
      <c r="D21" s="27" t="s">
        <v>6673</v>
      </c>
      <c r="E21" s="63" t="s">
        <v>1857</v>
      </c>
      <c r="F21" s="63" t="s">
        <v>1858</v>
      </c>
      <c r="G21" s="63" t="s">
        <v>6720</v>
      </c>
      <c r="H21" s="73">
        <v>41640</v>
      </c>
      <c r="I21" s="73">
        <v>45291</v>
      </c>
      <c r="J21" s="70">
        <v>3248263.5</v>
      </c>
      <c r="K21" s="66">
        <v>50</v>
      </c>
      <c r="L21" s="67">
        <v>1000</v>
      </c>
      <c r="M21" s="68" t="s">
        <v>400</v>
      </c>
    </row>
    <row r="22" spans="1:18" ht="150" customHeight="1" x14ac:dyDescent="0.25">
      <c r="A22" s="72">
        <v>67</v>
      </c>
      <c r="B22" s="27" t="s">
        <v>1859</v>
      </c>
      <c r="C22" s="27" t="s">
        <v>398</v>
      </c>
      <c r="D22" s="27" t="s">
        <v>6673</v>
      </c>
      <c r="E22" s="63" t="s">
        <v>1860</v>
      </c>
      <c r="F22" s="63" t="s">
        <v>1861</v>
      </c>
      <c r="G22" s="63" t="s">
        <v>6721</v>
      </c>
      <c r="H22" s="73">
        <v>41640</v>
      </c>
      <c r="I22" s="73">
        <v>45291</v>
      </c>
      <c r="J22" s="70">
        <f>9673616+106297</f>
        <v>9779913</v>
      </c>
      <c r="K22" s="66">
        <v>50</v>
      </c>
      <c r="L22" s="67">
        <v>1000</v>
      </c>
      <c r="M22" s="68" t="s">
        <v>400</v>
      </c>
    </row>
    <row r="23" spans="1:18" s="7" customFormat="1" ht="150" customHeight="1" x14ac:dyDescent="0.25">
      <c r="A23" s="72">
        <v>66</v>
      </c>
      <c r="B23" s="27" t="s">
        <v>1844</v>
      </c>
      <c r="C23" s="27" t="s">
        <v>398</v>
      </c>
      <c r="D23" s="27" t="s">
        <v>6673</v>
      </c>
      <c r="E23" s="63" t="s">
        <v>1862</v>
      </c>
      <c r="F23" s="63" t="s">
        <v>1863</v>
      </c>
      <c r="G23" s="63" t="s">
        <v>6722</v>
      </c>
      <c r="H23" s="73">
        <v>41640</v>
      </c>
      <c r="I23" s="73">
        <v>45291</v>
      </c>
      <c r="J23" s="70">
        <v>1779994</v>
      </c>
      <c r="K23" s="66">
        <v>50</v>
      </c>
      <c r="L23" s="67">
        <v>1000</v>
      </c>
      <c r="M23" s="68" t="s">
        <v>400</v>
      </c>
    </row>
    <row r="24" spans="1:18" s="7" customFormat="1" ht="150" customHeight="1" x14ac:dyDescent="0.25">
      <c r="A24" s="72">
        <v>67</v>
      </c>
      <c r="B24" s="27" t="s">
        <v>1835</v>
      </c>
      <c r="C24" s="27" t="s">
        <v>398</v>
      </c>
      <c r="D24" s="27" t="s">
        <v>6673</v>
      </c>
      <c r="E24" s="63" t="s">
        <v>1864</v>
      </c>
      <c r="F24" s="63" t="s">
        <v>1865</v>
      </c>
      <c r="G24" s="63" t="s">
        <v>6723</v>
      </c>
      <c r="H24" s="73">
        <v>41640</v>
      </c>
      <c r="I24" s="73">
        <v>45291</v>
      </c>
      <c r="J24" s="70">
        <f>12435141+3481145</f>
        <v>15916286</v>
      </c>
      <c r="K24" s="66">
        <v>50</v>
      </c>
      <c r="L24" s="67">
        <v>1000</v>
      </c>
      <c r="M24" s="68" t="s">
        <v>400</v>
      </c>
    </row>
    <row r="25" spans="1:18" s="7" customFormat="1" ht="150" customHeight="1" x14ac:dyDescent="0.25">
      <c r="A25" s="72">
        <v>73</v>
      </c>
      <c r="B25" s="27" t="s">
        <v>7451</v>
      </c>
      <c r="C25" s="27" t="s">
        <v>398</v>
      </c>
      <c r="D25" s="27" t="s">
        <v>6673</v>
      </c>
      <c r="E25" s="63" t="s">
        <v>1866</v>
      </c>
      <c r="F25" s="63" t="s">
        <v>6724</v>
      </c>
      <c r="G25" s="63" t="s">
        <v>6725</v>
      </c>
      <c r="H25" s="73">
        <v>43174</v>
      </c>
      <c r="I25" s="73">
        <v>45291</v>
      </c>
      <c r="J25" s="70">
        <v>5000000</v>
      </c>
      <c r="K25" s="66">
        <v>50</v>
      </c>
      <c r="L25" s="67">
        <v>1000</v>
      </c>
      <c r="M25" s="68" t="s">
        <v>400</v>
      </c>
    </row>
    <row r="26" spans="1:18" s="7" customFormat="1" ht="150" customHeight="1" x14ac:dyDescent="0.25">
      <c r="A26" s="72">
        <v>73</v>
      </c>
      <c r="B26" s="27" t="s">
        <v>8130</v>
      </c>
      <c r="C26" s="27" t="s">
        <v>398</v>
      </c>
      <c r="D26" s="27" t="s">
        <v>6673</v>
      </c>
      <c r="E26" s="63" t="s">
        <v>1866</v>
      </c>
      <c r="F26" s="63" t="s">
        <v>6675</v>
      </c>
      <c r="G26" s="63" t="s">
        <v>6726</v>
      </c>
      <c r="H26" s="73">
        <v>43966</v>
      </c>
      <c r="I26" s="73">
        <v>45291</v>
      </c>
      <c r="J26" s="70">
        <v>1500000</v>
      </c>
      <c r="K26" s="66">
        <v>50</v>
      </c>
      <c r="L26" s="67">
        <v>1000</v>
      </c>
      <c r="M26" s="68" t="s">
        <v>400</v>
      </c>
    </row>
    <row r="27" spans="1:18" s="7" customFormat="1" ht="150" customHeight="1" x14ac:dyDescent="0.25">
      <c r="A27" s="72">
        <v>73</v>
      </c>
      <c r="B27" s="27" t="s">
        <v>7451</v>
      </c>
      <c r="C27" s="27" t="s">
        <v>398</v>
      </c>
      <c r="D27" s="27" t="s">
        <v>6673</v>
      </c>
      <c r="E27" s="63" t="s">
        <v>1866</v>
      </c>
      <c r="F27" s="63" t="s">
        <v>6727</v>
      </c>
      <c r="G27" s="63" t="s">
        <v>6728</v>
      </c>
      <c r="H27" s="73">
        <v>43174</v>
      </c>
      <c r="I27" s="73">
        <v>45291</v>
      </c>
      <c r="J27" s="70">
        <v>2700000</v>
      </c>
      <c r="K27" s="66">
        <v>50</v>
      </c>
      <c r="L27" s="67">
        <v>1000</v>
      </c>
      <c r="M27" s="68" t="s">
        <v>400</v>
      </c>
    </row>
    <row r="28" spans="1:18" ht="150" customHeight="1" x14ac:dyDescent="0.25">
      <c r="A28" s="68">
        <v>69</v>
      </c>
      <c r="B28" s="27" t="s">
        <v>1867</v>
      </c>
      <c r="C28" s="27" t="s">
        <v>398</v>
      </c>
      <c r="D28" s="27" t="s">
        <v>6673</v>
      </c>
      <c r="E28" s="63" t="s">
        <v>8131</v>
      </c>
      <c r="F28" s="68" t="s">
        <v>1868</v>
      </c>
      <c r="G28" s="63" t="s">
        <v>6729</v>
      </c>
      <c r="H28" s="64">
        <v>41640</v>
      </c>
      <c r="I28" s="73">
        <v>45291</v>
      </c>
      <c r="J28" s="70">
        <v>1462012.44</v>
      </c>
      <c r="K28" s="66">
        <v>50</v>
      </c>
      <c r="L28" s="67">
        <v>1000</v>
      </c>
      <c r="M28" s="68" t="s">
        <v>400</v>
      </c>
      <c r="O28" s="6" t="s">
        <v>1869</v>
      </c>
    </row>
    <row r="29" spans="1:18" ht="150" customHeight="1" x14ac:dyDescent="0.25">
      <c r="A29" s="68">
        <v>69</v>
      </c>
      <c r="B29" s="27" t="s">
        <v>1867</v>
      </c>
      <c r="C29" s="27" t="s">
        <v>398</v>
      </c>
      <c r="D29" s="27" t="s">
        <v>6673</v>
      </c>
      <c r="E29" s="63" t="s">
        <v>1870</v>
      </c>
      <c r="F29" s="68" t="s">
        <v>1871</v>
      </c>
      <c r="G29" s="63" t="s">
        <v>6730</v>
      </c>
      <c r="H29" s="64">
        <v>41640</v>
      </c>
      <c r="I29" s="73">
        <v>41639</v>
      </c>
      <c r="J29" s="65">
        <v>6952986.4900000002</v>
      </c>
      <c r="K29" s="66">
        <v>50</v>
      </c>
      <c r="L29" s="67">
        <v>1000</v>
      </c>
      <c r="M29" s="68" t="s">
        <v>400</v>
      </c>
    </row>
    <row r="30" spans="1:18" s="8" customFormat="1" ht="150" customHeight="1" x14ac:dyDescent="0.25">
      <c r="A30" s="68">
        <v>68</v>
      </c>
      <c r="B30" s="27" t="s">
        <v>1872</v>
      </c>
      <c r="C30" s="27" t="s">
        <v>398</v>
      </c>
      <c r="D30" s="27" t="s">
        <v>6673</v>
      </c>
      <c r="E30" s="63" t="s">
        <v>7452</v>
      </c>
      <c r="F30" s="63" t="s">
        <v>1873</v>
      </c>
      <c r="G30" s="63" t="s">
        <v>6731</v>
      </c>
      <c r="H30" s="64">
        <v>41640</v>
      </c>
      <c r="I30" s="73">
        <v>45291</v>
      </c>
      <c r="J30" s="65">
        <v>970249</v>
      </c>
      <c r="K30" s="66">
        <v>50</v>
      </c>
      <c r="L30" s="67">
        <v>1000</v>
      </c>
      <c r="M30" s="68" t="s">
        <v>400</v>
      </c>
    </row>
    <row r="31" spans="1:18" s="8" customFormat="1" ht="150" customHeight="1" x14ac:dyDescent="0.25">
      <c r="A31" s="69">
        <v>13</v>
      </c>
      <c r="B31" s="27" t="s">
        <v>5867</v>
      </c>
      <c r="C31" s="27" t="s">
        <v>398</v>
      </c>
      <c r="D31" s="27" t="s">
        <v>6673</v>
      </c>
      <c r="E31" s="63" t="s">
        <v>1826</v>
      </c>
      <c r="F31" s="63" t="s">
        <v>1874</v>
      </c>
      <c r="G31" s="63" t="s">
        <v>6732</v>
      </c>
      <c r="H31" s="64">
        <v>41640</v>
      </c>
      <c r="I31" s="73">
        <v>45291</v>
      </c>
      <c r="J31" s="65">
        <v>312692</v>
      </c>
      <c r="K31" s="66">
        <v>50</v>
      </c>
      <c r="L31" s="67">
        <v>1000</v>
      </c>
      <c r="M31" s="68" t="s">
        <v>400</v>
      </c>
    </row>
    <row r="32" spans="1:18" s="8" customFormat="1" ht="150" customHeight="1" x14ac:dyDescent="0.25">
      <c r="A32" s="69">
        <v>13</v>
      </c>
      <c r="B32" s="27" t="s">
        <v>5867</v>
      </c>
      <c r="C32" s="27" t="s">
        <v>398</v>
      </c>
      <c r="D32" s="27" t="s">
        <v>6673</v>
      </c>
      <c r="E32" s="63" t="s">
        <v>1875</v>
      </c>
      <c r="F32" s="68" t="s">
        <v>1876</v>
      </c>
      <c r="G32" s="63" t="s">
        <v>7453</v>
      </c>
      <c r="H32" s="64">
        <f>H46</f>
        <v>41640</v>
      </c>
      <c r="I32" s="73">
        <v>45291</v>
      </c>
      <c r="J32" s="65">
        <v>2037450</v>
      </c>
      <c r="K32" s="66">
        <v>50</v>
      </c>
      <c r="L32" s="67">
        <v>1000</v>
      </c>
      <c r="M32" s="68" t="s">
        <v>400</v>
      </c>
      <c r="R32" s="8" t="s">
        <v>1877</v>
      </c>
    </row>
    <row r="33" spans="1:18" s="9" customFormat="1" ht="150" customHeight="1" x14ac:dyDescent="0.25">
      <c r="A33" s="69">
        <v>90</v>
      </c>
      <c r="B33" s="27" t="s">
        <v>1878</v>
      </c>
      <c r="C33" s="27" t="s">
        <v>398</v>
      </c>
      <c r="D33" s="27" t="s">
        <v>6673</v>
      </c>
      <c r="E33" s="68" t="s">
        <v>1879</v>
      </c>
      <c r="F33" s="68" t="s">
        <v>1879</v>
      </c>
      <c r="G33" s="63" t="s">
        <v>6733</v>
      </c>
      <c r="H33" s="64">
        <v>41640</v>
      </c>
      <c r="I33" s="73">
        <v>45291</v>
      </c>
      <c r="J33" s="70">
        <v>2135771</v>
      </c>
      <c r="K33" s="66">
        <v>50</v>
      </c>
      <c r="L33" s="67">
        <v>1000</v>
      </c>
      <c r="M33" s="68" t="s">
        <v>400</v>
      </c>
    </row>
    <row r="34" spans="1:18" s="9" customFormat="1" ht="150" customHeight="1" x14ac:dyDescent="0.25">
      <c r="A34" s="69">
        <v>90</v>
      </c>
      <c r="B34" s="27" t="s">
        <v>1878</v>
      </c>
      <c r="C34" s="27" t="s">
        <v>398</v>
      </c>
      <c r="D34" s="27" t="s">
        <v>6673</v>
      </c>
      <c r="E34" s="63" t="s">
        <v>1880</v>
      </c>
      <c r="F34" s="68" t="s">
        <v>1881</v>
      </c>
      <c r="G34" s="63" t="s">
        <v>6734</v>
      </c>
      <c r="H34" s="64">
        <v>41640</v>
      </c>
      <c r="I34" s="73">
        <v>45291</v>
      </c>
      <c r="J34" s="70">
        <v>6800000</v>
      </c>
      <c r="K34" s="66">
        <v>50</v>
      </c>
      <c r="L34" s="67">
        <v>1000</v>
      </c>
      <c r="M34" s="68" t="s">
        <v>400</v>
      </c>
      <c r="R34" s="9" t="s">
        <v>1882</v>
      </c>
    </row>
    <row r="35" spans="1:18" s="9" customFormat="1" ht="150" customHeight="1" x14ac:dyDescent="0.25">
      <c r="A35" s="75">
        <v>13</v>
      </c>
      <c r="B35" s="27" t="s">
        <v>5867</v>
      </c>
      <c r="C35" s="27" t="s">
        <v>398</v>
      </c>
      <c r="D35" s="27" t="s">
        <v>6673</v>
      </c>
      <c r="E35" s="63" t="s">
        <v>1890</v>
      </c>
      <c r="F35" s="63" t="s">
        <v>1891</v>
      </c>
      <c r="G35" s="63" t="s">
        <v>7454</v>
      </c>
      <c r="H35" s="64">
        <v>41640</v>
      </c>
      <c r="I35" s="73">
        <v>45291</v>
      </c>
      <c r="J35" s="66">
        <f>11867708.4+229696</f>
        <v>12097404.4</v>
      </c>
      <c r="K35" s="66">
        <v>50</v>
      </c>
      <c r="L35" s="67">
        <v>1000</v>
      </c>
      <c r="M35" s="68" t="s">
        <v>400</v>
      </c>
    </row>
    <row r="36" spans="1:18" s="9" customFormat="1" ht="150" customHeight="1" x14ac:dyDescent="0.25">
      <c r="A36" s="75">
        <v>13</v>
      </c>
      <c r="B36" s="27" t="s">
        <v>5867</v>
      </c>
      <c r="C36" s="27" t="s">
        <v>398</v>
      </c>
      <c r="D36" s="27" t="s">
        <v>6673</v>
      </c>
      <c r="E36" s="63" t="s">
        <v>6676</v>
      </c>
      <c r="F36" s="63" t="s">
        <v>6735</v>
      </c>
      <c r="G36" s="63" t="s">
        <v>6736</v>
      </c>
      <c r="H36" s="64">
        <v>43844</v>
      </c>
      <c r="I36" s="73">
        <v>45291</v>
      </c>
      <c r="J36" s="66">
        <v>106838</v>
      </c>
      <c r="K36" s="66">
        <v>50</v>
      </c>
      <c r="L36" s="67">
        <v>1180</v>
      </c>
      <c r="M36" s="68" t="s">
        <v>400</v>
      </c>
    </row>
    <row r="37" spans="1:18" s="9" customFormat="1" ht="150" customHeight="1" x14ac:dyDescent="0.25">
      <c r="A37" s="75">
        <v>13</v>
      </c>
      <c r="B37" s="27" t="s">
        <v>5867</v>
      </c>
      <c r="C37" s="27" t="s">
        <v>398</v>
      </c>
      <c r="D37" s="27" t="s">
        <v>6673</v>
      </c>
      <c r="E37" s="63" t="s">
        <v>5868</v>
      </c>
      <c r="F37" s="63" t="s">
        <v>5884</v>
      </c>
      <c r="G37" s="63" t="s">
        <v>6737</v>
      </c>
      <c r="H37" s="64">
        <v>43819</v>
      </c>
      <c r="I37" s="73">
        <v>45291</v>
      </c>
      <c r="J37" s="66">
        <v>99871</v>
      </c>
      <c r="K37" s="66">
        <v>50</v>
      </c>
      <c r="L37" s="67">
        <v>1082</v>
      </c>
      <c r="M37" s="68" t="s">
        <v>400</v>
      </c>
    </row>
    <row r="38" spans="1:18" s="9" customFormat="1" ht="150" customHeight="1" x14ac:dyDescent="0.25">
      <c r="A38" s="75">
        <v>13</v>
      </c>
      <c r="B38" s="27" t="s">
        <v>5867</v>
      </c>
      <c r="C38" s="27" t="s">
        <v>398</v>
      </c>
      <c r="D38" s="27" t="s">
        <v>6673</v>
      </c>
      <c r="E38" s="63" t="s">
        <v>5868</v>
      </c>
      <c r="F38" s="63" t="s">
        <v>5869</v>
      </c>
      <c r="G38" s="63" t="s">
        <v>6738</v>
      </c>
      <c r="H38" s="64">
        <v>43811</v>
      </c>
      <c r="I38" s="73">
        <v>45291</v>
      </c>
      <c r="J38" s="66">
        <v>67975.600000000006</v>
      </c>
      <c r="K38" s="66">
        <v>50</v>
      </c>
      <c r="L38" s="67">
        <v>1082</v>
      </c>
      <c r="M38" s="68" t="s">
        <v>400</v>
      </c>
    </row>
    <row r="39" spans="1:18" s="9" customFormat="1" ht="150" customHeight="1" x14ac:dyDescent="0.25">
      <c r="A39" s="75">
        <v>13</v>
      </c>
      <c r="B39" s="27" t="s">
        <v>5867</v>
      </c>
      <c r="C39" s="27" t="s">
        <v>398</v>
      </c>
      <c r="D39" s="27" t="s">
        <v>6673</v>
      </c>
      <c r="E39" s="63" t="s">
        <v>5870</v>
      </c>
      <c r="F39" s="63" t="s">
        <v>5871</v>
      </c>
      <c r="G39" s="63" t="s">
        <v>6739</v>
      </c>
      <c r="H39" s="64">
        <v>43815</v>
      </c>
      <c r="I39" s="73">
        <v>45291</v>
      </c>
      <c r="J39" s="66">
        <v>225000</v>
      </c>
      <c r="K39" s="66">
        <v>50</v>
      </c>
      <c r="L39" s="67">
        <v>1180</v>
      </c>
      <c r="M39" s="68" t="s">
        <v>400</v>
      </c>
    </row>
    <row r="40" spans="1:18" s="9" customFormat="1" ht="150" customHeight="1" x14ac:dyDescent="0.25">
      <c r="A40" s="75">
        <v>13</v>
      </c>
      <c r="B40" s="27" t="s">
        <v>5867</v>
      </c>
      <c r="C40" s="27" t="s">
        <v>398</v>
      </c>
      <c r="D40" s="27" t="s">
        <v>6673</v>
      </c>
      <c r="E40" s="63" t="s">
        <v>5872</v>
      </c>
      <c r="F40" s="63" t="s">
        <v>5873</v>
      </c>
      <c r="G40" s="63" t="s">
        <v>7455</v>
      </c>
      <c r="H40" s="64">
        <v>43861</v>
      </c>
      <c r="I40" s="73">
        <v>45291</v>
      </c>
      <c r="J40" s="66">
        <v>87940</v>
      </c>
      <c r="K40" s="66">
        <v>50</v>
      </c>
      <c r="L40" s="67">
        <v>1000</v>
      </c>
      <c r="M40" s="68" t="s">
        <v>400</v>
      </c>
    </row>
    <row r="41" spans="1:18" s="9" customFormat="1" ht="150" customHeight="1" x14ac:dyDescent="0.25">
      <c r="A41" s="75">
        <v>13</v>
      </c>
      <c r="B41" s="27" t="s">
        <v>5867</v>
      </c>
      <c r="C41" s="27" t="s">
        <v>398</v>
      </c>
      <c r="D41" s="27" t="s">
        <v>6673</v>
      </c>
      <c r="E41" s="63" t="s">
        <v>5874</v>
      </c>
      <c r="F41" s="63" t="s">
        <v>5875</v>
      </c>
      <c r="G41" s="63" t="s">
        <v>6740</v>
      </c>
      <c r="H41" s="64">
        <v>43815</v>
      </c>
      <c r="I41" s="73">
        <v>45291</v>
      </c>
      <c r="J41" s="66">
        <v>98000</v>
      </c>
      <c r="K41" s="66">
        <v>50</v>
      </c>
      <c r="L41" s="67">
        <v>1050</v>
      </c>
      <c r="M41" s="68" t="s">
        <v>400</v>
      </c>
    </row>
    <row r="42" spans="1:18" s="9" customFormat="1" ht="150" customHeight="1" x14ac:dyDescent="0.25">
      <c r="A42" s="75">
        <v>13</v>
      </c>
      <c r="B42" s="27" t="s">
        <v>5867</v>
      </c>
      <c r="C42" s="27" t="s">
        <v>398</v>
      </c>
      <c r="D42" s="27" t="s">
        <v>6673</v>
      </c>
      <c r="E42" s="63" t="s">
        <v>5876</v>
      </c>
      <c r="F42" s="63" t="s">
        <v>5877</v>
      </c>
      <c r="G42" s="63" t="s">
        <v>6741</v>
      </c>
      <c r="H42" s="64">
        <v>44491</v>
      </c>
      <c r="I42" s="73">
        <v>45291</v>
      </c>
      <c r="J42" s="66">
        <v>120000</v>
      </c>
      <c r="K42" s="66">
        <v>50</v>
      </c>
      <c r="L42" s="67">
        <v>1050</v>
      </c>
      <c r="M42" s="68" t="s">
        <v>400</v>
      </c>
    </row>
    <row r="43" spans="1:18" s="9" customFormat="1" ht="150" customHeight="1" x14ac:dyDescent="0.25">
      <c r="A43" s="75">
        <v>13</v>
      </c>
      <c r="B43" s="27" t="s">
        <v>5867</v>
      </c>
      <c r="C43" s="27" t="s">
        <v>398</v>
      </c>
      <c r="D43" s="27" t="s">
        <v>6673</v>
      </c>
      <c r="E43" s="63" t="s">
        <v>5878</v>
      </c>
      <c r="F43" s="63" t="s">
        <v>5879</v>
      </c>
      <c r="G43" s="63" t="s">
        <v>6742</v>
      </c>
      <c r="H43" s="64">
        <v>43815</v>
      </c>
      <c r="I43" s="73">
        <v>45291</v>
      </c>
      <c r="J43" s="66">
        <v>1500000</v>
      </c>
      <c r="K43" s="66">
        <v>50</v>
      </c>
      <c r="L43" s="67">
        <v>1050</v>
      </c>
      <c r="M43" s="68" t="s">
        <v>400</v>
      </c>
    </row>
    <row r="44" spans="1:18" s="9" customFormat="1" ht="159" customHeight="1" x14ac:dyDescent="0.25">
      <c r="A44" s="75">
        <v>13</v>
      </c>
      <c r="B44" s="27" t="s">
        <v>5867</v>
      </c>
      <c r="C44" s="27" t="s">
        <v>398</v>
      </c>
      <c r="D44" s="27" t="s">
        <v>6673</v>
      </c>
      <c r="E44" s="63" t="s">
        <v>1862</v>
      </c>
      <c r="F44" s="63" t="s">
        <v>5883</v>
      </c>
      <c r="G44" s="63" t="s">
        <v>6743</v>
      </c>
      <c r="H44" s="64">
        <v>44525</v>
      </c>
      <c r="I44" s="73">
        <v>45291</v>
      </c>
      <c r="J44" s="66">
        <v>1675000</v>
      </c>
      <c r="K44" s="66">
        <v>50</v>
      </c>
      <c r="L44" s="67">
        <v>1050</v>
      </c>
      <c r="M44" s="68" t="s">
        <v>400</v>
      </c>
    </row>
    <row r="45" spans="1:18" s="9" customFormat="1" ht="150" customHeight="1" x14ac:dyDescent="0.25">
      <c r="A45" s="75">
        <v>13</v>
      </c>
      <c r="B45" s="27" t="s">
        <v>5867</v>
      </c>
      <c r="C45" s="27" t="s">
        <v>398</v>
      </c>
      <c r="D45" s="27" t="s">
        <v>6673</v>
      </c>
      <c r="E45" s="63" t="s">
        <v>5880</v>
      </c>
      <c r="F45" s="63" t="s">
        <v>5881</v>
      </c>
      <c r="G45" s="63" t="s">
        <v>5882</v>
      </c>
      <c r="H45" s="64">
        <v>43858</v>
      </c>
      <c r="I45" s="73">
        <v>45291</v>
      </c>
      <c r="J45" s="66">
        <v>172485</v>
      </c>
      <c r="K45" s="66">
        <v>50</v>
      </c>
      <c r="L45" s="67">
        <v>1020</v>
      </c>
      <c r="M45" s="68" t="s">
        <v>400</v>
      </c>
    </row>
    <row r="46" spans="1:18" s="8" customFormat="1" ht="150" customHeight="1" x14ac:dyDescent="0.25">
      <c r="A46" s="75">
        <v>90</v>
      </c>
      <c r="B46" s="27" t="s">
        <v>1878</v>
      </c>
      <c r="C46" s="27" t="s">
        <v>398</v>
      </c>
      <c r="D46" s="27" t="s">
        <v>6673</v>
      </c>
      <c r="E46" s="68" t="s">
        <v>1883</v>
      </c>
      <c r="F46" s="68" t="s">
        <v>1884</v>
      </c>
      <c r="G46" s="63" t="s">
        <v>6744</v>
      </c>
      <c r="H46" s="64">
        <v>41640</v>
      </c>
      <c r="I46" s="73">
        <v>45291</v>
      </c>
      <c r="J46" s="70">
        <v>2869349.31</v>
      </c>
      <c r="K46" s="66">
        <v>50</v>
      </c>
      <c r="L46" s="67">
        <v>1000</v>
      </c>
      <c r="M46" s="68" t="s">
        <v>400</v>
      </c>
      <c r="R46" s="8" t="s">
        <v>1889</v>
      </c>
    </row>
    <row r="47" spans="1:18" s="8" customFormat="1" ht="150" customHeight="1" x14ac:dyDescent="0.25">
      <c r="A47" s="75">
        <v>85</v>
      </c>
      <c r="B47" s="27" t="s">
        <v>1885</v>
      </c>
      <c r="C47" s="27" t="s">
        <v>398</v>
      </c>
      <c r="D47" s="27" t="s">
        <v>6673</v>
      </c>
      <c r="E47" s="63" t="s">
        <v>6745</v>
      </c>
      <c r="F47" s="63" t="s">
        <v>1886</v>
      </c>
      <c r="G47" s="63" t="s">
        <v>7456</v>
      </c>
      <c r="H47" s="64">
        <v>41640</v>
      </c>
      <c r="I47" s="73">
        <v>45291</v>
      </c>
      <c r="J47" s="70">
        <v>4265934.51</v>
      </c>
      <c r="K47" s="66">
        <v>50</v>
      </c>
      <c r="L47" s="67">
        <v>1000</v>
      </c>
      <c r="M47" s="68" t="s">
        <v>400</v>
      </c>
    </row>
    <row r="48" spans="1:18" s="8" customFormat="1" ht="150" customHeight="1" x14ac:dyDescent="0.25">
      <c r="A48" s="75">
        <v>85</v>
      </c>
      <c r="B48" s="27" t="s">
        <v>1885</v>
      </c>
      <c r="C48" s="27" t="s">
        <v>398</v>
      </c>
      <c r="D48" s="27" t="s">
        <v>6673</v>
      </c>
      <c r="E48" s="63" t="s">
        <v>1887</v>
      </c>
      <c r="F48" s="63" t="s">
        <v>1888</v>
      </c>
      <c r="G48" s="63" t="s">
        <v>6746</v>
      </c>
      <c r="H48" s="64">
        <v>41640</v>
      </c>
      <c r="I48" s="73">
        <v>45291</v>
      </c>
      <c r="J48" s="66">
        <v>1370892.79</v>
      </c>
      <c r="K48" s="66">
        <v>50</v>
      </c>
      <c r="L48" s="67">
        <v>1000</v>
      </c>
      <c r="M48" s="68" t="s">
        <v>400</v>
      </c>
    </row>
    <row r="49" spans="1:18" s="8" customFormat="1" ht="150" customHeight="1" x14ac:dyDescent="0.25">
      <c r="A49" s="75">
        <v>89</v>
      </c>
      <c r="B49" s="27" t="s">
        <v>1892</v>
      </c>
      <c r="C49" s="27" t="s">
        <v>398</v>
      </c>
      <c r="D49" s="27" t="s">
        <v>6673</v>
      </c>
      <c r="E49" s="63" t="s">
        <v>1893</v>
      </c>
      <c r="F49" s="63" t="s">
        <v>1894</v>
      </c>
      <c r="G49" s="27" t="s">
        <v>6747</v>
      </c>
      <c r="H49" s="73">
        <v>41640</v>
      </c>
      <c r="I49" s="73">
        <v>45291</v>
      </c>
      <c r="J49" s="65">
        <v>429841.3</v>
      </c>
      <c r="K49" s="66">
        <v>50</v>
      </c>
      <c r="L49" s="67">
        <v>1000</v>
      </c>
      <c r="M49" s="68" t="s">
        <v>400</v>
      </c>
    </row>
    <row r="50" spans="1:18" s="8" customFormat="1" ht="150" customHeight="1" x14ac:dyDescent="0.25">
      <c r="A50" s="75">
        <v>89</v>
      </c>
      <c r="B50" s="27" t="s">
        <v>1892</v>
      </c>
      <c r="C50" s="27" t="s">
        <v>398</v>
      </c>
      <c r="D50" s="27" t="s">
        <v>6673</v>
      </c>
      <c r="E50" s="63" t="s">
        <v>1893</v>
      </c>
      <c r="F50" s="63" t="s">
        <v>1895</v>
      </c>
      <c r="G50" s="27" t="s">
        <v>6747</v>
      </c>
      <c r="H50" s="73">
        <v>41640</v>
      </c>
      <c r="I50" s="73">
        <v>45291</v>
      </c>
      <c r="J50" s="65">
        <v>32843.519999999997</v>
      </c>
      <c r="K50" s="66">
        <v>50</v>
      </c>
      <c r="L50" s="67">
        <v>1000</v>
      </c>
      <c r="M50" s="68" t="s">
        <v>400</v>
      </c>
    </row>
    <row r="51" spans="1:18" s="8" customFormat="1" ht="150" customHeight="1" x14ac:dyDescent="0.25">
      <c r="A51" s="75">
        <v>89</v>
      </c>
      <c r="B51" s="27" t="s">
        <v>1892</v>
      </c>
      <c r="C51" s="27" t="s">
        <v>398</v>
      </c>
      <c r="D51" s="27" t="s">
        <v>6673</v>
      </c>
      <c r="E51" s="63" t="s">
        <v>5356</v>
      </c>
      <c r="F51" s="63" t="s">
        <v>5355</v>
      </c>
      <c r="G51" s="27" t="s">
        <v>6747</v>
      </c>
      <c r="H51" s="73">
        <v>41640</v>
      </c>
      <c r="I51" s="73">
        <v>45291</v>
      </c>
      <c r="J51" s="65">
        <v>115625</v>
      </c>
      <c r="K51" s="66">
        <v>50</v>
      </c>
      <c r="L51" s="67">
        <v>1000</v>
      </c>
      <c r="M51" s="68" t="s">
        <v>400</v>
      </c>
    </row>
    <row r="52" spans="1:18" s="8" customFormat="1" ht="150" customHeight="1" x14ac:dyDescent="0.25">
      <c r="A52" s="75">
        <v>89</v>
      </c>
      <c r="B52" s="27" t="s">
        <v>1892</v>
      </c>
      <c r="C52" s="27" t="s">
        <v>398</v>
      </c>
      <c r="D52" s="27" t="s">
        <v>6673</v>
      </c>
      <c r="E52" s="63" t="s">
        <v>1917</v>
      </c>
      <c r="F52" s="63" t="s">
        <v>8132</v>
      </c>
      <c r="G52" s="27" t="s">
        <v>6747</v>
      </c>
      <c r="H52" s="73">
        <v>41640</v>
      </c>
      <c r="I52" s="73">
        <v>45291</v>
      </c>
      <c r="J52" s="65">
        <v>258212.5</v>
      </c>
      <c r="K52" s="66">
        <v>50</v>
      </c>
      <c r="L52" s="67">
        <v>1000</v>
      </c>
      <c r="M52" s="68" t="s">
        <v>400</v>
      </c>
    </row>
    <row r="53" spans="1:18" s="8" customFormat="1" ht="150" customHeight="1" x14ac:dyDescent="0.25">
      <c r="A53" s="63">
        <v>17</v>
      </c>
      <c r="B53" s="27" t="s">
        <v>6748</v>
      </c>
      <c r="C53" s="27" t="s">
        <v>398</v>
      </c>
      <c r="D53" s="27" t="s">
        <v>6673</v>
      </c>
      <c r="E53" s="63" t="s">
        <v>1896</v>
      </c>
      <c r="F53" s="63" t="s">
        <v>1897</v>
      </c>
      <c r="G53" s="63" t="s">
        <v>6749</v>
      </c>
      <c r="H53" s="73">
        <v>41640</v>
      </c>
      <c r="I53" s="73">
        <v>45291</v>
      </c>
      <c r="J53" s="70">
        <v>3797916</v>
      </c>
      <c r="K53" s="66">
        <v>50</v>
      </c>
      <c r="L53" s="67">
        <v>1000</v>
      </c>
      <c r="M53" s="68" t="s">
        <v>400</v>
      </c>
    </row>
    <row r="54" spans="1:18" ht="150" customHeight="1" x14ac:dyDescent="0.25">
      <c r="A54" s="75">
        <v>52</v>
      </c>
      <c r="B54" s="27" t="s">
        <v>1898</v>
      </c>
      <c r="C54" s="27" t="s">
        <v>398</v>
      </c>
      <c r="D54" s="27" t="s">
        <v>6673</v>
      </c>
      <c r="E54" s="63" t="s">
        <v>1899</v>
      </c>
      <c r="F54" s="63" t="s">
        <v>1900</v>
      </c>
      <c r="G54" s="63" t="s">
        <v>6750</v>
      </c>
      <c r="H54" s="73">
        <v>41640</v>
      </c>
      <c r="I54" s="73">
        <v>45291</v>
      </c>
      <c r="J54" s="66">
        <v>633000</v>
      </c>
      <c r="K54" s="66">
        <v>50</v>
      </c>
      <c r="L54" s="67">
        <v>1000</v>
      </c>
      <c r="M54" s="68" t="s">
        <v>400</v>
      </c>
      <c r="O54" s="14"/>
    </row>
    <row r="55" spans="1:18" ht="150" customHeight="1" x14ac:dyDescent="0.25">
      <c r="A55" s="63">
        <v>52</v>
      </c>
      <c r="B55" s="27" t="s">
        <v>1898</v>
      </c>
      <c r="C55" s="27" t="s">
        <v>398</v>
      </c>
      <c r="D55" s="27" t="s">
        <v>6673</v>
      </c>
      <c r="E55" s="63" t="s">
        <v>1901</v>
      </c>
      <c r="F55" s="63" t="s">
        <v>1902</v>
      </c>
      <c r="G55" s="63" t="s">
        <v>6751</v>
      </c>
      <c r="H55" s="73">
        <v>41640</v>
      </c>
      <c r="I55" s="73">
        <v>45291</v>
      </c>
      <c r="J55" s="65">
        <v>1727403</v>
      </c>
      <c r="K55" s="66">
        <v>50</v>
      </c>
      <c r="L55" s="67">
        <v>1000</v>
      </c>
      <c r="M55" s="68" t="s">
        <v>400</v>
      </c>
      <c r="O55" s="14" t="s">
        <v>1903</v>
      </c>
    </row>
    <row r="56" spans="1:18" ht="150" customHeight="1" x14ac:dyDescent="0.25">
      <c r="A56" s="75">
        <v>52</v>
      </c>
      <c r="B56" s="27" t="s">
        <v>1898</v>
      </c>
      <c r="C56" s="27" t="s">
        <v>398</v>
      </c>
      <c r="D56" s="27" t="s">
        <v>6673</v>
      </c>
      <c r="E56" s="63" t="s">
        <v>1904</v>
      </c>
      <c r="F56" s="63" t="s">
        <v>1905</v>
      </c>
      <c r="G56" s="63" t="s">
        <v>7457</v>
      </c>
      <c r="H56" s="73">
        <v>41640</v>
      </c>
      <c r="I56" s="73">
        <v>45291</v>
      </c>
      <c r="J56" s="65">
        <v>2060573</v>
      </c>
      <c r="K56" s="66">
        <v>50</v>
      </c>
      <c r="L56" s="67">
        <v>1000</v>
      </c>
      <c r="M56" s="68" t="s">
        <v>400</v>
      </c>
      <c r="O56" s="14"/>
      <c r="R56" t="s">
        <v>1906</v>
      </c>
    </row>
    <row r="57" spans="1:18" s="8" customFormat="1" ht="150" customHeight="1" x14ac:dyDescent="0.25">
      <c r="A57" s="63">
        <v>52</v>
      </c>
      <c r="B57" s="27" t="s">
        <v>1898</v>
      </c>
      <c r="C57" s="27" t="s">
        <v>398</v>
      </c>
      <c r="D57" s="27" t="s">
        <v>6673</v>
      </c>
      <c r="E57" s="63" t="s">
        <v>1907</v>
      </c>
      <c r="F57" s="63" t="s">
        <v>1908</v>
      </c>
      <c r="G57" s="63" t="s">
        <v>6752</v>
      </c>
      <c r="H57" s="73">
        <v>41640</v>
      </c>
      <c r="I57" s="73">
        <v>45291</v>
      </c>
      <c r="J57" s="65">
        <v>1556100</v>
      </c>
      <c r="K57" s="66">
        <v>50</v>
      </c>
      <c r="L57" s="67">
        <v>1000</v>
      </c>
      <c r="M57" s="68" t="s">
        <v>400</v>
      </c>
      <c r="O57" s="10" t="s">
        <v>1909</v>
      </c>
    </row>
    <row r="58" spans="1:18" s="8" customFormat="1" ht="150" customHeight="1" x14ac:dyDescent="0.25">
      <c r="A58" s="75">
        <v>52</v>
      </c>
      <c r="B58" s="27" t="s">
        <v>1898</v>
      </c>
      <c r="C58" s="27" t="s">
        <v>398</v>
      </c>
      <c r="D58" s="27" t="s">
        <v>6673</v>
      </c>
      <c r="E58" s="63" t="s">
        <v>1910</v>
      </c>
      <c r="F58" s="63" t="s">
        <v>1911</v>
      </c>
      <c r="G58" s="63" t="s">
        <v>6753</v>
      </c>
      <c r="H58" s="73">
        <v>41640</v>
      </c>
      <c r="I58" s="73">
        <v>45291</v>
      </c>
      <c r="J58" s="65">
        <v>1957391</v>
      </c>
      <c r="K58" s="66">
        <v>50</v>
      </c>
      <c r="L58" s="67">
        <v>1000</v>
      </c>
      <c r="M58" s="68" t="s">
        <v>400</v>
      </c>
      <c r="O58" s="10"/>
      <c r="R58" s="8" t="s">
        <v>1912</v>
      </c>
    </row>
    <row r="59" spans="1:18" s="8" customFormat="1" ht="150" customHeight="1" x14ac:dyDescent="0.25">
      <c r="A59" s="75">
        <v>52</v>
      </c>
      <c r="B59" s="27" t="s">
        <v>1898</v>
      </c>
      <c r="C59" s="27" t="s">
        <v>398</v>
      </c>
      <c r="D59" s="27" t="s">
        <v>6673</v>
      </c>
      <c r="E59" s="63" t="s">
        <v>1913</v>
      </c>
      <c r="F59" s="63" t="s">
        <v>1914</v>
      </c>
      <c r="G59" s="63" t="s">
        <v>6754</v>
      </c>
      <c r="H59" s="73">
        <v>41640</v>
      </c>
      <c r="I59" s="73">
        <v>45291</v>
      </c>
      <c r="J59" s="65">
        <v>896671</v>
      </c>
      <c r="K59" s="66">
        <v>50</v>
      </c>
      <c r="L59" s="67">
        <v>1000</v>
      </c>
      <c r="M59" s="63" t="s">
        <v>400</v>
      </c>
      <c r="O59" s="10"/>
      <c r="R59" s="8" t="s">
        <v>1915</v>
      </c>
    </row>
    <row r="60" spans="1:18" ht="150" customHeight="1" x14ac:dyDescent="0.25">
      <c r="A60" s="75">
        <v>95</v>
      </c>
      <c r="B60" s="27" t="s">
        <v>1916</v>
      </c>
      <c r="C60" s="27" t="s">
        <v>398</v>
      </c>
      <c r="D60" s="27" t="s">
        <v>6673</v>
      </c>
      <c r="E60" s="63" t="s">
        <v>1917</v>
      </c>
      <c r="F60" s="68" t="s">
        <v>1918</v>
      </c>
      <c r="G60" s="63" t="s">
        <v>6755</v>
      </c>
      <c r="H60" s="73">
        <v>41640</v>
      </c>
      <c r="I60" s="73">
        <v>45291</v>
      </c>
      <c r="J60" s="70">
        <v>7359272</v>
      </c>
      <c r="K60" s="66">
        <v>50</v>
      </c>
      <c r="L60" s="67">
        <v>1000</v>
      </c>
      <c r="M60" s="63" t="s">
        <v>400</v>
      </c>
      <c r="R60" s="8" t="s">
        <v>1919</v>
      </c>
    </row>
    <row r="61" spans="1:18" ht="150" customHeight="1" x14ac:dyDescent="0.25">
      <c r="A61" s="63">
        <v>95</v>
      </c>
      <c r="B61" s="27" t="s">
        <v>1916</v>
      </c>
      <c r="C61" s="27" t="s">
        <v>398</v>
      </c>
      <c r="D61" s="27" t="s">
        <v>6673</v>
      </c>
      <c r="E61" s="63" t="s">
        <v>1920</v>
      </c>
      <c r="F61" s="63" t="s">
        <v>1921</v>
      </c>
      <c r="G61" s="63" t="s">
        <v>6756</v>
      </c>
      <c r="H61" s="73">
        <v>41640</v>
      </c>
      <c r="I61" s="73">
        <v>45291</v>
      </c>
      <c r="J61" s="70">
        <v>4204921</v>
      </c>
      <c r="K61" s="66">
        <v>50</v>
      </c>
      <c r="L61" s="67">
        <v>1000</v>
      </c>
      <c r="M61" s="63" t="s">
        <v>400</v>
      </c>
    </row>
    <row r="62" spans="1:18" ht="150" customHeight="1" x14ac:dyDescent="0.25">
      <c r="A62" s="75">
        <v>95</v>
      </c>
      <c r="B62" s="27" t="s">
        <v>1916</v>
      </c>
      <c r="C62" s="27" t="s">
        <v>398</v>
      </c>
      <c r="D62" s="27" t="s">
        <v>6673</v>
      </c>
      <c r="E62" s="63" t="s">
        <v>1922</v>
      </c>
      <c r="F62" s="63" t="s">
        <v>1923</v>
      </c>
      <c r="G62" s="63" t="s">
        <v>6757</v>
      </c>
      <c r="H62" s="73">
        <v>41640</v>
      </c>
      <c r="I62" s="73">
        <v>45291</v>
      </c>
      <c r="J62" s="66">
        <v>3301804.9</v>
      </c>
      <c r="K62" s="66">
        <v>50</v>
      </c>
      <c r="L62" s="67">
        <v>1000</v>
      </c>
      <c r="M62" s="63" t="s">
        <v>400</v>
      </c>
    </row>
    <row r="63" spans="1:18" s="8" customFormat="1" ht="150" customHeight="1" x14ac:dyDescent="0.25">
      <c r="A63" s="63">
        <v>95</v>
      </c>
      <c r="B63" s="27" t="s">
        <v>1916</v>
      </c>
      <c r="C63" s="27" t="s">
        <v>398</v>
      </c>
      <c r="D63" s="27" t="s">
        <v>6673</v>
      </c>
      <c r="E63" s="63" t="s">
        <v>6677</v>
      </c>
      <c r="F63" s="63" t="s">
        <v>1924</v>
      </c>
      <c r="G63" s="63" t="s">
        <v>6758</v>
      </c>
      <c r="H63" s="73">
        <v>41640</v>
      </c>
      <c r="I63" s="73">
        <v>45291</v>
      </c>
      <c r="J63" s="70">
        <v>2793534</v>
      </c>
      <c r="K63" s="66">
        <v>50</v>
      </c>
      <c r="L63" s="67">
        <v>1000</v>
      </c>
      <c r="M63" s="63" t="s">
        <v>400</v>
      </c>
    </row>
    <row r="64" spans="1:18" ht="150" customHeight="1" x14ac:dyDescent="0.25">
      <c r="A64" s="63">
        <v>97</v>
      </c>
      <c r="B64" s="27" t="s">
        <v>1925</v>
      </c>
      <c r="C64" s="27" t="s">
        <v>398</v>
      </c>
      <c r="D64" s="27" t="s">
        <v>6673</v>
      </c>
      <c r="E64" s="63" t="s">
        <v>1926</v>
      </c>
      <c r="F64" s="63" t="s">
        <v>1927</v>
      </c>
      <c r="G64" s="63" t="s">
        <v>6759</v>
      </c>
      <c r="H64" s="73">
        <v>41640</v>
      </c>
      <c r="I64" s="73">
        <v>45291</v>
      </c>
      <c r="J64" s="66">
        <v>511860</v>
      </c>
      <c r="K64" s="66">
        <v>50</v>
      </c>
      <c r="L64" s="76">
        <v>1000</v>
      </c>
      <c r="M64" s="63" t="s">
        <v>400</v>
      </c>
    </row>
    <row r="65" spans="1:18" ht="150" customHeight="1" x14ac:dyDescent="0.25">
      <c r="A65" s="63">
        <v>97</v>
      </c>
      <c r="B65" s="27" t="s">
        <v>1925</v>
      </c>
      <c r="C65" s="27" t="s">
        <v>398</v>
      </c>
      <c r="D65" s="27" t="s">
        <v>6673</v>
      </c>
      <c r="E65" s="63" t="s">
        <v>1928</v>
      </c>
      <c r="F65" s="63" t="s">
        <v>1929</v>
      </c>
      <c r="G65" s="63" t="s">
        <v>6760</v>
      </c>
      <c r="H65" s="73">
        <v>41640</v>
      </c>
      <c r="I65" s="73">
        <v>45291</v>
      </c>
      <c r="J65" s="65">
        <v>2115319</v>
      </c>
      <c r="K65" s="66">
        <v>50</v>
      </c>
      <c r="L65" s="67">
        <v>1000</v>
      </c>
      <c r="M65" s="68" t="s">
        <v>400</v>
      </c>
    </row>
    <row r="66" spans="1:18" ht="150" customHeight="1" x14ac:dyDescent="0.25">
      <c r="A66" s="75">
        <v>53</v>
      </c>
      <c r="B66" s="27" t="s">
        <v>1930</v>
      </c>
      <c r="C66" s="27" t="s">
        <v>398</v>
      </c>
      <c r="D66" s="27" t="s">
        <v>6673</v>
      </c>
      <c r="E66" s="63" t="s">
        <v>1931</v>
      </c>
      <c r="F66" s="63" t="s">
        <v>1932</v>
      </c>
      <c r="G66" s="63" t="s">
        <v>6761</v>
      </c>
      <c r="H66" s="73">
        <v>41640</v>
      </c>
      <c r="I66" s="73">
        <v>45291</v>
      </c>
      <c r="J66" s="66">
        <v>8024893.1600000001</v>
      </c>
      <c r="K66" s="66">
        <v>50</v>
      </c>
      <c r="L66" s="67">
        <v>1000</v>
      </c>
      <c r="M66" s="68" t="s">
        <v>400</v>
      </c>
      <c r="R66" t="s">
        <v>1933</v>
      </c>
    </row>
  </sheetData>
  <autoFilter ref="A2:X66" xr:uid="{00000000-0001-0000-0000-000000000000}"/>
  <mergeCells count="1">
    <mergeCell ref="A1:M1"/>
  </mergeCells>
  <dataValidations count="1">
    <dataValidation type="list" allowBlank="1" showInputMessage="1" showErrorMessage="1" sqref="A14:A16" xr:uid="{13D22777-D111-4A7F-8D4F-A87F6810E8AA}">
      <formula1>$O$14:$O$17</formula1>
    </dataValidation>
  </dataValidations>
  <pageMargins left="0.23622047244094491" right="0.23622047244094491" top="0.74803149606299213" bottom="0.74803149606299213" header="0.31496062992125984" footer="0.31496062992125984"/>
  <pageSetup paperSize="9" scale="53" fitToHeight="0"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E154A-B5BD-4EE6-B3D5-4225B97922B5}">
  <sheetPr filterMode="1">
    <tabColor rgb="FF92D050"/>
    <pageSetUpPr fitToPage="1"/>
  </sheetPr>
  <dimension ref="A1:O99"/>
  <sheetViews>
    <sheetView showGridLines="0" zoomScaleNormal="100" workbookViewId="0">
      <selection activeCell="C3" sqref="C3"/>
    </sheetView>
  </sheetViews>
  <sheetFormatPr baseColWidth="10" defaultColWidth="9.140625" defaultRowHeight="12.75" x14ac:dyDescent="0.2"/>
  <cols>
    <col min="1" max="1" width="15.7109375" style="29" customWidth="1"/>
    <col min="2" max="2" width="30.7109375" style="26" customWidth="1"/>
    <col min="3" max="3" width="17.85546875" style="26" customWidth="1"/>
    <col min="4" max="4" width="20.7109375" style="26" customWidth="1"/>
    <col min="5" max="5" width="31.7109375" style="30" customWidth="1"/>
    <col min="6" max="6" width="20.7109375" style="29" customWidth="1"/>
    <col min="7" max="7" width="55.7109375" style="26" customWidth="1"/>
    <col min="8" max="9" width="11.7109375" style="26" customWidth="1"/>
    <col min="10" max="10" width="15.7109375" style="32" customWidth="1"/>
    <col min="11" max="11" width="15.7109375" style="26" customWidth="1"/>
    <col min="12" max="12" width="11.7109375" style="26" customWidth="1"/>
    <col min="13" max="13" width="8.7109375" style="26" customWidth="1"/>
    <col min="14" max="16384" width="9.140625" style="26"/>
  </cols>
  <sheetData>
    <row r="1" spans="1:15" s="35" customFormat="1" ht="93.95" customHeight="1" x14ac:dyDescent="0.2">
      <c r="A1" s="103"/>
      <c r="B1" s="103"/>
      <c r="C1" s="103"/>
      <c r="D1" s="103"/>
      <c r="E1" s="103"/>
      <c r="F1" s="103"/>
      <c r="G1" s="103"/>
      <c r="H1" s="103"/>
      <c r="I1" s="103"/>
      <c r="J1" s="103"/>
      <c r="K1" s="103"/>
      <c r="L1" s="103"/>
      <c r="M1" s="103"/>
    </row>
    <row r="2" spans="1:15" ht="60" customHeight="1" x14ac:dyDescent="0.2">
      <c r="A2" s="36" t="s">
        <v>395</v>
      </c>
      <c r="B2" s="36" t="s">
        <v>396</v>
      </c>
      <c r="C2" s="36" t="s">
        <v>397</v>
      </c>
      <c r="D2" s="36" t="s">
        <v>7450</v>
      </c>
      <c r="E2" s="36" t="s">
        <v>247</v>
      </c>
      <c r="F2" s="36" t="s">
        <v>248</v>
      </c>
      <c r="G2" s="36" t="s">
        <v>428</v>
      </c>
      <c r="H2" s="36" t="s">
        <v>7447</v>
      </c>
      <c r="I2" s="36" t="s">
        <v>250</v>
      </c>
      <c r="J2" s="77" t="s">
        <v>1934</v>
      </c>
      <c r="K2" s="36" t="s">
        <v>404</v>
      </c>
      <c r="L2" s="36" t="s">
        <v>7448</v>
      </c>
      <c r="M2" s="36" t="s">
        <v>399</v>
      </c>
    </row>
    <row r="3" spans="1:15" ht="145.15" customHeight="1" x14ac:dyDescent="0.2">
      <c r="A3" s="47">
        <v>103</v>
      </c>
      <c r="B3" s="27" t="s">
        <v>1935</v>
      </c>
      <c r="C3" s="47" t="s">
        <v>430</v>
      </c>
      <c r="D3" s="27" t="s">
        <v>1936</v>
      </c>
      <c r="E3" s="27" t="s">
        <v>1937</v>
      </c>
      <c r="F3" s="27" t="s">
        <v>1938</v>
      </c>
      <c r="G3" s="27" t="s">
        <v>1939</v>
      </c>
      <c r="H3" s="73">
        <v>41640</v>
      </c>
      <c r="I3" s="73">
        <v>44196</v>
      </c>
      <c r="J3" s="66">
        <v>9352641.4600009993</v>
      </c>
      <c r="K3" s="43">
        <v>50</v>
      </c>
      <c r="L3" s="27">
        <v>1210</v>
      </c>
      <c r="M3" s="27" t="s">
        <v>400</v>
      </c>
    </row>
    <row r="4" spans="1:15" ht="139.15" customHeight="1" x14ac:dyDescent="0.2">
      <c r="A4" s="47">
        <v>103</v>
      </c>
      <c r="B4" s="27" t="s">
        <v>1935</v>
      </c>
      <c r="C4" s="47" t="s">
        <v>430</v>
      </c>
      <c r="D4" s="27" t="s">
        <v>1936</v>
      </c>
      <c r="E4" s="27" t="s">
        <v>1940</v>
      </c>
      <c r="F4" s="27" t="s">
        <v>1941</v>
      </c>
      <c r="G4" s="27" t="s">
        <v>1942</v>
      </c>
      <c r="H4" s="73">
        <v>42005</v>
      </c>
      <c r="I4" s="73">
        <v>44196</v>
      </c>
      <c r="J4" s="66">
        <v>2467152.7000000002</v>
      </c>
      <c r="K4" s="43">
        <v>50</v>
      </c>
      <c r="L4" s="27">
        <v>1190</v>
      </c>
      <c r="M4" s="27" t="s">
        <v>400</v>
      </c>
    </row>
    <row r="5" spans="1:15" ht="139.15" customHeight="1" x14ac:dyDescent="0.2">
      <c r="A5" s="47">
        <v>103</v>
      </c>
      <c r="B5" s="27" t="s">
        <v>1935</v>
      </c>
      <c r="C5" s="47" t="s">
        <v>430</v>
      </c>
      <c r="D5" s="27" t="s">
        <v>1936</v>
      </c>
      <c r="E5" s="27" t="s">
        <v>1943</v>
      </c>
      <c r="F5" s="27" t="s">
        <v>1944</v>
      </c>
      <c r="G5" s="27" t="s">
        <v>1945</v>
      </c>
      <c r="H5" s="73">
        <v>42005</v>
      </c>
      <c r="I5" s="73">
        <v>44196</v>
      </c>
      <c r="J5" s="66">
        <v>813215.83000000007</v>
      </c>
      <c r="K5" s="43">
        <v>50</v>
      </c>
      <c r="L5" s="27">
        <v>1000</v>
      </c>
      <c r="M5" s="27" t="s">
        <v>400</v>
      </c>
      <c r="O5" s="28"/>
    </row>
    <row r="6" spans="1:15" ht="147" customHeight="1" x14ac:dyDescent="0.2">
      <c r="A6" s="47">
        <v>103</v>
      </c>
      <c r="B6" s="27" t="s">
        <v>1935</v>
      </c>
      <c r="C6" s="47" t="s">
        <v>4773</v>
      </c>
      <c r="D6" s="27" t="s">
        <v>1936</v>
      </c>
      <c r="E6" s="27" t="s">
        <v>1946</v>
      </c>
      <c r="F6" s="27" t="s">
        <v>1947</v>
      </c>
      <c r="G6" s="27" t="s">
        <v>1948</v>
      </c>
      <c r="H6" s="73">
        <v>42248</v>
      </c>
      <c r="I6" s="73">
        <v>43100</v>
      </c>
      <c r="J6" s="66">
        <v>1731597.06</v>
      </c>
      <c r="K6" s="43">
        <v>66</v>
      </c>
      <c r="L6" s="27">
        <v>1030</v>
      </c>
      <c r="M6" s="27" t="s">
        <v>400</v>
      </c>
    </row>
    <row r="7" spans="1:15" ht="147" customHeight="1" x14ac:dyDescent="0.2">
      <c r="A7" s="47">
        <v>103</v>
      </c>
      <c r="B7" s="27" t="s">
        <v>1935</v>
      </c>
      <c r="C7" s="47" t="s">
        <v>4773</v>
      </c>
      <c r="D7" s="27" t="s">
        <v>1936</v>
      </c>
      <c r="E7" s="27" t="s">
        <v>1949</v>
      </c>
      <c r="F7" s="27" t="s">
        <v>1950</v>
      </c>
      <c r="G7" s="27" t="s">
        <v>1951</v>
      </c>
      <c r="H7" s="73">
        <v>43087</v>
      </c>
      <c r="I7" s="73">
        <v>43465</v>
      </c>
      <c r="J7" s="66">
        <v>376380</v>
      </c>
      <c r="K7" s="43">
        <v>66</v>
      </c>
      <c r="L7" s="27">
        <v>1210</v>
      </c>
      <c r="M7" s="27" t="s">
        <v>400</v>
      </c>
    </row>
    <row r="8" spans="1:15" ht="147" customHeight="1" x14ac:dyDescent="0.2">
      <c r="A8" s="47">
        <v>103</v>
      </c>
      <c r="B8" s="27" t="s">
        <v>1935</v>
      </c>
      <c r="C8" s="47" t="s">
        <v>4773</v>
      </c>
      <c r="D8" s="27" t="s">
        <v>1936</v>
      </c>
      <c r="E8" s="27" t="s">
        <v>1952</v>
      </c>
      <c r="F8" s="27" t="s">
        <v>1953</v>
      </c>
      <c r="G8" s="27" t="s">
        <v>1954</v>
      </c>
      <c r="H8" s="73">
        <v>42202</v>
      </c>
      <c r="I8" s="73">
        <v>43465</v>
      </c>
      <c r="J8" s="66">
        <v>1729416.94</v>
      </c>
      <c r="K8" s="43">
        <v>66</v>
      </c>
      <c r="L8" s="27" t="s">
        <v>1955</v>
      </c>
      <c r="M8" s="27" t="s">
        <v>400</v>
      </c>
    </row>
    <row r="9" spans="1:15" ht="147" customHeight="1" x14ac:dyDescent="0.2">
      <c r="A9" s="47">
        <v>103</v>
      </c>
      <c r="B9" s="27" t="s">
        <v>1935</v>
      </c>
      <c r="C9" s="47" t="s">
        <v>4773</v>
      </c>
      <c r="D9" s="27" t="s">
        <v>1936</v>
      </c>
      <c r="E9" s="27" t="s">
        <v>1937</v>
      </c>
      <c r="F9" s="27" t="s">
        <v>1956</v>
      </c>
      <c r="G9" s="27" t="s">
        <v>1957</v>
      </c>
      <c r="H9" s="73">
        <v>41913</v>
      </c>
      <c r="I9" s="73">
        <v>44196</v>
      </c>
      <c r="J9" s="66">
        <v>3084342.09</v>
      </c>
      <c r="K9" s="43">
        <v>66</v>
      </c>
      <c r="L9" s="27">
        <v>1210</v>
      </c>
      <c r="M9" s="27" t="s">
        <v>400</v>
      </c>
    </row>
    <row r="10" spans="1:15" ht="147" customHeight="1" x14ac:dyDescent="0.2">
      <c r="A10" s="47">
        <v>103</v>
      </c>
      <c r="B10" s="27" t="s">
        <v>1935</v>
      </c>
      <c r="C10" s="47" t="s">
        <v>4773</v>
      </c>
      <c r="D10" s="27" t="s">
        <v>1936</v>
      </c>
      <c r="E10" s="27" t="s">
        <v>1937</v>
      </c>
      <c r="F10" s="27" t="s">
        <v>1958</v>
      </c>
      <c r="G10" s="27" t="s">
        <v>1959</v>
      </c>
      <c r="H10" s="73">
        <v>41913</v>
      </c>
      <c r="I10" s="73">
        <v>44196</v>
      </c>
      <c r="J10" s="66">
        <v>19415484.43</v>
      </c>
      <c r="K10" s="43">
        <v>66</v>
      </c>
      <c r="L10" s="27">
        <v>1210</v>
      </c>
      <c r="M10" s="27" t="s">
        <v>400</v>
      </c>
    </row>
    <row r="11" spans="1:15" ht="147" customHeight="1" x14ac:dyDescent="0.2">
      <c r="A11" s="47">
        <v>103</v>
      </c>
      <c r="B11" s="27" t="s">
        <v>1935</v>
      </c>
      <c r="C11" s="47" t="s">
        <v>4773</v>
      </c>
      <c r="D11" s="27" t="s">
        <v>1936</v>
      </c>
      <c r="E11" s="27" t="s">
        <v>6762</v>
      </c>
      <c r="F11" s="27" t="s">
        <v>6763</v>
      </c>
      <c r="G11" s="27" t="s">
        <v>4772</v>
      </c>
      <c r="H11" s="73">
        <v>43466</v>
      </c>
      <c r="I11" s="73">
        <v>44561</v>
      </c>
      <c r="J11" s="66">
        <v>352311.14872</v>
      </c>
      <c r="K11" s="43">
        <v>66</v>
      </c>
      <c r="L11" s="27">
        <v>1000</v>
      </c>
      <c r="M11" s="27" t="s">
        <v>400</v>
      </c>
    </row>
    <row r="12" spans="1:15" ht="147" customHeight="1" x14ac:dyDescent="0.2">
      <c r="A12" s="47">
        <v>103</v>
      </c>
      <c r="B12" s="27" t="s">
        <v>1935</v>
      </c>
      <c r="C12" s="47" t="s">
        <v>4773</v>
      </c>
      <c r="D12" s="27" t="s">
        <v>1936</v>
      </c>
      <c r="E12" s="27" t="s">
        <v>6764</v>
      </c>
      <c r="F12" s="27" t="s">
        <v>6765</v>
      </c>
      <c r="G12" s="27" t="s">
        <v>4772</v>
      </c>
      <c r="H12" s="73">
        <v>43466</v>
      </c>
      <c r="I12" s="73">
        <v>44561</v>
      </c>
      <c r="J12" s="66">
        <v>792032.27108899993</v>
      </c>
      <c r="K12" s="43">
        <v>66</v>
      </c>
      <c r="L12" s="27">
        <v>1070</v>
      </c>
      <c r="M12" s="27" t="s">
        <v>400</v>
      </c>
    </row>
    <row r="13" spans="1:15" ht="147" customHeight="1" x14ac:dyDescent="0.2">
      <c r="A13" s="47">
        <v>103</v>
      </c>
      <c r="B13" s="27" t="s">
        <v>1935</v>
      </c>
      <c r="C13" s="47" t="s">
        <v>4773</v>
      </c>
      <c r="D13" s="27" t="s">
        <v>1936</v>
      </c>
      <c r="E13" s="27" t="s">
        <v>6766</v>
      </c>
      <c r="F13" s="27" t="s">
        <v>6767</v>
      </c>
      <c r="G13" s="27" t="s">
        <v>4772</v>
      </c>
      <c r="H13" s="73">
        <v>43466</v>
      </c>
      <c r="I13" s="73">
        <v>44561</v>
      </c>
      <c r="J13" s="66">
        <v>418718.47999799997</v>
      </c>
      <c r="K13" s="43">
        <v>66</v>
      </c>
      <c r="L13" s="27">
        <v>1080</v>
      </c>
      <c r="M13" s="27" t="s">
        <v>400</v>
      </c>
    </row>
    <row r="14" spans="1:15" ht="147" customHeight="1" x14ac:dyDescent="0.2">
      <c r="A14" s="47">
        <v>103</v>
      </c>
      <c r="B14" s="27" t="s">
        <v>1935</v>
      </c>
      <c r="C14" s="47" t="s">
        <v>4773</v>
      </c>
      <c r="D14" s="27" t="s">
        <v>1936</v>
      </c>
      <c r="E14" s="27" t="s">
        <v>6768</v>
      </c>
      <c r="F14" s="27" t="s">
        <v>6769</v>
      </c>
      <c r="G14" s="27" t="s">
        <v>4772</v>
      </c>
      <c r="H14" s="73">
        <v>43466</v>
      </c>
      <c r="I14" s="73">
        <v>44561</v>
      </c>
      <c r="J14" s="66">
        <v>52358.11</v>
      </c>
      <c r="K14" s="43">
        <v>66</v>
      </c>
      <c r="L14" s="27">
        <v>1070</v>
      </c>
      <c r="M14" s="27" t="s">
        <v>400</v>
      </c>
    </row>
    <row r="15" spans="1:15" ht="147" customHeight="1" x14ac:dyDescent="0.25">
      <c r="A15" s="47">
        <v>103</v>
      </c>
      <c r="B15" s="27" t="s">
        <v>1935</v>
      </c>
      <c r="C15" s="47" t="s">
        <v>4773</v>
      </c>
      <c r="D15" s="27" t="s">
        <v>1936</v>
      </c>
      <c r="E15" s="27" t="s">
        <v>6770</v>
      </c>
      <c r="F15" s="27" t="s">
        <v>6771</v>
      </c>
      <c r="G15" s="27" t="s">
        <v>4772</v>
      </c>
      <c r="H15" s="73">
        <v>43466</v>
      </c>
      <c r="I15" s="73">
        <v>44561</v>
      </c>
      <c r="J15" s="66">
        <v>338458.54751399998</v>
      </c>
      <c r="K15" s="43">
        <v>66</v>
      </c>
      <c r="L15" s="27">
        <v>1190</v>
      </c>
      <c r="M15" s="27" t="s">
        <v>400</v>
      </c>
      <c r="O15"/>
    </row>
    <row r="16" spans="1:15" ht="147" customHeight="1" x14ac:dyDescent="0.25">
      <c r="A16" s="47">
        <v>103</v>
      </c>
      <c r="B16" s="27" t="s">
        <v>1935</v>
      </c>
      <c r="C16" s="47" t="s">
        <v>4773</v>
      </c>
      <c r="D16" s="27" t="s">
        <v>1936</v>
      </c>
      <c r="E16" s="27" t="s">
        <v>6772</v>
      </c>
      <c r="F16" s="27" t="s">
        <v>6773</v>
      </c>
      <c r="G16" s="27" t="s">
        <v>4772</v>
      </c>
      <c r="H16" s="73">
        <v>43466</v>
      </c>
      <c r="I16" s="73">
        <v>44561</v>
      </c>
      <c r="J16" s="66">
        <v>474928.83732200001</v>
      </c>
      <c r="K16" s="43">
        <v>66</v>
      </c>
      <c r="L16" s="27">
        <v>1070</v>
      </c>
      <c r="M16" s="27" t="s">
        <v>400</v>
      </c>
      <c r="O16"/>
    </row>
    <row r="17" spans="1:15" ht="147" customHeight="1" x14ac:dyDescent="0.2">
      <c r="A17" s="47">
        <v>103</v>
      </c>
      <c r="B17" s="27" t="s">
        <v>1935</v>
      </c>
      <c r="C17" s="47" t="s">
        <v>4773</v>
      </c>
      <c r="D17" s="27" t="s">
        <v>1936</v>
      </c>
      <c r="E17" s="27" t="s">
        <v>6774</v>
      </c>
      <c r="F17" s="27" t="s">
        <v>6775</v>
      </c>
      <c r="G17" s="27" t="s">
        <v>4772</v>
      </c>
      <c r="H17" s="73">
        <v>43466</v>
      </c>
      <c r="I17" s="73">
        <v>44561</v>
      </c>
      <c r="J17" s="66">
        <v>592421.27234699996</v>
      </c>
      <c r="K17" s="43">
        <v>66</v>
      </c>
      <c r="L17" s="27">
        <v>1000</v>
      </c>
      <c r="M17" s="27" t="s">
        <v>400</v>
      </c>
    </row>
    <row r="18" spans="1:15" ht="147" customHeight="1" x14ac:dyDescent="0.2">
      <c r="A18" s="47">
        <v>103</v>
      </c>
      <c r="B18" s="27" t="s">
        <v>1935</v>
      </c>
      <c r="C18" s="47" t="s">
        <v>4773</v>
      </c>
      <c r="D18" s="27" t="s">
        <v>1936</v>
      </c>
      <c r="E18" s="27" t="s">
        <v>6776</v>
      </c>
      <c r="F18" s="27" t="s">
        <v>6777</v>
      </c>
      <c r="G18" s="27" t="s">
        <v>4772</v>
      </c>
      <c r="H18" s="73">
        <v>43466</v>
      </c>
      <c r="I18" s="73">
        <v>44561</v>
      </c>
      <c r="J18" s="66">
        <v>627132.67041500006</v>
      </c>
      <c r="K18" s="43">
        <v>66</v>
      </c>
      <c r="L18" s="27">
        <v>1080</v>
      </c>
      <c r="M18" s="27" t="s">
        <v>400</v>
      </c>
    </row>
    <row r="19" spans="1:15" ht="147" customHeight="1" x14ac:dyDescent="0.2">
      <c r="A19" s="47">
        <v>103</v>
      </c>
      <c r="B19" s="27" t="s">
        <v>1935</v>
      </c>
      <c r="C19" s="47" t="s">
        <v>4773</v>
      </c>
      <c r="D19" s="27" t="s">
        <v>1936</v>
      </c>
      <c r="E19" s="27" t="s">
        <v>6778</v>
      </c>
      <c r="F19" s="27" t="s">
        <v>6779</v>
      </c>
      <c r="G19" s="27" t="s">
        <v>4772</v>
      </c>
      <c r="H19" s="73">
        <v>43466</v>
      </c>
      <c r="I19" s="73">
        <v>44561</v>
      </c>
      <c r="J19" s="66">
        <v>304200.722557</v>
      </c>
      <c r="K19" s="43">
        <v>66</v>
      </c>
      <c r="L19" s="27">
        <v>1060</v>
      </c>
      <c r="M19" s="27" t="s">
        <v>400</v>
      </c>
    </row>
    <row r="20" spans="1:15" ht="147" customHeight="1" x14ac:dyDescent="0.2">
      <c r="A20" s="47">
        <v>103</v>
      </c>
      <c r="B20" s="27" t="s">
        <v>1935</v>
      </c>
      <c r="C20" s="47" t="s">
        <v>4773</v>
      </c>
      <c r="D20" s="27" t="s">
        <v>1936</v>
      </c>
      <c r="E20" s="27" t="s">
        <v>1759</v>
      </c>
      <c r="F20" s="27" t="s">
        <v>6780</v>
      </c>
      <c r="G20" s="27" t="s">
        <v>4772</v>
      </c>
      <c r="H20" s="73">
        <v>43466</v>
      </c>
      <c r="I20" s="73">
        <v>44561</v>
      </c>
      <c r="J20" s="66">
        <v>728399.17935999995</v>
      </c>
      <c r="K20" s="43">
        <v>66</v>
      </c>
      <c r="L20" s="27">
        <v>1082</v>
      </c>
      <c r="M20" s="27" t="s">
        <v>400</v>
      </c>
    </row>
    <row r="21" spans="1:15" ht="147" customHeight="1" x14ac:dyDescent="0.25">
      <c r="A21" s="47">
        <v>103</v>
      </c>
      <c r="B21" s="27" t="s">
        <v>1935</v>
      </c>
      <c r="C21" s="47" t="s">
        <v>4773</v>
      </c>
      <c r="D21" s="27" t="s">
        <v>1936</v>
      </c>
      <c r="E21" s="27" t="s">
        <v>6781</v>
      </c>
      <c r="F21" s="27" t="s">
        <v>6782</v>
      </c>
      <c r="G21" s="27" t="s">
        <v>4772</v>
      </c>
      <c r="H21" s="73">
        <v>43466</v>
      </c>
      <c r="I21" s="73">
        <v>44561</v>
      </c>
      <c r="J21" s="66">
        <v>282455.35499700002</v>
      </c>
      <c r="K21" s="43">
        <v>66</v>
      </c>
      <c r="L21" s="27">
        <v>1000</v>
      </c>
      <c r="M21" s="27" t="s">
        <v>400</v>
      </c>
      <c r="O21"/>
    </row>
    <row r="22" spans="1:15" ht="127.5" customHeight="1" x14ac:dyDescent="0.2">
      <c r="A22" s="47">
        <v>102</v>
      </c>
      <c r="B22" s="27" t="s">
        <v>1960</v>
      </c>
      <c r="C22" s="47" t="s">
        <v>430</v>
      </c>
      <c r="D22" s="27" t="s">
        <v>1936</v>
      </c>
      <c r="E22" s="27" t="s">
        <v>1937</v>
      </c>
      <c r="F22" s="27" t="s">
        <v>1961</v>
      </c>
      <c r="G22" s="27" t="s">
        <v>1962</v>
      </c>
      <c r="H22" s="73">
        <v>42005</v>
      </c>
      <c r="I22" s="73">
        <v>44196</v>
      </c>
      <c r="J22" s="66">
        <v>13328411.220001999</v>
      </c>
      <c r="K22" s="43">
        <v>50</v>
      </c>
      <c r="L22" s="27">
        <v>1210</v>
      </c>
      <c r="M22" s="27" t="s">
        <v>400</v>
      </c>
    </row>
    <row r="23" spans="1:15" ht="113.25" customHeight="1" x14ac:dyDescent="0.2">
      <c r="A23" s="47">
        <v>102</v>
      </c>
      <c r="B23" s="27" t="s">
        <v>1960</v>
      </c>
      <c r="C23" s="47" t="s">
        <v>430</v>
      </c>
      <c r="D23" s="27" t="s">
        <v>1936</v>
      </c>
      <c r="E23" s="27" t="s">
        <v>6774</v>
      </c>
      <c r="F23" s="27" t="s">
        <v>1963</v>
      </c>
      <c r="G23" s="27" t="s">
        <v>1964</v>
      </c>
      <c r="H23" s="73">
        <v>42005</v>
      </c>
      <c r="I23" s="73">
        <v>44561</v>
      </c>
      <c r="J23" s="66">
        <v>959099.17062200001</v>
      </c>
      <c r="K23" s="43">
        <v>50</v>
      </c>
      <c r="L23" s="27">
        <v>1000</v>
      </c>
      <c r="M23" s="27" t="s">
        <v>400</v>
      </c>
    </row>
    <row r="24" spans="1:15" ht="112.5" customHeight="1" x14ac:dyDescent="0.2">
      <c r="A24" s="47">
        <v>102</v>
      </c>
      <c r="B24" s="27" t="s">
        <v>1960</v>
      </c>
      <c r="C24" s="47" t="s">
        <v>430</v>
      </c>
      <c r="D24" s="27" t="s">
        <v>1936</v>
      </c>
      <c r="E24" s="27" t="s">
        <v>6772</v>
      </c>
      <c r="F24" s="27" t="s">
        <v>1963</v>
      </c>
      <c r="G24" s="27" t="s">
        <v>1964</v>
      </c>
      <c r="H24" s="73">
        <v>42005</v>
      </c>
      <c r="I24" s="73">
        <v>44561</v>
      </c>
      <c r="J24" s="66">
        <v>959588.48124399991</v>
      </c>
      <c r="K24" s="43">
        <v>50</v>
      </c>
      <c r="L24" s="27">
        <v>1070</v>
      </c>
      <c r="M24" s="27" t="s">
        <v>400</v>
      </c>
    </row>
    <row r="25" spans="1:15" ht="113.25" customHeight="1" x14ac:dyDescent="0.2">
      <c r="A25" s="47">
        <v>102</v>
      </c>
      <c r="B25" s="27" t="s">
        <v>1960</v>
      </c>
      <c r="C25" s="47" t="s">
        <v>430</v>
      </c>
      <c r="D25" s="27" t="s">
        <v>1936</v>
      </c>
      <c r="E25" s="27" t="s">
        <v>6783</v>
      </c>
      <c r="F25" s="27" t="s">
        <v>1963</v>
      </c>
      <c r="G25" s="27" t="s">
        <v>1964</v>
      </c>
      <c r="H25" s="73">
        <v>42005</v>
      </c>
      <c r="I25" s="73">
        <v>44561</v>
      </c>
      <c r="J25" s="66">
        <v>1127353.3000070001</v>
      </c>
      <c r="K25" s="43">
        <v>50</v>
      </c>
      <c r="L25" s="27">
        <v>1070</v>
      </c>
      <c r="M25" s="27" t="s">
        <v>400</v>
      </c>
    </row>
    <row r="26" spans="1:15" ht="112.5" customHeight="1" x14ac:dyDescent="0.2">
      <c r="A26" s="47">
        <v>102</v>
      </c>
      <c r="B26" s="27" t="s">
        <v>1960</v>
      </c>
      <c r="C26" s="47" t="s">
        <v>430</v>
      </c>
      <c r="D26" s="27" t="s">
        <v>1936</v>
      </c>
      <c r="E26" s="27" t="s">
        <v>6781</v>
      </c>
      <c r="F26" s="27" t="s">
        <v>1963</v>
      </c>
      <c r="G26" s="27" t="s">
        <v>1964</v>
      </c>
      <c r="H26" s="73">
        <v>42005</v>
      </c>
      <c r="I26" s="73">
        <v>44561</v>
      </c>
      <c r="J26" s="66">
        <v>740882.41773500002</v>
      </c>
      <c r="K26" s="43">
        <v>50</v>
      </c>
      <c r="L26" s="27">
        <v>1000</v>
      </c>
      <c r="M26" s="27" t="s">
        <v>400</v>
      </c>
    </row>
    <row r="27" spans="1:15" ht="118.5" customHeight="1" x14ac:dyDescent="0.2">
      <c r="A27" s="47">
        <v>102</v>
      </c>
      <c r="B27" s="27" t="s">
        <v>1960</v>
      </c>
      <c r="C27" s="47" t="s">
        <v>430</v>
      </c>
      <c r="D27" s="27" t="s">
        <v>1936</v>
      </c>
      <c r="E27" s="27" t="s">
        <v>6784</v>
      </c>
      <c r="F27" s="27" t="s">
        <v>1963</v>
      </c>
      <c r="G27" s="27" t="s">
        <v>1964</v>
      </c>
      <c r="H27" s="73">
        <v>42006</v>
      </c>
      <c r="I27" s="73">
        <v>43465</v>
      </c>
      <c r="J27" s="66">
        <v>314398.07</v>
      </c>
      <c r="K27" s="43">
        <v>50</v>
      </c>
      <c r="L27" s="27">
        <v>1000</v>
      </c>
      <c r="M27" s="27" t="s">
        <v>400</v>
      </c>
    </row>
    <row r="28" spans="1:15" ht="124.5" customHeight="1" x14ac:dyDescent="0.2">
      <c r="A28" s="47">
        <v>102</v>
      </c>
      <c r="B28" s="27" t="s">
        <v>1960</v>
      </c>
      <c r="C28" s="47" t="s">
        <v>430</v>
      </c>
      <c r="D28" s="27" t="s">
        <v>1936</v>
      </c>
      <c r="E28" s="27" t="s">
        <v>6785</v>
      </c>
      <c r="F28" s="27" t="s">
        <v>1963</v>
      </c>
      <c r="G28" s="27" t="s">
        <v>1964</v>
      </c>
      <c r="H28" s="73">
        <v>42005</v>
      </c>
      <c r="I28" s="73">
        <v>44561</v>
      </c>
      <c r="J28" s="66">
        <v>407976.70999999996</v>
      </c>
      <c r="K28" s="43">
        <v>50</v>
      </c>
      <c r="L28" s="27">
        <v>1030</v>
      </c>
      <c r="M28" s="27" t="s">
        <v>400</v>
      </c>
    </row>
    <row r="29" spans="1:15" ht="113.25" customHeight="1" x14ac:dyDescent="0.2">
      <c r="A29" s="47">
        <v>102</v>
      </c>
      <c r="B29" s="27" t="s">
        <v>1960</v>
      </c>
      <c r="C29" s="47" t="s">
        <v>430</v>
      </c>
      <c r="D29" s="27" t="s">
        <v>1936</v>
      </c>
      <c r="E29" s="27" t="s">
        <v>6786</v>
      </c>
      <c r="F29" s="27" t="s">
        <v>1963</v>
      </c>
      <c r="G29" s="27" t="s">
        <v>1964</v>
      </c>
      <c r="H29" s="73">
        <v>42006</v>
      </c>
      <c r="I29" s="73">
        <v>43465</v>
      </c>
      <c r="J29" s="66">
        <v>638445.43999999994</v>
      </c>
      <c r="K29" s="43">
        <v>50</v>
      </c>
      <c r="L29" s="27">
        <v>1000</v>
      </c>
      <c r="M29" s="27" t="s">
        <v>400</v>
      </c>
    </row>
    <row r="30" spans="1:15" ht="132.75" customHeight="1" x14ac:dyDescent="0.2">
      <c r="A30" s="47">
        <v>102</v>
      </c>
      <c r="B30" s="27" t="s">
        <v>1960</v>
      </c>
      <c r="C30" s="47" t="s">
        <v>430</v>
      </c>
      <c r="D30" s="27" t="s">
        <v>1936</v>
      </c>
      <c r="E30" s="27" t="s">
        <v>6787</v>
      </c>
      <c r="F30" s="27" t="s">
        <v>1963</v>
      </c>
      <c r="G30" s="27" t="s">
        <v>1964</v>
      </c>
      <c r="H30" s="73">
        <v>42005</v>
      </c>
      <c r="I30" s="73">
        <v>44561</v>
      </c>
      <c r="J30" s="66">
        <v>1497868.9474859999</v>
      </c>
      <c r="K30" s="43">
        <v>50</v>
      </c>
      <c r="L30" s="27">
        <v>1060</v>
      </c>
      <c r="M30" s="27" t="s">
        <v>400</v>
      </c>
    </row>
    <row r="31" spans="1:15" ht="120" customHeight="1" x14ac:dyDescent="0.2">
      <c r="A31" s="47">
        <v>102</v>
      </c>
      <c r="B31" s="27" t="s">
        <v>1960</v>
      </c>
      <c r="C31" s="47" t="s">
        <v>430</v>
      </c>
      <c r="D31" s="27" t="s">
        <v>1936</v>
      </c>
      <c r="E31" s="27" t="s">
        <v>6788</v>
      </c>
      <c r="F31" s="27" t="s">
        <v>1963</v>
      </c>
      <c r="G31" s="27" t="s">
        <v>1964</v>
      </c>
      <c r="H31" s="73">
        <v>42005</v>
      </c>
      <c r="I31" s="73">
        <v>44561</v>
      </c>
      <c r="J31" s="66">
        <v>1197455.6584379999</v>
      </c>
      <c r="K31" s="43">
        <v>50</v>
      </c>
      <c r="L31" s="27">
        <v>1150</v>
      </c>
      <c r="M31" s="27" t="s">
        <v>400</v>
      </c>
    </row>
    <row r="32" spans="1:15" ht="107.25" customHeight="1" x14ac:dyDescent="0.2">
      <c r="A32" s="47">
        <v>102</v>
      </c>
      <c r="B32" s="27" t="s">
        <v>1960</v>
      </c>
      <c r="C32" s="47" t="s">
        <v>430</v>
      </c>
      <c r="D32" s="27" t="s">
        <v>1936</v>
      </c>
      <c r="E32" s="27" t="s">
        <v>6789</v>
      </c>
      <c r="F32" s="27" t="s">
        <v>1963</v>
      </c>
      <c r="G32" s="27" t="s">
        <v>1964</v>
      </c>
      <c r="H32" s="73">
        <v>42005</v>
      </c>
      <c r="I32" s="73">
        <v>44561</v>
      </c>
      <c r="J32" s="66">
        <v>1549322.9949679999</v>
      </c>
      <c r="K32" s="43">
        <v>50</v>
      </c>
      <c r="L32" s="27">
        <v>1150</v>
      </c>
      <c r="M32" s="27" t="s">
        <v>400</v>
      </c>
    </row>
    <row r="33" spans="1:13" ht="114" customHeight="1" x14ac:dyDescent="0.2">
      <c r="A33" s="47">
        <v>102</v>
      </c>
      <c r="B33" s="27" t="s">
        <v>1960</v>
      </c>
      <c r="C33" s="47" t="s">
        <v>430</v>
      </c>
      <c r="D33" s="27" t="s">
        <v>1936</v>
      </c>
      <c r="E33" s="27" t="s">
        <v>6790</v>
      </c>
      <c r="F33" s="27" t="s">
        <v>1963</v>
      </c>
      <c r="G33" s="27" t="s">
        <v>1964</v>
      </c>
      <c r="H33" s="73">
        <v>42005</v>
      </c>
      <c r="I33" s="73">
        <v>44561</v>
      </c>
      <c r="J33" s="66">
        <v>1119636.84042</v>
      </c>
      <c r="K33" s="43">
        <v>50</v>
      </c>
      <c r="L33" s="27">
        <v>1200</v>
      </c>
      <c r="M33" s="27" t="s">
        <v>400</v>
      </c>
    </row>
    <row r="34" spans="1:13" ht="102" customHeight="1" x14ac:dyDescent="0.2">
      <c r="A34" s="47">
        <v>102</v>
      </c>
      <c r="B34" s="27" t="s">
        <v>1960</v>
      </c>
      <c r="C34" s="47" t="s">
        <v>430</v>
      </c>
      <c r="D34" s="27" t="s">
        <v>1936</v>
      </c>
      <c r="E34" s="27" t="s">
        <v>6791</v>
      </c>
      <c r="F34" s="27" t="s">
        <v>1963</v>
      </c>
      <c r="G34" s="27" t="s">
        <v>1964</v>
      </c>
      <c r="H34" s="73">
        <v>43466</v>
      </c>
      <c r="I34" s="73">
        <v>44561</v>
      </c>
      <c r="J34" s="66">
        <v>672834.55452500004</v>
      </c>
      <c r="K34" s="43">
        <v>50</v>
      </c>
      <c r="L34" s="27">
        <v>1040</v>
      </c>
      <c r="M34" s="27" t="s">
        <v>400</v>
      </c>
    </row>
    <row r="35" spans="1:13" ht="116.25" customHeight="1" x14ac:dyDescent="0.2">
      <c r="A35" s="47">
        <v>102</v>
      </c>
      <c r="B35" s="27" t="s">
        <v>1960</v>
      </c>
      <c r="C35" s="47" t="s">
        <v>430</v>
      </c>
      <c r="D35" s="27" t="s">
        <v>1936</v>
      </c>
      <c r="E35" s="27" t="s">
        <v>6792</v>
      </c>
      <c r="F35" s="27" t="s">
        <v>1963</v>
      </c>
      <c r="G35" s="27" t="s">
        <v>1964</v>
      </c>
      <c r="H35" s="73">
        <v>42005</v>
      </c>
      <c r="I35" s="73">
        <v>44561</v>
      </c>
      <c r="J35" s="66">
        <v>873245.9074860001</v>
      </c>
      <c r="K35" s="43">
        <v>50</v>
      </c>
      <c r="L35" s="27">
        <v>1030</v>
      </c>
      <c r="M35" s="27" t="s">
        <v>400</v>
      </c>
    </row>
    <row r="36" spans="1:13" ht="119.25" customHeight="1" x14ac:dyDescent="0.2">
      <c r="A36" s="47">
        <v>102</v>
      </c>
      <c r="B36" s="27" t="s">
        <v>1960</v>
      </c>
      <c r="C36" s="47" t="s">
        <v>430</v>
      </c>
      <c r="D36" s="27" t="s">
        <v>1936</v>
      </c>
      <c r="E36" s="27" t="s">
        <v>1759</v>
      </c>
      <c r="F36" s="27" t="s">
        <v>1963</v>
      </c>
      <c r="G36" s="27" t="s">
        <v>1964</v>
      </c>
      <c r="H36" s="73">
        <v>42005</v>
      </c>
      <c r="I36" s="73">
        <v>44561</v>
      </c>
      <c r="J36" s="66">
        <v>1162234.495752</v>
      </c>
      <c r="K36" s="43">
        <v>50</v>
      </c>
      <c r="L36" s="27">
        <v>1082</v>
      </c>
      <c r="M36" s="27" t="s">
        <v>400</v>
      </c>
    </row>
    <row r="37" spans="1:13" ht="116.25" customHeight="1" x14ac:dyDescent="0.2">
      <c r="A37" s="47">
        <v>102</v>
      </c>
      <c r="B37" s="27" t="s">
        <v>1960</v>
      </c>
      <c r="C37" s="47" t="s">
        <v>430</v>
      </c>
      <c r="D37" s="27" t="s">
        <v>1936</v>
      </c>
      <c r="E37" s="27" t="s">
        <v>3368</v>
      </c>
      <c r="F37" s="27" t="s">
        <v>1963</v>
      </c>
      <c r="G37" s="27" t="s">
        <v>1964</v>
      </c>
      <c r="H37" s="73">
        <v>42005</v>
      </c>
      <c r="I37" s="73">
        <v>44561</v>
      </c>
      <c r="J37" s="66">
        <v>1201306.4838759999</v>
      </c>
      <c r="K37" s="43">
        <v>50</v>
      </c>
      <c r="L37" s="27">
        <v>1081</v>
      </c>
      <c r="M37" s="27" t="s">
        <v>400</v>
      </c>
    </row>
    <row r="38" spans="1:13" ht="117.75" customHeight="1" x14ac:dyDescent="0.2">
      <c r="A38" s="47">
        <v>102</v>
      </c>
      <c r="B38" s="27" t="s">
        <v>1960</v>
      </c>
      <c r="C38" s="47" t="s">
        <v>430</v>
      </c>
      <c r="D38" s="27" t="s">
        <v>1936</v>
      </c>
      <c r="E38" s="27" t="s">
        <v>6793</v>
      </c>
      <c r="F38" s="27" t="s">
        <v>1963</v>
      </c>
      <c r="G38" s="27" t="s">
        <v>1964</v>
      </c>
      <c r="H38" s="73">
        <v>42005</v>
      </c>
      <c r="I38" s="73">
        <v>44561</v>
      </c>
      <c r="J38" s="66">
        <v>1172980.64374</v>
      </c>
      <c r="K38" s="43">
        <v>50</v>
      </c>
      <c r="L38" s="27">
        <v>1200</v>
      </c>
      <c r="M38" s="27" t="s">
        <v>400</v>
      </c>
    </row>
    <row r="39" spans="1:13" ht="116.45" customHeight="1" x14ac:dyDescent="0.2">
      <c r="A39" s="47">
        <v>102</v>
      </c>
      <c r="B39" s="27" t="s">
        <v>1960</v>
      </c>
      <c r="C39" s="47" t="s">
        <v>430</v>
      </c>
      <c r="D39" s="27" t="s">
        <v>1936</v>
      </c>
      <c r="E39" s="27" t="s">
        <v>1937</v>
      </c>
      <c r="F39" s="27" t="s">
        <v>1965</v>
      </c>
      <c r="G39" s="27" t="s">
        <v>1966</v>
      </c>
      <c r="H39" s="73">
        <v>42005</v>
      </c>
      <c r="I39" s="73">
        <v>44196</v>
      </c>
      <c r="J39" s="66">
        <v>15014078.200002</v>
      </c>
      <c r="K39" s="43">
        <v>50</v>
      </c>
      <c r="L39" s="27">
        <v>1210</v>
      </c>
      <c r="M39" s="27" t="s">
        <v>400</v>
      </c>
    </row>
    <row r="40" spans="1:13" ht="116.45" customHeight="1" x14ac:dyDescent="0.2">
      <c r="A40" s="47">
        <v>102</v>
      </c>
      <c r="B40" s="27" t="s">
        <v>1960</v>
      </c>
      <c r="C40" s="47" t="s">
        <v>430</v>
      </c>
      <c r="D40" s="27" t="s">
        <v>1936</v>
      </c>
      <c r="E40" s="27" t="s">
        <v>1937</v>
      </c>
      <c r="F40" s="27" t="s">
        <v>1967</v>
      </c>
      <c r="G40" s="27" t="s">
        <v>1968</v>
      </c>
      <c r="H40" s="73">
        <v>42005</v>
      </c>
      <c r="I40" s="73">
        <v>42735</v>
      </c>
      <c r="J40" s="66">
        <v>1713420.96</v>
      </c>
      <c r="K40" s="43">
        <v>50</v>
      </c>
      <c r="L40" s="27">
        <v>1210</v>
      </c>
      <c r="M40" s="27" t="s">
        <v>400</v>
      </c>
    </row>
    <row r="41" spans="1:13" ht="150" customHeight="1" x14ac:dyDescent="0.2">
      <c r="A41" s="47">
        <v>102</v>
      </c>
      <c r="B41" s="27" t="s">
        <v>1960</v>
      </c>
      <c r="C41" s="47" t="s">
        <v>430</v>
      </c>
      <c r="D41" s="27" t="s">
        <v>1936</v>
      </c>
      <c r="E41" s="27" t="s">
        <v>1937</v>
      </c>
      <c r="F41" s="27" t="s">
        <v>1969</v>
      </c>
      <c r="G41" s="27" t="s">
        <v>1970</v>
      </c>
      <c r="H41" s="73">
        <v>41640</v>
      </c>
      <c r="I41" s="73">
        <v>44196</v>
      </c>
      <c r="J41" s="66">
        <v>1188284.3900020001</v>
      </c>
      <c r="K41" s="43">
        <v>50</v>
      </c>
      <c r="L41" s="27">
        <v>1210</v>
      </c>
      <c r="M41" s="27" t="s">
        <v>400</v>
      </c>
    </row>
    <row r="42" spans="1:13" ht="150" customHeight="1" x14ac:dyDescent="0.2">
      <c r="A42" s="78">
        <v>109</v>
      </c>
      <c r="B42" s="27" t="s">
        <v>1971</v>
      </c>
      <c r="C42" s="47" t="s">
        <v>430</v>
      </c>
      <c r="D42" s="27" t="s">
        <v>1936</v>
      </c>
      <c r="E42" s="27" t="s">
        <v>6794</v>
      </c>
      <c r="F42" s="27" t="s">
        <v>1972</v>
      </c>
      <c r="G42" s="27" t="s">
        <v>1973</v>
      </c>
      <c r="H42" s="73">
        <v>42005</v>
      </c>
      <c r="I42" s="73">
        <v>44561</v>
      </c>
      <c r="J42" s="66">
        <v>1877232.3256020001</v>
      </c>
      <c r="K42" s="43">
        <v>50</v>
      </c>
      <c r="L42" s="27">
        <v>1070</v>
      </c>
      <c r="M42" s="27" t="s">
        <v>400</v>
      </c>
    </row>
    <row r="43" spans="1:13" ht="116.45" customHeight="1" x14ac:dyDescent="0.2">
      <c r="A43" s="78">
        <v>110</v>
      </c>
      <c r="B43" s="27" t="s">
        <v>1971</v>
      </c>
      <c r="C43" s="47" t="s">
        <v>430</v>
      </c>
      <c r="D43" s="27" t="s">
        <v>1936</v>
      </c>
      <c r="E43" s="27" t="s">
        <v>6795</v>
      </c>
      <c r="F43" s="27" t="s">
        <v>1972</v>
      </c>
      <c r="G43" s="27" t="s">
        <v>1973</v>
      </c>
      <c r="H43" s="73">
        <v>42005</v>
      </c>
      <c r="I43" s="73">
        <v>44561</v>
      </c>
      <c r="J43" s="66">
        <v>287398.52245599998</v>
      </c>
      <c r="K43" s="43">
        <v>50</v>
      </c>
      <c r="L43" s="27">
        <v>1160</v>
      </c>
      <c r="M43" s="27" t="s">
        <v>400</v>
      </c>
    </row>
    <row r="44" spans="1:13" ht="116.45" customHeight="1" x14ac:dyDescent="0.2">
      <c r="A44" s="78">
        <v>111</v>
      </c>
      <c r="B44" s="27" t="s">
        <v>1971</v>
      </c>
      <c r="C44" s="47" t="s">
        <v>430</v>
      </c>
      <c r="D44" s="27" t="s">
        <v>1936</v>
      </c>
      <c r="E44" s="27" t="s">
        <v>6796</v>
      </c>
      <c r="F44" s="27" t="s">
        <v>1972</v>
      </c>
      <c r="G44" s="27" t="s">
        <v>1973</v>
      </c>
      <c r="H44" s="73">
        <v>42005</v>
      </c>
      <c r="I44" s="73">
        <v>44561</v>
      </c>
      <c r="J44" s="66">
        <v>255215.82743099998</v>
      </c>
      <c r="K44" s="43">
        <v>50</v>
      </c>
      <c r="L44" s="27">
        <v>1082</v>
      </c>
      <c r="M44" s="27" t="s">
        <v>400</v>
      </c>
    </row>
    <row r="45" spans="1:13" ht="116.45" customHeight="1" x14ac:dyDescent="0.2">
      <c r="A45" s="78">
        <v>112</v>
      </c>
      <c r="B45" s="27" t="s">
        <v>1971</v>
      </c>
      <c r="C45" s="47" t="s">
        <v>430</v>
      </c>
      <c r="D45" s="27" t="s">
        <v>1936</v>
      </c>
      <c r="E45" s="27" t="s">
        <v>6797</v>
      </c>
      <c r="F45" s="27" t="s">
        <v>1972</v>
      </c>
      <c r="G45" s="27" t="s">
        <v>1973</v>
      </c>
      <c r="H45" s="73">
        <v>42005</v>
      </c>
      <c r="I45" s="73">
        <v>44561</v>
      </c>
      <c r="J45" s="66">
        <v>3243442.9759259997</v>
      </c>
      <c r="K45" s="43">
        <v>50</v>
      </c>
      <c r="L45" s="27">
        <v>1000</v>
      </c>
      <c r="M45" s="27" t="s">
        <v>400</v>
      </c>
    </row>
    <row r="46" spans="1:13" ht="116.45" customHeight="1" x14ac:dyDescent="0.2">
      <c r="A46" s="78">
        <v>113</v>
      </c>
      <c r="B46" s="27" t="s">
        <v>1971</v>
      </c>
      <c r="C46" s="47" t="s">
        <v>430</v>
      </c>
      <c r="D46" s="27" t="s">
        <v>1936</v>
      </c>
      <c r="E46" s="27" t="s">
        <v>6798</v>
      </c>
      <c r="F46" s="27" t="s">
        <v>1972</v>
      </c>
      <c r="G46" s="27" t="s">
        <v>1973</v>
      </c>
      <c r="H46" s="73">
        <v>42005</v>
      </c>
      <c r="I46" s="73">
        <v>44561</v>
      </c>
      <c r="J46" s="66">
        <v>572139.21143200004</v>
      </c>
      <c r="K46" s="43">
        <v>50</v>
      </c>
      <c r="L46" s="27">
        <v>1040</v>
      </c>
      <c r="M46" s="27" t="s">
        <v>400</v>
      </c>
    </row>
    <row r="47" spans="1:13" ht="116.45" customHeight="1" x14ac:dyDescent="0.2">
      <c r="A47" s="78">
        <v>114</v>
      </c>
      <c r="B47" s="27" t="s">
        <v>1971</v>
      </c>
      <c r="C47" s="47" t="s">
        <v>430</v>
      </c>
      <c r="D47" s="27" t="s">
        <v>1936</v>
      </c>
      <c r="E47" s="27" t="s">
        <v>6799</v>
      </c>
      <c r="F47" s="27" t="s">
        <v>1972</v>
      </c>
      <c r="G47" s="27" t="s">
        <v>1973</v>
      </c>
      <c r="H47" s="73">
        <v>42005</v>
      </c>
      <c r="I47" s="73">
        <v>44561</v>
      </c>
      <c r="J47" s="66">
        <v>537222.99943800003</v>
      </c>
      <c r="K47" s="43">
        <v>50</v>
      </c>
      <c r="L47" s="27">
        <v>1140</v>
      </c>
      <c r="M47" s="27" t="s">
        <v>400</v>
      </c>
    </row>
    <row r="48" spans="1:13" ht="116.45" customHeight="1" x14ac:dyDescent="0.2">
      <c r="A48" s="78">
        <v>115</v>
      </c>
      <c r="B48" s="27" t="s">
        <v>1971</v>
      </c>
      <c r="C48" s="47" t="s">
        <v>430</v>
      </c>
      <c r="D48" s="27" t="s">
        <v>1936</v>
      </c>
      <c r="E48" s="27" t="s">
        <v>6800</v>
      </c>
      <c r="F48" s="27" t="s">
        <v>1972</v>
      </c>
      <c r="G48" s="27" t="s">
        <v>1973</v>
      </c>
      <c r="H48" s="73">
        <v>42005</v>
      </c>
      <c r="I48" s="73">
        <v>44561</v>
      </c>
      <c r="J48" s="66">
        <v>949737.69912300003</v>
      </c>
      <c r="K48" s="43">
        <v>50</v>
      </c>
      <c r="L48" s="27">
        <v>1190</v>
      </c>
      <c r="M48" s="27" t="s">
        <v>400</v>
      </c>
    </row>
    <row r="49" spans="1:13" ht="116.45" customHeight="1" x14ac:dyDescent="0.2">
      <c r="A49" s="78">
        <v>116</v>
      </c>
      <c r="B49" s="27" t="s">
        <v>1971</v>
      </c>
      <c r="C49" s="47" t="s">
        <v>430</v>
      </c>
      <c r="D49" s="27" t="s">
        <v>1936</v>
      </c>
      <c r="E49" s="27" t="s">
        <v>6801</v>
      </c>
      <c r="F49" s="27" t="s">
        <v>1972</v>
      </c>
      <c r="G49" s="27" t="s">
        <v>1973</v>
      </c>
      <c r="H49" s="73">
        <v>42005</v>
      </c>
      <c r="I49" s="73">
        <v>44561</v>
      </c>
      <c r="J49" s="66">
        <v>182798.13705299998</v>
      </c>
      <c r="K49" s="43">
        <v>50</v>
      </c>
      <c r="L49" s="27">
        <v>1083</v>
      </c>
      <c r="M49" s="27" t="s">
        <v>400</v>
      </c>
    </row>
    <row r="50" spans="1:13" ht="116.45" customHeight="1" x14ac:dyDescent="0.2">
      <c r="A50" s="78">
        <v>117</v>
      </c>
      <c r="B50" s="27" t="s">
        <v>1971</v>
      </c>
      <c r="C50" s="47" t="s">
        <v>430</v>
      </c>
      <c r="D50" s="27" t="s">
        <v>1936</v>
      </c>
      <c r="E50" s="27" t="s">
        <v>6802</v>
      </c>
      <c r="F50" s="27" t="s">
        <v>1972</v>
      </c>
      <c r="G50" s="27" t="s">
        <v>1973</v>
      </c>
      <c r="H50" s="73">
        <v>42005</v>
      </c>
      <c r="I50" s="73">
        <v>44561</v>
      </c>
      <c r="J50" s="66">
        <v>590504.28126399999</v>
      </c>
      <c r="K50" s="43">
        <v>50</v>
      </c>
      <c r="L50" s="27">
        <v>1090</v>
      </c>
      <c r="M50" s="27" t="s">
        <v>400</v>
      </c>
    </row>
    <row r="51" spans="1:13" ht="116.45" customHeight="1" x14ac:dyDescent="0.2">
      <c r="A51" s="78">
        <v>118</v>
      </c>
      <c r="B51" s="27" t="s">
        <v>1971</v>
      </c>
      <c r="C51" s="47" t="s">
        <v>430</v>
      </c>
      <c r="D51" s="27" t="s">
        <v>1936</v>
      </c>
      <c r="E51" s="27" t="s">
        <v>6803</v>
      </c>
      <c r="F51" s="27" t="s">
        <v>1972</v>
      </c>
      <c r="G51" s="27" t="s">
        <v>1973</v>
      </c>
      <c r="H51" s="73">
        <v>42005</v>
      </c>
      <c r="I51" s="73">
        <v>44561</v>
      </c>
      <c r="J51" s="66">
        <v>394358.74250500003</v>
      </c>
      <c r="K51" s="43">
        <v>50</v>
      </c>
      <c r="L51" s="27">
        <v>1081</v>
      </c>
      <c r="M51" s="27" t="s">
        <v>400</v>
      </c>
    </row>
    <row r="52" spans="1:13" ht="116.45" customHeight="1" x14ac:dyDescent="0.2">
      <c r="A52" s="78">
        <v>119</v>
      </c>
      <c r="B52" s="27" t="s">
        <v>1971</v>
      </c>
      <c r="C52" s="47" t="s">
        <v>430</v>
      </c>
      <c r="D52" s="27" t="s">
        <v>1936</v>
      </c>
      <c r="E52" s="27" t="s">
        <v>6804</v>
      </c>
      <c r="F52" s="27" t="s">
        <v>1972</v>
      </c>
      <c r="G52" s="27" t="s">
        <v>1973</v>
      </c>
      <c r="H52" s="73">
        <v>42005</v>
      </c>
      <c r="I52" s="73">
        <v>44561</v>
      </c>
      <c r="J52" s="66">
        <v>2167540.601822</v>
      </c>
      <c r="K52" s="43">
        <v>50</v>
      </c>
      <c r="L52" s="27">
        <v>1080</v>
      </c>
      <c r="M52" s="27" t="s">
        <v>400</v>
      </c>
    </row>
    <row r="53" spans="1:13" ht="116.45" customHeight="1" x14ac:dyDescent="0.2">
      <c r="A53" s="78">
        <v>120</v>
      </c>
      <c r="B53" s="27" t="s">
        <v>1971</v>
      </c>
      <c r="C53" s="47" t="s">
        <v>430</v>
      </c>
      <c r="D53" s="27" t="s">
        <v>1936</v>
      </c>
      <c r="E53" s="27" t="s">
        <v>6805</v>
      </c>
      <c r="F53" s="27" t="s">
        <v>1972</v>
      </c>
      <c r="G53" s="27" t="s">
        <v>1973</v>
      </c>
      <c r="H53" s="73">
        <v>42005</v>
      </c>
      <c r="I53" s="73">
        <v>44561</v>
      </c>
      <c r="J53" s="66">
        <v>2653053.0186919998</v>
      </c>
      <c r="K53" s="43">
        <v>50</v>
      </c>
      <c r="L53" s="27">
        <v>1030</v>
      </c>
      <c r="M53" s="27" t="s">
        <v>400</v>
      </c>
    </row>
    <row r="54" spans="1:13" ht="116.45" customHeight="1" x14ac:dyDescent="0.2">
      <c r="A54" s="78">
        <v>121</v>
      </c>
      <c r="B54" s="27" t="s">
        <v>1971</v>
      </c>
      <c r="C54" s="47" t="s">
        <v>430</v>
      </c>
      <c r="D54" s="27" t="s">
        <v>1936</v>
      </c>
      <c r="E54" s="27" t="s">
        <v>6806</v>
      </c>
      <c r="F54" s="27" t="s">
        <v>1972</v>
      </c>
      <c r="G54" s="27" t="s">
        <v>1973</v>
      </c>
      <c r="H54" s="73">
        <v>42005</v>
      </c>
      <c r="I54" s="73">
        <v>44561</v>
      </c>
      <c r="J54" s="66">
        <v>1009552.19472</v>
      </c>
      <c r="K54" s="43">
        <v>50</v>
      </c>
      <c r="L54" s="27">
        <v>1060</v>
      </c>
      <c r="M54" s="27" t="s">
        <v>400</v>
      </c>
    </row>
    <row r="55" spans="1:13" ht="116.45" customHeight="1" x14ac:dyDescent="0.2">
      <c r="A55" s="78">
        <v>122</v>
      </c>
      <c r="B55" s="27" t="s">
        <v>1971</v>
      </c>
      <c r="C55" s="47" t="s">
        <v>430</v>
      </c>
      <c r="D55" s="27" t="s">
        <v>1936</v>
      </c>
      <c r="E55" s="27" t="s">
        <v>6807</v>
      </c>
      <c r="F55" s="27" t="s">
        <v>1972</v>
      </c>
      <c r="G55" s="27" t="s">
        <v>1973</v>
      </c>
      <c r="H55" s="73">
        <v>42005</v>
      </c>
      <c r="I55" s="73">
        <v>44561</v>
      </c>
      <c r="J55" s="66">
        <v>585223.27445600007</v>
      </c>
      <c r="K55" s="43">
        <v>50</v>
      </c>
      <c r="L55" s="27">
        <v>1210</v>
      </c>
      <c r="M55" s="27" t="s">
        <v>400</v>
      </c>
    </row>
    <row r="56" spans="1:13" ht="116.45" customHeight="1" x14ac:dyDescent="0.2">
      <c r="A56" s="78">
        <v>123</v>
      </c>
      <c r="B56" s="27" t="s">
        <v>1971</v>
      </c>
      <c r="C56" s="47" t="s">
        <v>430</v>
      </c>
      <c r="D56" s="27" t="s">
        <v>1936</v>
      </c>
      <c r="E56" s="27" t="s">
        <v>6808</v>
      </c>
      <c r="F56" s="27" t="s">
        <v>1972</v>
      </c>
      <c r="G56" s="27" t="s">
        <v>1973</v>
      </c>
      <c r="H56" s="73">
        <v>42005</v>
      </c>
      <c r="I56" s="73">
        <v>44561</v>
      </c>
      <c r="J56" s="66">
        <v>548501.81999999995</v>
      </c>
      <c r="K56" s="43">
        <v>50</v>
      </c>
      <c r="L56" s="27">
        <v>1180</v>
      </c>
      <c r="M56" s="27" t="s">
        <v>400</v>
      </c>
    </row>
    <row r="57" spans="1:13" ht="116.45" customHeight="1" x14ac:dyDescent="0.2">
      <c r="A57" s="78">
        <v>124</v>
      </c>
      <c r="B57" s="27" t="s">
        <v>1971</v>
      </c>
      <c r="C57" s="47" t="s">
        <v>430</v>
      </c>
      <c r="D57" s="27" t="s">
        <v>1936</v>
      </c>
      <c r="E57" s="27" t="s">
        <v>6809</v>
      </c>
      <c r="F57" s="27" t="s">
        <v>1972</v>
      </c>
      <c r="G57" s="27" t="s">
        <v>1973</v>
      </c>
      <c r="H57" s="73">
        <v>42005</v>
      </c>
      <c r="I57" s="73">
        <v>44561</v>
      </c>
      <c r="J57" s="66">
        <v>197778.14913400001</v>
      </c>
      <c r="K57" s="43">
        <v>50</v>
      </c>
      <c r="L57" s="27">
        <v>1170</v>
      </c>
      <c r="M57" s="27" t="s">
        <v>400</v>
      </c>
    </row>
    <row r="58" spans="1:13" ht="116.45" customHeight="1" x14ac:dyDescent="0.2">
      <c r="A58" s="78">
        <v>125</v>
      </c>
      <c r="B58" s="27" t="s">
        <v>1971</v>
      </c>
      <c r="C58" s="47" t="s">
        <v>430</v>
      </c>
      <c r="D58" s="27" t="s">
        <v>1936</v>
      </c>
      <c r="E58" s="27" t="s">
        <v>6810</v>
      </c>
      <c r="F58" s="27" t="s">
        <v>1972</v>
      </c>
      <c r="G58" s="27" t="s">
        <v>1973</v>
      </c>
      <c r="H58" s="73">
        <v>42005</v>
      </c>
      <c r="I58" s="73">
        <v>44561</v>
      </c>
      <c r="J58" s="66">
        <v>561567.02012300002</v>
      </c>
      <c r="K58" s="43">
        <v>50</v>
      </c>
      <c r="L58" s="27">
        <v>1200</v>
      </c>
      <c r="M58" s="27" t="s">
        <v>400</v>
      </c>
    </row>
    <row r="59" spans="1:13" ht="116.45" customHeight="1" x14ac:dyDescent="0.2">
      <c r="A59" s="78">
        <v>126</v>
      </c>
      <c r="B59" s="27" t="s">
        <v>1971</v>
      </c>
      <c r="C59" s="47" t="s">
        <v>430</v>
      </c>
      <c r="D59" s="27" t="s">
        <v>1936</v>
      </c>
      <c r="E59" s="27" t="s">
        <v>6811</v>
      </c>
      <c r="F59" s="27" t="s">
        <v>1972</v>
      </c>
      <c r="G59" s="27" t="s">
        <v>1973</v>
      </c>
      <c r="H59" s="73">
        <v>42005</v>
      </c>
      <c r="I59" s="73">
        <v>44561</v>
      </c>
      <c r="J59" s="66">
        <v>237958.41194400002</v>
      </c>
      <c r="K59" s="43">
        <v>50</v>
      </c>
      <c r="L59" s="27">
        <v>1150</v>
      </c>
      <c r="M59" s="27" t="s">
        <v>400</v>
      </c>
    </row>
    <row r="60" spans="1:13" ht="150" customHeight="1" x14ac:dyDescent="0.2">
      <c r="A60" s="78">
        <v>127</v>
      </c>
      <c r="B60" s="27" t="s">
        <v>1971</v>
      </c>
      <c r="C60" s="47" t="s">
        <v>430</v>
      </c>
      <c r="D60" s="27" t="s">
        <v>1936</v>
      </c>
      <c r="E60" s="27" t="s">
        <v>6812</v>
      </c>
      <c r="F60" s="27" t="s">
        <v>1972</v>
      </c>
      <c r="G60" s="27" t="s">
        <v>1973</v>
      </c>
      <c r="H60" s="73">
        <v>42005</v>
      </c>
      <c r="I60" s="73">
        <v>44561</v>
      </c>
      <c r="J60" s="66">
        <v>813055.41558299994</v>
      </c>
      <c r="K60" s="43">
        <v>50</v>
      </c>
      <c r="L60" s="27">
        <v>1050</v>
      </c>
      <c r="M60" s="27" t="s">
        <v>400</v>
      </c>
    </row>
    <row r="61" spans="1:13" ht="150" customHeight="1" x14ac:dyDescent="0.2">
      <c r="A61" s="78">
        <v>109</v>
      </c>
      <c r="B61" s="27" t="s">
        <v>1971</v>
      </c>
      <c r="C61" s="47" t="s">
        <v>430</v>
      </c>
      <c r="D61" s="27" t="s">
        <v>1936</v>
      </c>
      <c r="E61" s="27" t="s">
        <v>6813</v>
      </c>
      <c r="F61" s="27" t="s">
        <v>1974</v>
      </c>
      <c r="G61" s="27" t="s">
        <v>1975</v>
      </c>
      <c r="H61" s="73">
        <v>42005</v>
      </c>
      <c r="I61" s="73">
        <v>44561</v>
      </c>
      <c r="J61" s="66">
        <v>448056.88</v>
      </c>
      <c r="K61" s="43">
        <v>50</v>
      </c>
      <c r="L61" s="27">
        <v>1044</v>
      </c>
      <c r="M61" s="27" t="s">
        <v>400</v>
      </c>
    </row>
    <row r="62" spans="1:13" ht="115.9" customHeight="1" x14ac:dyDescent="0.2">
      <c r="A62" s="78">
        <v>110</v>
      </c>
      <c r="B62" s="27" t="s">
        <v>1971</v>
      </c>
      <c r="C62" s="47" t="s">
        <v>430</v>
      </c>
      <c r="D62" s="27" t="s">
        <v>1936</v>
      </c>
      <c r="E62" s="27" t="s">
        <v>6814</v>
      </c>
      <c r="F62" s="27" t="s">
        <v>1974</v>
      </c>
      <c r="G62" s="27" t="s">
        <v>1975</v>
      </c>
      <c r="H62" s="73">
        <v>42005</v>
      </c>
      <c r="I62" s="73">
        <v>44561</v>
      </c>
      <c r="J62" s="66">
        <v>791594.50999999989</v>
      </c>
      <c r="K62" s="43">
        <v>50</v>
      </c>
      <c r="L62" s="27">
        <v>1000</v>
      </c>
      <c r="M62" s="27" t="s">
        <v>400</v>
      </c>
    </row>
    <row r="63" spans="1:13" ht="115.9" customHeight="1" x14ac:dyDescent="0.2">
      <c r="A63" s="78">
        <v>111</v>
      </c>
      <c r="B63" s="27" t="s">
        <v>1971</v>
      </c>
      <c r="C63" s="47" t="s">
        <v>430</v>
      </c>
      <c r="D63" s="27" t="s">
        <v>1936</v>
      </c>
      <c r="E63" s="27" t="s">
        <v>6815</v>
      </c>
      <c r="F63" s="27" t="s">
        <v>1974</v>
      </c>
      <c r="G63" s="27" t="s">
        <v>1975</v>
      </c>
      <c r="H63" s="73">
        <v>42005</v>
      </c>
      <c r="I63" s="73">
        <v>43100</v>
      </c>
      <c r="J63" s="66">
        <v>191956.25</v>
      </c>
      <c r="K63" s="43">
        <v>50</v>
      </c>
      <c r="L63" s="27">
        <v>1000</v>
      </c>
      <c r="M63" s="27" t="s">
        <v>400</v>
      </c>
    </row>
    <row r="64" spans="1:13" ht="115.9" customHeight="1" x14ac:dyDescent="0.2">
      <c r="A64" s="78">
        <v>112</v>
      </c>
      <c r="B64" s="27" t="s">
        <v>1971</v>
      </c>
      <c r="C64" s="47" t="s">
        <v>430</v>
      </c>
      <c r="D64" s="27" t="s">
        <v>1936</v>
      </c>
      <c r="E64" s="27" t="s">
        <v>6816</v>
      </c>
      <c r="F64" s="27" t="s">
        <v>1974</v>
      </c>
      <c r="G64" s="27" t="s">
        <v>1975</v>
      </c>
      <c r="H64" s="73">
        <v>42005</v>
      </c>
      <c r="I64" s="73">
        <v>44561</v>
      </c>
      <c r="J64" s="66">
        <v>449066.01</v>
      </c>
      <c r="K64" s="43">
        <v>50</v>
      </c>
      <c r="L64" s="27">
        <v>1050</v>
      </c>
      <c r="M64" s="27" t="s">
        <v>400</v>
      </c>
    </row>
    <row r="65" spans="1:13" ht="115.9" customHeight="1" x14ac:dyDescent="0.2">
      <c r="A65" s="78">
        <v>113</v>
      </c>
      <c r="B65" s="27" t="s">
        <v>1971</v>
      </c>
      <c r="C65" s="47" t="s">
        <v>430</v>
      </c>
      <c r="D65" s="27" t="s">
        <v>1936</v>
      </c>
      <c r="E65" s="27" t="s">
        <v>6817</v>
      </c>
      <c r="F65" s="27" t="s">
        <v>1974</v>
      </c>
      <c r="G65" s="27" t="s">
        <v>1975</v>
      </c>
      <c r="H65" s="73">
        <v>42005</v>
      </c>
      <c r="I65" s="73">
        <v>43100</v>
      </c>
      <c r="J65" s="66">
        <v>172340.94</v>
      </c>
      <c r="K65" s="43">
        <v>50</v>
      </c>
      <c r="L65" s="27">
        <v>1000</v>
      </c>
      <c r="M65" s="27" t="s">
        <v>400</v>
      </c>
    </row>
    <row r="66" spans="1:13" ht="115.9" customHeight="1" x14ac:dyDescent="0.2">
      <c r="A66" s="78">
        <v>114</v>
      </c>
      <c r="B66" s="27" t="s">
        <v>1971</v>
      </c>
      <c r="C66" s="47" t="s">
        <v>430</v>
      </c>
      <c r="D66" s="27" t="s">
        <v>1936</v>
      </c>
      <c r="E66" s="27" t="s">
        <v>6818</v>
      </c>
      <c r="F66" s="27" t="s">
        <v>1974</v>
      </c>
      <c r="G66" s="27" t="s">
        <v>1975</v>
      </c>
      <c r="H66" s="73">
        <v>42005</v>
      </c>
      <c r="I66" s="73">
        <v>44561</v>
      </c>
      <c r="J66" s="66">
        <v>729465.7</v>
      </c>
      <c r="K66" s="43">
        <v>50</v>
      </c>
      <c r="L66" s="27">
        <v>1060</v>
      </c>
      <c r="M66" s="27" t="s">
        <v>400</v>
      </c>
    </row>
    <row r="67" spans="1:13" ht="115.9" customHeight="1" x14ac:dyDescent="0.2">
      <c r="A67" s="78">
        <v>115</v>
      </c>
      <c r="B67" s="27" t="s">
        <v>1971</v>
      </c>
      <c r="C67" s="47" t="s">
        <v>430</v>
      </c>
      <c r="D67" s="27" t="s">
        <v>1936</v>
      </c>
      <c r="E67" s="27" t="s">
        <v>6819</v>
      </c>
      <c r="F67" s="27" t="s">
        <v>1974</v>
      </c>
      <c r="G67" s="27" t="s">
        <v>1975</v>
      </c>
      <c r="H67" s="73">
        <v>42005</v>
      </c>
      <c r="I67" s="73">
        <v>44561</v>
      </c>
      <c r="J67" s="66">
        <v>875758.1</v>
      </c>
      <c r="K67" s="43">
        <v>50</v>
      </c>
      <c r="L67" s="27">
        <v>1000</v>
      </c>
      <c r="M67" s="27" t="s">
        <v>400</v>
      </c>
    </row>
    <row r="68" spans="1:13" ht="115.9" customHeight="1" x14ac:dyDescent="0.2">
      <c r="A68" s="78">
        <v>116</v>
      </c>
      <c r="B68" s="27" t="s">
        <v>1971</v>
      </c>
      <c r="C68" s="47" t="s">
        <v>430</v>
      </c>
      <c r="D68" s="27" t="s">
        <v>1936</v>
      </c>
      <c r="E68" s="27" t="s">
        <v>6820</v>
      </c>
      <c r="F68" s="27" t="s">
        <v>1974</v>
      </c>
      <c r="G68" s="27" t="s">
        <v>1975</v>
      </c>
      <c r="H68" s="73">
        <v>42005</v>
      </c>
      <c r="I68" s="73">
        <v>43100</v>
      </c>
      <c r="J68" s="66">
        <v>184837.80000000002</v>
      </c>
      <c r="K68" s="43">
        <v>50</v>
      </c>
      <c r="L68" s="27">
        <v>1000</v>
      </c>
      <c r="M68" s="27" t="s">
        <v>400</v>
      </c>
    </row>
    <row r="69" spans="1:13" ht="115.9" customHeight="1" x14ac:dyDescent="0.2">
      <c r="A69" s="78">
        <v>117</v>
      </c>
      <c r="B69" s="27" t="s">
        <v>1971</v>
      </c>
      <c r="C69" s="47" t="s">
        <v>430</v>
      </c>
      <c r="D69" s="27" t="s">
        <v>1936</v>
      </c>
      <c r="E69" s="27" t="s">
        <v>6821</v>
      </c>
      <c r="F69" s="27" t="s">
        <v>1974</v>
      </c>
      <c r="G69" s="27" t="s">
        <v>1975</v>
      </c>
      <c r="H69" s="73">
        <v>42005</v>
      </c>
      <c r="I69" s="73">
        <v>44561</v>
      </c>
      <c r="J69" s="66">
        <v>658276.85</v>
      </c>
      <c r="K69" s="43">
        <v>50</v>
      </c>
      <c r="L69" s="27">
        <v>1030</v>
      </c>
      <c r="M69" s="27" t="s">
        <v>400</v>
      </c>
    </row>
    <row r="70" spans="1:13" ht="115.9" customHeight="1" x14ac:dyDescent="0.2">
      <c r="A70" s="78">
        <v>118</v>
      </c>
      <c r="B70" s="27" t="s">
        <v>1971</v>
      </c>
      <c r="C70" s="47" t="s">
        <v>430</v>
      </c>
      <c r="D70" s="27" t="s">
        <v>1936</v>
      </c>
      <c r="E70" s="27" t="s">
        <v>6822</v>
      </c>
      <c r="F70" s="27" t="s">
        <v>1974</v>
      </c>
      <c r="G70" s="27" t="s">
        <v>1975</v>
      </c>
      <c r="H70" s="73">
        <v>42005</v>
      </c>
      <c r="I70" s="73">
        <v>44561</v>
      </c>
      <c r="J70" s="66">
        <v>919500.94637000002</v>
      </c>
      <c r="K70" s="43">
        <v>50</v>
      </c>
      <c r="L70" s="27">
        <v>1000</v>
      </c>
      <c r="M70" s="27" t="s">
        <v>400</v>
      </c>
    </row>
    <row r="71" spans="1:13" ht="115.9" customHeight="1" x14ac:dyDescent="0.2">
      <c r="A71" s="78">
        <v>119</v>
      </c>
      <c r="B71" s="27" t="s">
        <v>1971</v>
      </c>
      <c r="C71" s="47" t="s">
        <v>430</v>
      </c>
      <c r="D71" s="27" t="s">
        <v>1936</v>
      </c>
      <c r="E71" s="27" t="s">
        <v>6823</v>
      </c>
      <c r="F71" s="27" t="s">
        <v>1974</v>
      </c>
      <c r="G71" s="27" t="s">
        <v>1975</v>
      </c>
      <c r="H71" s="73">
        <v>42005</v>
      </c>
      <c r="I71" s="73">
        <v>44561</v>
      </c>
      <c r="J71" s="66">
        <v>852750.21</v>
      </c>
      <c r="K71" s="43">
        <v>50</v>
      </c>
      <c r="L71" s="27">
        <v>1080</v>
      </c>
      <c r="M71" s="27" t="s">
        <v>400</v>
      </c>
    </row>
    <row r="72" spans="1:13" ht="115.9" customHeight="1" x14ac:dyDescent="0.2">
      <c r="A72" s="78">
        <v>120</v>
      </c>
      <c r="B72" s="27" t="s">
        <v>1971</v>
      </c>
      <c r="C72" s="47" t="s">
        <v>430</v>
      </c>
      <c r="D72" s="27" t="s">
        <v>1936</v>
      </c>
      <c r="E72" s="27" t="s">
        <v>6824</v>
      </c>
      <c r="F72" s="27" t="s">
        <v>1974</v>
      </c>
      <c r="G72" s="27" t="s">
        <v>1975</v>
      </c>
      <c r="H72" s="73">
        <v>42005</v>
      </c>
      <c r="I72" s="73">
        <v>44561</v>
      </c>
      <c r="J72" s="66">
        <v>442139.23</v>
      </c>
      <c r="K72" s="43">
        <v>50</v>
      </c>
      <c r="L72" s="27">
        <v>1000</v>
      </c>
      <c r="M72" s="27" t="s">
        <v>400</v>
      </c>
    </row>
    <row r="73" spans="1:13" ht="115.9" customHeight="1" x14ac:dyDescent="0.2">
      <c r="A73" s="78">
        <v>121</v>
      </c>
      <c r="B73" s="27" t="s">
        <v>1971</v>
      </c>
      <c r="C73" s="47" t="s">
        <v>430</v>
      </c>
      <c r="D73" s="27" t="s">
        <v>1936</v>
      </c>
      <c r="E73" s="27" t="s">
        <v>6825</v>
      </c>
      <c r="F73" s="27" t="s">
        <v>1974</v>
      </c>
      <c r="G73" s="27" t="s">
        <v>1975</v>
      </c>
      <c r="H73" s="73">
        <v>43101</v>
      </c>
      <c r="I73" s="73">
        <v>44561</v>
      </c>
      <c r="J73" s="66">
        <v>507453.78</v>
      </c>
      <c r="K73" s="43">
        <v>50</v>
      </c>
      <c r="L73" s="27">
        <v>1090</v>
      </c>
      <c r="M73" s="27" t="s">
        <v>400</v>
      </c>
    </row>
    <row r="74" spans="1:13" ht="115.9" customHeight="1" x14ac:dyDescent="0.2">
      <c r="A74" s="78">
        <v>122</v>
      </c>
      <c r="B74" s="27" t="s">
        <v>1971</v>
      </c>
      <c r="C74" s="47" t="s">
        <v>430</v>
      </c>
      <c r="D74" s="27" t="s">
        <v>1936</v>
      </c>
      <c r="E74" s="27" t="s">
        <v>6826</v>
      </c>
      <c r="F74" s="27" t="s">
        <v>1974</v>
      </c>
      <c r="G74" s="27" t="s">
        <v>1975</v>
      </c>
      <c r="H74" s="73">
        <v>43101</v>
      </c>
      <c r="I74" s="73">
        <v>44561</v>
      </c>
      <c r="J74" s="66">
        <v>250546.1</v>
      </c>
      <c r="K74" s="43">
        <v>50</v>
      </c>
      <c r="L74" s="27">
        <v>1160</v>
      </c>
      <c r="M74" s="27" t="s">
        <v>400</v>
      </c>
    </row>
    <row r="75" spans="1:13" ht="150" customHeight="1" x14ac:dyDescent="0.2">
      <c r="A75" s="78">
        <v>109</v>
      </c>
      <c r="B75" s="27" t="s">
        <v>1971</v>
      </c>
      <c r="C75" s="47" t="s">
        <v>430</v>
      </c>
      <c r="D75" s="27" t="s">
        <v>1936</v>
      </c>
      <c r="E75" s="27" t="s">
        <v>1937</v>
      </c>
      <c r="F75" s="27" t="s">
        <v>1976</v>
      </c>
      <c r="G75" s="27" t="s">
        <v>6827</v>
      </c>
      <c r="H75" s="73">
        <v>41640</v>
      </c>
      <c r="I75" s="73">
        <v>44196</v>
      </c>
      <c r="J75" s="66">
        <v>4451850.6800020002</v>
      </c>
      <c r="K75" s="43">
        <v>50</v>
      </c>
      <c r="L75" s="27">
        <v>1210</v>
      </c>
      <c r="M75" s="27" t="s">
        <v>400</v>
      </c>
    </row>
    <row r="76" spans="1:13" ht="150" customHeight="1" x14ac:dyDescent="0.2">
      <c r="A76" s="78">
        <v>109</v>
      </c>
      <c r="B76" s="27" t="s">
        <v>1971</v>
      </c>
      <c r="C76" s="47" t="s">
        <v>430</v>
      </c>
      <c r="D76" s="27" t="s">
        <v>1936</v>
      </c>
      <c r="E76" s="27" t="s">
        <v>1937</v>
      </c>
      <c r="F76" s="27" t="s">
        <v>1977</v>
      </c>
      <c r="G76" s="27" t="s">
        <v>1978</v>
      </c>
      <c r="H76" s="73">
        <v>42036</v>
      </c>
      <c r="I76" s="73">
        <v>44196</v>
      </c>
      <c r="J76" s="66">
        <v>5542977.3099999996</v>
      </c>
      <c r="K76" s="43">
        <v>50</v>
      </c>
      <c r="L76" s="27">
        <v>1210</v>
      </c>
      <c r="M76" s="27" t="s">
        <v>400</v>
      </c>
    </row>
    <row r="77" spans="1:13" ht="150" customHeight="1" x14ac:dyDescent="0.2">
      <c r="A77" s="78">
        <v>109</v>
      </c>
      <c r="B77" s="27" t="s">
        <v>1971</v>
      </c>
      <c r="C77" s="47" t="s">
        <v>430</v>
      </c>
      <c r="D77" s="27" t="s">
        <v>1936</v>
      </c>
      <c r="E77" s="27" t="s">
        <v>1937</v>
      </c>
      <c r="F77" s="27" t="s">
        <v>1979</v>
      </c>
      <c r="G77" s="27" t="s">
        <v>1980</v>
      </c>
      <c r="H77" s="73">
        <v>43299</v>
      </c>
      <c r="I77" s="73">
        <v>44196</v>
      </c>
      <c r="J77" s="66">
        <v>684574.84</v>
      </c>
      <c r="K77" s="43">
        <v>50</v>
      </c>
      <c r="L77" s="27">
        <v>1210</v>
      </c>
      <c r="M77" s="27" t="s">
        <v>400</v>
      </c>
    </row>
    <row r="78" spans="1:13" ht="180" customHeight="1" x14ac:dyDescent="0.2">
      <c r="A78" s="78">
        <v>109</v>
      </c>
      <c r="B78" s="27" t="s">
        <v>1971</v>
      </c>
      <c r="C78" s="47" t="s">
        <v>430</v>
      </c>
      <c r="D78" s="27" t="s">
        <v>1936</v>
      </c>
      <c r="E78" s="27" t="s">
        <v>1937</v>
      </c>
      <c r="F78" s="27" t="s">
        <v>1981</v>
      </c>
      <c r="G78" s="27" t="s">
        <v>1982</v>
      </c>
      <c r="H78" s="73">
        <v>41640</v>
      </c>
      <c r="I78" s="73">
        <v>44196</v>
      </c>
      <c r="J78" s="66">
        <v>1406416.33</v>
      </c>
      <c r="K78" s="43">
        <v>50</v>
      </c>
      <c r="L78" s="27">
        <v>1210</v>
      </c>
      <c r="M78" s="27" t="s">
        <v>400</v>
      </c>
    </row>
    <row r="79" spans="1:13" x14ac:dyDescent="0.2">
      <c r="A79" s="3"/>
      <c r="B79" s="2"/>
      <c r="C79" s="2"/>
      <c r="D79" s="2"/>
      <c r="E79" s="4"/>
      <c r="F79" s="3"/>
      <c r="G79" s="2"/>
      <c r="H79" s="2"/>
      <c r="I79" s="2"/>
      <c r="J79" s="33"/>
      <c r="K79" s="2"/>
      <c r="L79" s="2"/>
    </row>
    <row r="80" spans="1:13" x14ac:dyDescent="0.2">
      <c r="A80" s="3"/>
      <c r="B80" s="2"/>
      <c r="C80" s="2"/>
      <c r="D80" s="2"/>
      <c r="E80" s="4"/>
      <c r="F80" s="3"/>
      <c r="G80" s="2"/>
      <c r="H80" s="2"/>
      <c r="I80" s="2"/>
      <c r="J80" s="31"/>
      <c r="K80" s="2"/>
      <c r="L80" s="2"/>
    </row>
    <row r="81" spans="1:12" x14ac:dyDescent="0.2">
      <c r="A81" s="3"/>
      <c r="B81" s="2"/>
      <c r="C81" s="2"/>
      <c r="D81" s="2"/>
      <c r="E81" s="4"/>
      <c r="F81" s="3"/>
      <c r="G81" s="2"/>
      <c r="H81" s="2"/>
      <c r="I81" s="2"/>
      <c r="J81" s="31"/>
      <c r="K81" s="2"/>
      <c r="L81" s="2"/>
    </row>
    <row r="82" spans="1:12" x14ac:dyDescent="0.2">
      <c r="A82" s="3"/>
      <c r="B82" s="2"/>
      <c r="C82" s="2"/>
      <c r="D82" s="2"/>
      <c r="E82" s="4"/>
      <c r="F82" s="3"/>
      <c r="G82" s="2"/>
      <c r="H82" s="2"/>
      <c r="I82" s="2"/>
      <c r="J82" s="31"/>
      <c r="K82" s="2"/>
      <c r="L82" s="2"/>
    </row>
    <row r="83" spans="1:12" x14ac:dyDescent="0.2">
      <c r="A83" s="3"/>
      <c r="B83" s="2"/>
      <c r="C83" s="2"/>
      <c r="D83" s="2"/>
      <c r="E83" s="4"/>
      <c r="F83" s="3"/>
      <c r="G83" s="2"/>
      <c r="H83" s="2"/>
      <c r="I83" s="2"/>
      <c r="J83" s="31"/>
      <c r="K83" s="2"/>
      <c r="L83" s="2"/>
    </row>
    <row r="84" spans="1:12" x14ac:dyDescent="0.2">
      <c r="A84" s="3"/>
      <c r="B84" s="2"/>
      <c r="C84" s="2"/>
      <c r="D84" s="2"/>
      <c r="E84" s="4"/>
      <c r="F84" s="3"/>
      <c r="G84" s="2"/>
      <c r="H84" s="2"/>
      <c r="I84" s="2"/>
      <c r="J84" s="31"/>
      <c r="K84" s="2"/>
      <c r="L84" s="2"/>
    </row>
    <row r="85" spans="1:12" x14ac:dyDescent="0.2">
      <c r="A85" s="3"/>
      <c r="B85" s="2"/>
      <c r="C85" s="2"/>
      <c r="D85" s="2"/>
      <c r="E85" s="4"/>
      <c r="F85" s="3"/>
      <c r="G85" s="2"/>
      <c r="H85" s="2"/>
      <c r="I85" s="2"/>
      <c r="J85" s="31"/>
      <c r="K85" s="2"/>
      <c r="L85" s="2"/>
    </row>
    <row r="86" spans="1:12" x14ac:dyDescent="0.2">
      <c r="A86" s="3"/>
      <c r="B86" s="2"/>
      <c r="C86" s="2"/>
      <c r="D86" s="2"/>
      <c r="E86" s="4"/>
      <c r="F86" s="3"/>
      <c r="G86" s="2"/>
      <c r="H86" s="2"/>
      <c r="I86" s="2"/>
      <c r="J86" s="31"/>
      <c r="K86" s="2"/>
      <c r="L86" s="2"/>
    </row>
    <row r="87" spans="1:12" x14ac:dyDescent="0.2">
      <c r="A87" s="3"/>
      <c r="B87" s="2"/>
      <c r="C87" s="2"/>
      <c r="D87" s="2"/>
      <c r="E87" s="4"/>
      <c r="F87" s="3"/>
      <c r="G87" s="2"/>
      <c r="H87" s="2"/>
      <c r="I87" s="2"/>
      <c r="J87" s="31"/>
      <c r="K87" s="2"/>
      <c r="L87" s="2"/>
    </row>
    <row r="88" spans="1:12" x14ac:dyDescent="0.2">
      <c r="A88" s="3"/>
      <c r="B88" s="2"/>
      <c r="C88" s="2"/>
      <c r="D88" s="2"/>
      <c r="E88" s="4"/>
      <c r="F88" s="3"/>
      <c r="G88" s="2"/>
      <c r="H88" s="2"/>
      <c r="I88" s="2"/>
      <c r="J88" s="31"/>
      <c r="K88" s="2"/>
      <c r="L88" s="2"/>
    </row>
    <row r="89" spans="1:12" x14ac:dyDescent="0.2">
      <c r="A89" s="3"/>
      <c r="B89" s="2"/>
      <c r="C89" s="2"/>
      <c r="D89" s="2"/>
      <c r="E89" s="4"/>
      <c r="F89" s="3"/>
      <c r="G89" s="2"/>
      <c r="H89" s="2"/>
      <c r="I89" s="2"/>
      <c r="J89" s="31"/>
      <c r="K89" s="2"/>
      <c r="L89" s="2"/>
    </row>
    <row r="90" spans="1:12" x14ac:dyDescent="0.2">
      <c r="A90" s="3"/>
      <c r="B90" s="2"/>
      <c r="C90" s="2"/>
      <c r="D90" s="2"/>
      <c r="E90" s="4"/>
      <c r="F90" s="3"/>
      <c r="G90" s="2"/>
      <c r="H90" s="2"/>
      <c r="I90" s="2"/>
      <c r="J90" s="31"/>
      <c r="K90" s="2"/>
      <c r="L90" s="2"/>
    </row>
    <row r="91" spans="1:12" x14ac:dyDescent="0.2">
      <c r="A91" s="3"/>
      <c r="B91" s="2"/>
      <c r="C91" s="2"/>
      <c r="D91" s="2"/>
      <c r="E91" s="4"/>
      <c r="F91" s="3"/>
      <c r="G91" s="2"/>
      <c r="H91" s="2"/>
      <c r="I91" s="2"/>
      <c r="J91" s="31"/>
      <c r="K91" s="2"/>
      <c r="L91" s="2"/>
    </row>
    <row r="92" spans="1:12" x14ac:dyDescent="0.2">
      <c r="A92" s="3"/>
      <c r="B92" s="2"/>
      <c r="C92" s="2"/>
      <c r="D92" s="2"/>
      <c r="E92" s="4"/>
      <c r="F92" s="3"/>
      <c r="G92" s="2"/>
      <c r="H92" s="2"/>
      <c r="I92" s="2"/>
      <c r="J92" s="31"/>
      <c r="K92" s="2"/>
      <c r="L92" s="2"/>
    </row>
    <row r="93" spans="1:12" x14ac:dyDescent="0.2">
      <c r="A93" s="3"/>
      <c r="B93" s="2"/>
      <c r="C93" s="2"/>
      <c r="D93" s="2"/>
      <c r="E93" s="4"/>
      <c r="F93" s="3"/>
      <c r="G93" s="2"/>
      <c r="H93" s="2"/>
      <c r="I93" s="2"/>
      <c r="J93" s="31"/>
      <c r="K93" s="2"/>
      <c r="L93" s="2"/>
    </row>
    <row r="94" spans="1:12" x14ac:dyDescent="0.2">
      <c r="A94" s="3"/>
      <c r="B94" s="2"/>
      <c r="C94" s="2"/>
      <c r="D94" s="2"/>
      <c r="E94" s="4"/>
      <c r="F94" s="3"/>
      <c r="G94" s="2"/>
      <c r="H94" s="2"/>
      <c r="I94" s="2"/>
      <c r="J94" s="31"/>
      <c r="K94" s="2"/>
      <c r="L94" s="2"/>
    </row>
    <row r="95" spans="1:12" x14ac:dyDescent="0.2">
      <c r="A95" s="3"/>
      <c r="B95" s="2"/>
      <c r="C95" s="2"/>
      <c r="D95" s="2"/>
      <c r="E95" s="4"/>
      <c r="F95" s="3"/>
      <c r="G95" s="2"/>
      <c r="H95" s="2"/>
      <c r="I95" s="2"/>
      <c r="J95" s="31"/>
      <c r="K95" s="2"/>
      <c r="L95" s="2"/>
    </row>
    <row r="96" spans="1:12" x14ac:dyDescent="0.2">
      <c r="A96" s="3"/>
      <c r="B96" s="2"/>
      <c r="C96" s="2"/>
      <c r="D96" s="2"/>
      <c r="E96" s="4"/>
      <c r="F96" s="3"/>
      <c r="G96" s="2"/>
      <c r="H96" s="2"/>
      <c r="I96" s="2"/>
      <c r="J96" s="31"/>
      <c r="K96" s="2"/>
      <c r="L96" s="2"/>
    </row>
    <row r="97" spans="1:12" x14ac:dyDescent="0.2">
      <c r="A97" s="3"/>
      <c r="B97" s="2"/>
      <c r="C97" s="2"/>
      <c r="D97" s="2"/>
      <c r="E97" s="4"/>
      <c r="F97" s="3"/>
      <c r="G97" s="2"/>
      <c r="H97" s="2"/>
      <c r="I97" s="2"/>
      <c r="J97" s="31"/>
      <c r="K97" s="2"/>
      <c r="L97" s="2"/>
    </row>
    <row r="98" spans="1:12" x14ac:dyDescent="0.2">
      <c r="A98" s="3"/>
      <c r="B98" s="2"/>
      <c r="C98" s="2"/>
      <c r="D98" s="2"/>
      <c r="E98" s="4"/>
      <c r="F98" s="3"/>
      <c r="G98" s="2"/>
      <c r="H98" s="2"/>
      <c r="I98" s="2"/>
      <c r="J98" s="31"/>
      <c r="K98" s="2"/>
      <c r="L98" s="2"/>
    </row>
    <row r="99" spans="1:12" x14ac:dyDescent="0.2">
      <c r="A99" s="3"/>
      <c r="B99" s="2"/>
      <c r="C99" s="2"/>
      <c r="D99" s="2"/>
      <c r="E99" s="4"/>
      <c r="F99" s="3"/>
      <c r="G99" s="2"/>
      <c r="H99" s="2"/>
      <c r="I99" s="2"/>
      <c r="J99" s="31"/>
      <c r="K99" s="2"/>
      <c r="L99" s="2"/>
    </row>
  </sheetData>
  <autoFilter ref="A2:O78" xr:uid="{A16E154A-B5BD-4EE6-B3D5-4225B97922B5}">
    <filterColumn colId="0">
      <filters>
        <filter val="109"/>
      </filters>
    </filterColumn>
  </autoFilter>
  <mergeCells count="1">
    <mergeCell ref="A1:M1"/>
  </mergeCells>
  <pageMargins left="0.7" right="0.7" top="0.75" bottom="0.75" header="0.3" footer="0.3"/>
  <pageSetup paperSize="8"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4ACDA-77AD-4B9A-AABF-62AF37C6988C}">
  <sheetPr>
    <tabColor rgb="FF92D050"/>
  </sheetPr>
  <dimension ref="A1:N41"/>
  <sheetViews>
    <sheetView zoomScaleNormal="100" workbookViewId="0">
      <selection activeCell="C4" sqref="C4"/>
    </sheetView>
  </sheetViews>
  <sheetFormatPr baseColWidth="10" defaultColWidth="11.42578125" defaultRowHeight="12" x14ac:dyDescent="0.2"/>
  <cols>
    <col min="1" max="1" width="15.7109375" style="2" customWidth="1"/>
    <col min="2" max="2" width="30.7109375" style="2" customWidth="1"/>
    <col min="3" max="3" width="17.85546875" style="2" customWidth="1"/>
    <col min="4" max="4" width="20.7109375" style="2" customWidth="1"/>
    <col min="5" max="5" width="31.7109375" style="2" customWidth="1"/>
    <col min="6" max="6" width="20.7109375" style="2" customWidth="1"/>
    <col min="7" max="7" width="55.7109375" style="2" customWidth="1"/>
    <col min="8" max="9" width="11.7109375" style="2" customWidth="1"/>
    <col min="10" max="11" width="15.7109375" style="2" customWidth="1"/>
    <col min="12" max="12" width="11.7109375" style="2" customWidth="1"/>
    <col min="13" max="13" width="8.7109375" style="2" customWidth="1"/>
    <col min="14" max="14" width="30.7109375" style="2" customWidth="1"/>
    <col min="15" max="16384" width="11.42578125" style="2"/>
  </cols>
  <sheetData>
    <row r="1" spans="1:14" s="35" customFormat="1" ht="93.95" customHeight="1" x14ac:dyDescent="0.2">
      <c r="A1" s="103"/>
      <c r="B1" s="103"/>
      <c r="C1" s="103"/>
      <c r="D1" s="103"/>
      <c r="E1" s="103"/>
      <c r="F1" s="103"/>
      <c r="G1" s="103"/>
      <c r="H1" s="103"/>
      <c r="I1" s="103"/>
      <c r="J1" s="103"/>
      <c r="K1" s="103"/>
      <c r="L1" s="103"/>
      <c r="M1" s="103"/>
    </row>
    <row r="2" spans="1:14" ht="60" customHeight="1" x14ac:dyDescent="0.2">
      <c r="A2" s="79" t="s">
        <v>395</v>
      </c>
      <c r="B2" s="79" t="s">
        <v>396</v>
      </c>
      <c r="C2" s="79" t="s">
        <v>397</v>
      </c>
      <c r="D2" s="79" t="s">
        <v>7450</v>
      </c>
      <c r="E2" s="79" t="s">
        <v>247</v>
      </c>
      <c r="F2" s="79" t="s">
        <v>248</v>
      </c>
      <c r="G2" s="79" t="s">
        <v>428</v>
      </c>
      <c r="H2" s="79" t="s">
        <v>7447</v>
      </c>
      <c r="I2" s="79" t="s">
        <v>250</v>
      </c>
      <c r="J2" s="80" t="s">
        <v>403</v>
      </c>
      <c r="K2" s="79" t="s">
        <v>404</v>
      </c>
      <c r="L2" s="79" t="s">
        <v>7448</v>
      </c>
      <c r="M2" s="79" t="s">
        <v>399</v>
      </c>
      <c r="N2" s="29"/>
    </row>
    <row r="3" spans="1:14" ht="150" customHeight="1" x14ac:dyDescent="0.2">
      <c r="A3" s="27">
        <v>109</v>
      </c>
      <c r="B3" s="27" t="s">
        <v>2000</v>
      </c>
      <c r="C3" s="27" t="s">
        <v>430</v>
      </c>
      <c r="D3" s="27" t="s">
        <v>3477</v>
      </c>
      <c r="E3" s="27" t="s">
        <v>3478</v>
      </c>
      <c r="F3" s="27" t="s">
        <v>3479</v>
      </c>
      <c r="G3" s="27" t="s">
        <v>3480</v>
      </c>
      <c r="H3" s="81">
        <v>42005</v>
      </c>
      <c r="I3" s="81">
        <v>42735</v>
      </c>
      <c r="J3" s="82">
        <v>655179.04</v>
      </c>
      <c r="K3" s="82">
        <v>50</v>
      </c>
      <c r="L3" s="44">
        <v>4700</v>
      </c>
      <c r="M3" s="44" t="s">
        <v>400</v>
      </c>
      <c r="N3" s="29"/>
    </row>
    <row r="4" spans="1:14" ht="150" customHeight="1" x14ac:dyDescent="0.2">
      <c r="A4" s="27">
        <v>109</v>
      </c>
      <c r="B4" s="27" t="s">
        <v>2000</v>
      </c>
      <c r="C4" s="27" t="s">
        <v>430</v>
      </c>
      <c r="D4" s="27" t="s">
        <v>3477</v>
      </c>
      <c r="E4" s="27" t="s">
        <v>3481</v>
      </c>
      <c r="F4" s="27" t="s">
        <v>3482</v>
      </c>
      <c r="G4" s="27" t="s">
        <v>5354</v>
      </c>
      <c r="H4" s="81">
        <v>42005</v>
      </c>
      <c r="I4" s="81">
        <v>43100</v>
      </c>
      <c r="J4" s="82">
        <v>329262</v>
      </c>
      <c r="K4" s="82">
        <v>50</v>
      </c>
      <c r="L4" s="44">
        <v>4700</v>
      </c>
      <c r="M4" s="44" t="s">
        <v>400</v>
      </c>
      <c r="N4" s="29"/>
    </row>
    <row r="5" spans="1:14" ht="150" customHeight="1" x14ac:dyDescent="0.2">
      <c r="A5" s="27">
        <v>109</v>
      </c>
      <c r="B5" s="27" t="s">
        <v>2000</v>
      </c>
      <c r="C5" s="27" t="s">
        <v>430</v>
      </c>
      <c r="D5" s="27" t="s">
        <v>3477</v>
      </c>
      <c r="E5" s="27" t="s">
        <v>7443</v>
      </c>
      <c r="F5" s="27" t="s">
        <v>3483</v>
      </c>
      <c r="G5" s="27" t="s">
        <v>3484</v>
      </c>
      <c r="H5" s="81">
        <v>42005</v>
      </c>
      <c r="I5" s="81">
        <v>43100</v>
      </c>
      <c r="J5" s="82">
        <v>502749</v>
      </c>
      <c r="K5" s="82">
        <v>50</v>
      </c>
      <c r="L5" s="44">
        <v>4780</v>
      </c>
      <c r="M5" s="44" t="s">
        <v>400</v>
      </c>
      <c r="N5" s="29"/>
    </row>
    <row r="6" spans="1:14" ht="150" customHeight="1" x14ac:dyDescent="0.2">
      <c r="A6" s="27">
        <v>115</v>
      </c>
      <c r="B6" s="27" t="s">
        <v>3485</v>
      </c>
      <c r="C6" s="27" t="s">
        <v>430</v>
      </c>
      <c r="D6" s="27" t="s">
        <v>3477</v>
      </c>
      <c r="E6" s="27" t="s">
        <v>3486</v>
      </c>
      <c r="F6" s="27" t="s">
        <v>3487</v>
      </c>
      <c r="G6" s="27" t="s">
        <v>3488</v>
      </c>
      <c r="H6" s="81">
        <v>42036</v>
      </c>
      <c r="I6" s="81">
        <v>43100</v>
      </c>
      <c r="J6" s="82">
        <v>173345</v>
      </c>
      <c r="K6" s="82">
        <v>50</v>
      </c>
      <c r="L6" s="44">
        <v>4700</v>
      </c>
      <c r="M6" s="44" t="s">
        <v>400</v>
      </c>
      <c r="N6" s="29"/>
    </row>
    <row r="7" spans="1:14" ht="150" customHeight="1" x14ac:dyDescent="0.2">
      <c r="A7" s="27">
        <v>102</v>
      </c>
      <c r="B7" s="27" t="s">
        <v>2016</v>
      </c>
      <c r="C7" s="27" t="s">
        <v>430</v>
      </c>
      <c r="D7" s="27" t="s">
        <v>3477</v>
      </c>
      <c r="E7" s="27" t="s">
        <v>3489</v>
      </c>
      <c r="F7" s="27" t="s">
        <v>3490</v>
      </c>
      <c r="G7" s="27" t="s">
        <v>3491</v>
      </c>
      <c r="H7" s="81">
        <v>42005</v>
      </c>
      <c r="I7" s="81">
        <v>43100</v>
      </c>
      <c r="J7" s="82">
        <v>582663.97000000009</v>
      </c>
      <c r="K7" s="82">
        <v>50</v>
      </c>
      <c r="L7" s="44">
        <v>4700</v>
      </c>
      <c r="M7" s="44" t="s">
        <v>400</v>
      </c>
      <c r="N7" s="29"/>
    </row>
    <row r="8" spans="1:14" ht="150" customHeight="1" x14ac:dyDescent="0.2">
      <c r="A8" s="27">
        <v>109</v>
      </c>
      <c r="B8" s="27" t="s">
        <v>2000</v>
      </c>
      <c r="C8" s="27" t="s">
        <v>430</v>
      </c>
      <c r="D8" s="27" t="s">
        <v>3477</v>
      </c>
      <c r="E8" s="27" t="s">
        <v>3492</v>
      </c>
      <c r="F8" s="27" t="s">
        <v>3493</v>
      </c>
      <c r="G8" s="27" t="s">
        <v>3494</v>
      </c>
      <c r="H8" s="81">
        <v>42005</v>
      </c>
      <c r="I8" s="81">
        <v>43100</v>
      </c>
      <c r="J8" s="82">
        <v>1119206.99</v>
      </c>
      <c r="K8" s="82">
        <v>50</v>
      </c>
      <c r="L8" s="44">
        <v>4700</v>
      </c>
      <c r="M8" s="44" t="s">
        <v>400</v>
      </c>
      <c r="N8" s="29"/>
    </row>
    <row r="9" spans="1:14" ht="150" customHeight="1" x14ac:dyDescent="0.2">
      <c r="A9" s="27">
        <v>115</v>
      </c>
      <c r="B9" s="27" t="s">
        <v>3485</v>
      </c>
      <c r="C9" s="27" t="s">
        <v>430</v>
      </c>
      <c r="D9" s="27" t="s">
        <v>3477</v>
      </c>
      <c r="E9" s="27" t="s">
        <v>3495</v>
      </c>
      <c r="F9" s="27" t="s">
        <v>3496</v>
      </c>
      <c r="G9" s="27" t="s">
        <v>3497</v>
      </c>
      <c r="H9" s="81">
        <v>42036</v>
      </c>
      <c r="I9" s="81">
        <v>43100</v>
      </c>
      <c r="J9" s="82">
        <v>306049.31</v>
      </c>
      <c r="K9" s="82">
        <v>50</v>
      </c>
      <c r="L9" s="44">
        <v>4780</v>
      </c>
      <c r="M9" s="44" t="s">
        <v>400</v>
      </c>
      <c r="N9" s="29"/>
    </row>
    <row r="10" spans="1:14" ht="150" customHeight="1" x14ac:dyDescent="0.2">
      <c r="A10" s="27">
        <v>109</v>
      </c>
      <c r="B10" s="27" t="s">
        <v>2000</v>
      </c>
      <c r="C10" s="27" t="s">
        <v>430</v>
      </c>
      <c r="D10" s="27" t="s">
        <v>3477</v>
      </c>
      <c r="E10" s="27" t="s">
        <v>3498</v>
      </c>
      <c r="F10" s="27" t="s">
        <v>3499</v>
      </c>
      <c r="G10" s="27" t="s">
        <v>3500</v>
      </c>
      <c r="H10" s="81">
        <v>42005</v>
      </c>
      <c r="I10" s="81">
        <v>42735</v>
      </c>
      <c r="J10" s="82">
        <v>597464.80000000005</v>
      </c>
      <c r="K10" s="82">
        <v>50</v>
      </c>
      <c r="L10" s="44">
        <v>4700</v>
      </c>
      <c r="M10" s="44" t="s">
        <v>400</v>
      </c>
      <c r="N10" s="29"/>
    </row>
    <row r="11" spans="1:14" ht="150" customHeight="1" x14ac:dyDescent="0.2">
      <c r="A11" s="27">
        <v>115</v>
      </c>
      <c r="B11" s="27" t="s">
        <v>3485</v>
      </c>
      <c r="C11" s="27" t="s">
        <v>430</v>
      </c>
      <c r="D11" s="27" t="s">
        <v>3477</v>
      </c>
      <c r="E11" s="27" t="s">
        <v>3501</v>
      </c>
      <c r="F11" s="27" t="s">
        <v>3502</v>
      </c>
      <c r="G11" s="27" t="s">
        <v>3503</v>
      </c>
      <c r="H11" s="81">
        <v>42005</v>
      </c>
      <c r="I11" s="81">
        <v>43100</v>
      </c>
      <c r="J11" s="82">
        <v>240924.77000000002</v>
      </c>
      <c r="K11" s="82">
        <v>50</v>
      </c>
      <c r="L11" s="44">
        <v>4700</v>
      </c>
      <c r="M11" s="44" t="s">
        <v>400</v>
      </c>
      <c r="N11" s="29"/>
    </row>
    <row r="12" spans="1:14" ht="150" customHeight="1" x14ac:dyDescent="0.2">
      <c r="A12" s="27">
        <v>115</v>
      </c>
      <c r="B12" s="27" t="s">
        <v>2016</v>
      </c>
      <c r="C12" s="27" t="s">
        <v>430</v>
      </c>
      <c r="D12" s="27" t="s">
        <v>3477</v>
      </c>
      <c r="E12" s="27" t="s">
        <v>3495</v>
      </c>
      <c r="F12" s="27" t="s">
        <v>3504</v>
      </c>
      <c r="G12" s="27" t="s">
        <v>3505</v>
      </c>
      <c r="H12" s="81">
        <v>42005</v>
      </c>
      <c r="I12" s="81">
        <v>43100</v>
      </c>
      <c r="J12" s="82">
        <v>689507</v>
      </c>
      <c r="K12" s="82">
        <v>50</v>
      </c>
      <c r="L12" s="44">
        <v>4780</v>
      </c>
      <c r="M12" s="44" t="s">
        <v>400</v>
      </c>
      <c r="N12" s="29"/>
    </row>
    <row r="13" spans="1:14" ht="150" customHeight="1" x14ac:dyDescent="0.2">
      <c r="A13" s="27">
        <v>102</v>
      </c>
      <c r="B13" s="27" t="s">
        <v>2016</v>
      </c>
      <c r="C13" s="27" t="s">
        <v>430</v>
      </c>
      <c r="D13" s="27" t="s">
        <v>3477</v>
      </c>
      <c r="E13" s="27" t="s">
        <v>3495</v>
      </c>
      <c r="F13" s="27" t="s">
        <v>3506</v>
      </c>
      <c r="G13" s="27" t="s">
        <v>3507</v>
      </c>
      <c r="H13" s="81">
        <v>42005</v>
      </c>
      <c r="I13" s="81">
        <v>43100</v>
      </c>
      <c r="J13" s="82">
        <v>1798694</v>
      </c>
      <c r="K13" s="82">
        <v>50</v>
      </c>
      <c r="L13" s="44">
        <v>4780</v>
      </c>
      <c r="M13" s="44" t="s">
        <v>400</v>
      </c>
      <c r="N13" s="29"/>
    </row>
    <row r="14" spans="1:14" ht="150" customHeight="1" x14ac:dyDescent="0.2">
      <c r="A14" s="27">
        <v>109</v>
      </c>
      <c r="B14" s="27" t="s">
        <v>2000</v>
      </c>
      <c r="C14" s="27" t="s">
        <v>430</v>
      </c>
      <c r="D14" s="27" t="s">
        <v>3477</v>
      </c>
      <c r="E14" s="27" t="s">
        <v>3508</v>
      </c>
      <c r="F14" s="27" t="s">
        <v>3509</v>
      </c>
      <c r="G14" s="27" t="s">
        <v>3510</v>
      </c>
      <c r="H14" s="81">
        <v>42005</v>
      </c>
      <c r="I14" s="81">
        <v>43100</v>
      </c>
      <c r="J14" s="82">
        <v>799314.03</v>
      </c>
      <c r="K14" s="82">
        <v>50</v>
      </c>
      <c r="L14" s="44">
        <v>4780</v>
      </c>
      <c r="M14" s="44" t="s">
        <v>400</v>
      </c>
      <c r="N14" s="29"/>
    </row>
    <row r="15" spans="1:14" ht="150" customHeight="1" x14ac:dyDescent="0.2">
      <c r="A15" s="27">
        <v>115</v>
      </c>
      <c r="B15" s="27" t="s">
        <v>3485</v>
      </c>
      <c r="C15" s="27" t="s">
        <v>430</v>
      </c>
      <c r="D15" s="27" t="s">
        <v>3477</v>
      </c>
      <c r="E15" s="27" t="s">
        <v>3501</v>
      </c>
      <c r="F15" s="27" t="s">
        <v>3511</v>
      </c>
      <c r="G15" s="27" t="s">
        <v>3512</v>
      </c>
      <c r="H15" s="81">
        <v>42370</v>
      </c>
      <c r="I15" s="81">
        <v>43100</v>
      </c>
      <c r="J15" s="82">
        <v>285126.28000000003</v>
      </c>
      <c r="K15" s="82">
        <v>50</v>
      </c>
      <c r="L15" s="44">
        <v>4700</v>
      </c>
      <c r="M15" s="44" t="s">
        <v>400</v>
      </c>
      <c r="N15" s="29"/>
    </row>
    <row r="16" spans="1:14" ht="150" customHeight="1" x14ac:dyDescent="0.2">
      <c r="A16" s="27">
        <v>109</v>
      </c>
      <c r="B16" s="27" t="s">
        <v>2000</v>
      </c>
      <c r="C16" s="27" t="s">
        <v>430</v>
      </c>
      <c r="D16" s="27" t="s">
        <v>3477</v>
      </c>
      <c r="E16" s="27" t="s">
        <v>3478</v>
      </c>
      <c r="F16" s="27" t="s">
        <v>3513</v>
      </c>
      <c r="G16" s="27" t="s">
        <v>3480</v>
      </c>
      <c r="H16" s="81">
        <v>42736</v>
      </c>
      <c r="I16" s="81">
        <v>43100</v>
      </c>
      <c r="J16" s="82">
        <v>348000</v>
      </c>
      <c r="K16" s="82">
        <v>50</v>
      </c>
      <c r="L16" s="44">
        <v>4700</v>
      </c>
      <c r="M16" s="44" t="s">
        <v>400</v>
      </c>
      <c r="N16" s="29"/>
    </row>
    <row r="17" spans="1:14" ht="150" customHeight="1" x14ac:dyDescent="0.2">
      <c r="A17" s="27">
        <v>109</v>
      </c>
      <c r="B17" s="27" t="s">
        <v>2000</v>
      </c>
      <c r="C17" s="27" t="s">
        <v>430</v>
      </c>
      <c r="D17" s="27" t="s">
        <v>3477</v>
      </c>
      <c r="E17" s="27" t="s">
        <v>3498</v>
      </c>
      <c r="F17" s="27" t="s">
        <v>3514</v>
      </c>
      <c r="G17" s="27" t="s">
        <v>3500</v>
      </c>
      <c r="H17" s="81">
        <v>42736</v>
      </c>
      <c r="I17" s="81">
        <v>43100</v>
      </c>
      <c r="J17" s="82">
        <v>351343.25</v>
      </c>
      <c r="K17" s="82">
        <v>50</v>
      </c>
      <c r="L17" s="44">
        <v>4700</v>
      </c>
      <c r="M17" s="44" t="s">
        <v>400</v>
      </c>
      <c r="N17" s="29"/>
    </row>
    <row r="18" spans="1:14" ht="150" customHeight="1" x14ac:dyDescent="0.2">
      <c r="A18" s="27">
        <v>109</v>
      </c>
      <c r="B18" s="27" t="s">
        <v>2000</v>
      </c>
      <c r="C18" s="27" t="s">
        <v>430</v>
      </c>
      <c r="D18" s="27" t="s">
        <v>3477</v>
      </c>
      <c r="E18" s="27" t="s">
        <v>7443</v>
      </c>
      <c r="F18" s="27" t="s">
        <v>3515</v>
      </c>
      <c r="G18" s="27" t="s">
        <v>3484</v>
      </c>
      <c r="H18" s="81">
        <v>43101</v>
      </c>
      <c r="I18" s="81">
        <v>44196</v>
      </c>
      <c r="J18" s="82">
        <v>526125</v>
      </c>
      <c r="K18" s="82">
        <v>50</v>
      </c>
      <c r="L18" s="44">
        <v>4700</v>
      </c>
      <c r="M18" s="44" t="s">
        <v>400</v>
      </c>
      <c r="N18" s="29"/>
    </row>
    <row r="19" spans="1:14" ht="150" customHeight="1" x14ac:dyDescent="0.2">
      <c r="A19" s="27">
        <v>102</v>
      </c>
      <c r="B19" s="27" t="s">
        <v>2016</v>
      </c>
      <c r="C19" s="27" t="s">
        <v>430</v>
      </c>
      <c r="D19" s="27" t="s">
        <v>3477</v>
      </c>
      <c r="E19" s="27" t="s">
        <v>3495</v>
      </c>
      <c r="F19" s="27" t="s">
        <v>3516</v>
      </c>
      <c r="G19" s="27" t="s">
        <v>3505</v>
      </c>
      <c r="H19" s="81">
        <v>43101</v>
      </c>
      <c r="I19" s="81">
        <v>44196</v>
      </c>
      <c r="J19" s="82">
        <v>424608.51</v>
      </c>
      <c r="K19" s="82">
        <v>50</v>
      </c>
      <c r="L19" s="44">
        <v>4700</v>
      </c>
      <c r="M19" s="44" t="s">
        <v>400</v>
      </c>
      <c r="N19" s="29"/>
    </row>
    <row r="20" spans="1:14" ht="150" customHeight="1" x14ac:dyDescent="0.2">
      <c r="A20" s="27">
        <v>102</v>
      </c>
      <c r="B20" s="27" t="s">
        <v>2016</v>
      </c>
      <c r="C20" s="27" t="s">
        <v>430</v>
      </c>
      <c r="D20" s="27" t="s">
        <v>3477</v>
      </c>
      <c r="E20" s="27" t="s">
        <v>3495</v>
      </c>
      <c r="F20" s="27" t="s">
        <v>3517</v>
      </c>
      <c r="G20" s="27" t="s">
        <v>3507</v>
      </c>
      <c r="H20" s="81">
        <v>43101</v>
      </c>
      <c r="I20" s="81">
        <v>44196</v>
      </c>
      <c r="J20" s="82">
        <v>1702700.58</v>
      </c>
      <c r="K20" s="82">
        <v>50</v>
      </c>
      <c r="L20" s="44">
        <v>4700</v>
      </c>
      <c r="M20" s="44" t="s">
        <v>400</v>
      </c>
      <c r="N20" s="29"/>
    </row>
    <row r="21" spans="1:14" ht="150" customHeight="1" x14ac:dyDescent="0.2">
      <c r="A21" s="27">
        <v>109</v>
      </c>
      <c r="B21" s="27" t="s">
        <v>2000</v>
      </c>
      <c r="C21" s="27" t="s">
        <v>430</v>
      </c>
      <c r="D21" s="27" t="s">
        <v>3477</v>
      </c>
      <c r="E21" s="27" t="s">
        <v>3518</v>
      </c>
      <c r="F21" s="27" t="s">
        <v>3519</v>
      </c>
      <c r="G21" s="27" t="s">
        <v>3532</v>
      </c>
      <c r="H21" s="81">
        <v>43101</v>
      </c>
      <c r="I21" s="81">
        <v>44196</v>
      </c>
      <c r="J21" s="82">
        <v>751684.97</v>
      </c>
      <c r="K21" s="82">
        <v>50</v>
      </c>
      <c r="L21" s="44">
        <v>4700</v>
      </c>
      <c r="M21" s="44" t="s">
        <v>400</v>
      </c>
      <c r="N21" s="29"/>
    </row>
    <row r="22" spans="1:14" ht="150" customHeight="1" x14ac:dyDescent="0.2">
      <c r="A22" s="27">
        <v>102</v>
      </c>
      <c r="B22" s="27" t="s">
        <v>2016</v>
      </c>
      <c r="C22" s="27" t="s">
        <v>430</v>
      </c>
      <c r="D22" s="27" t="s">
        <v>3477</v>
      </c>
      <c r="E22" s="27" t="s">
        <v>3489</v>
      </c>
      <c r="F22" s="27" t="s">
        <v>3520</v>
      </c>
      <c r="G22" s="27" t="s">
        <v>3491</v>
      </c>
      <c r="H22" s="81">
        <v>43101</v>
      </c>
      <c r="I22" s="81">
        <v>44196</v>
      </c>
      <c r="J22" s="82">
        <v>814587.15</v>
      </c>
      <c r="K22" s="82">
        <v>50</v>
      </c>
      <c r="L22" s="44">
        <v>4700</v>
      </c>
      <c r="M22" s="44" t="s">
        <v>400</v>
      </c>
      <c r="N22" s="29"/>
    </row>
    <row r="23" spans="1:14" ht="150" customHeight="1" x14ac:dyDescent="0.2">
      <c r="A23" s="27">
        <v>109</v>
      </c>
      <c r="B23" s="27" t="s">
        <v>2000</v>
      </c>
      <c r="C23" s="27" t="s">
        <v>430</v>
      </c>
      <c r="D23" s="27" t="s">
        <v>3477</v>
      </c>
      <c r="E23" s="27" t="s">
        <v>3498</v>
      </c>
      <c r="F23" s="27" t="s">
        <v>3521</v>
      </c>
      <c r="G23" s="27" t="s">
        <v>3522</v>
      </c>
      <c r="H23" s="81">
        <v>43101</v>
      </c>
      <c r="I23" s="81">
        <v>44196</v>
      </c>
      <c r="J23" s="82">
        <v>2330905.9</v>
      </c>
      <c r="K23" s="82">
        <v>50</v>
      </c>
      <c r="L23" s="44">
        <v>4700</v>
      </c>
      <c r="M23" s="44" t="s">
        <v>400</v>
      </c>
      <c r="N23" s="29"/>
    </row>
    <row r="24" spans="1:14" ht="150" customHeight="1" x14ac:dyDescent="0.2">
      <c r="A24" s="27">
        <v>109</v>
      </c>
      <c r="B24" s="27" t="s">
        <v>2000</v>
      </c>
      <c r="C24" s="27" t="s">
        <v>430</v>
      </c>
      <c r="D24" s="27" t="s">
        <v>3477</v>
      </c>
      <c r="E24" s="27" t="s">
        <v>3492</v>
      </c>
      <c r="F24" s="27" t="s">
        <v>3523</v>
      </c>
      <c r="G24" s="27" t="s">
        <v>5353</v>
      </c>
      <c r="H24" s="81">
        <v>43101</v>
      </c>
      <c r="I24" s="81">
        <v>44196</v>
      </c>
      <c r="J24" s="82">
        <v>1249914.01</v>
      </c>
      <c r="K24" s="82">
        <v>50</v>
      </c>
      <c r="L24" s="44">
        <v>4700</v>
      </c>
      <c r="M24" s="44" t="s">
        <v>400</v>
      </c>
      <c r="N24" s="29"/>
    </row>
    <row r="25" spans="1:14" ht="150" customHeight="1" x14ac:dyDescent="0.2">
      <c r="A25" s="27">
        <v>115</v>
      </c>
      <c r="B25" s="27" t="s">
        <v>3485</v>
      </c>
      <c r="C25" s="27" t="s">
        <v>430</v>
      </c>
      <c r="D25" s="27" t="s">
        <v>3477</v>
      </c>
      <c r="E25" s="27" t="s">
        <v>3501</v>
      </c>
      <c r="F25" s="27" t="s">
        <v>3524</v>
      </c>
      <c r="G25" s="27" t="s">
        <v>3525</v>
      </c>
      <c r="H25" s="81">
        <v>43101</v>
      </c>
      <c r="I25" s="81">
        <v>44196</v>
      </c>
      <c r="J25" s="82">
        <v>717880.77</v>
      </c>
      <c r="K25" s="82">
        <v>50</v>
      </c>
      <c r="L25" s="44">
        <v>4700</v>
      </c>
      <c r="M25" s="44" t="s">
        <v>400</v>
      </c>
      <c r="N25" s="29"/>
    </row>
    <row r="26" spans="1:14" ht="150" customHeight="1" x14ac:dyDescent="0.2">
      <c r="A26" s="27">
        <v>115</v>
      </c>
      <c r="B26" s="27" t="s">
        <v>3485</v>
      </c>
      <c r="C26" s="27" t="s">
        <v>430</v>
      </c>
      <c r="D26" s="27" t="s">
        <v>3477</v>
      </c>
      <c r="E26" s="27" t="s">
        <v>3501</v>
      </c>
      <c r="F26" s="27" t="s">
        <v>3526</v>
      </c>
      <c r="G26" s="27" t="s">
        <v>3533</v>
      </c>
      <c r="H26" s="81">
        <v>43101</v>
      </c>
      <c r="I26" s="81">
        <v>44196</v>
      </c>
      <c r="J26" s="82">
        <v>238832.38</v>
      </c>
      <c r="K26" s="82">
        <v>50</v>
      </c>
      <c r="L26" s="44">
        <v>4700</v>
      </c>
      <c r="M26" s="44" t="s">
        <v>400</v>
      </c>
      <c r="N26" s="29"/>
    </row>
    <row r="27" spans="1:14" ht="150" customHeight="1" x14ac:dyDescent="0.2">
      <c r="A27" s="27">
        <v>109</v>
      </c>
      <c r="B27" s="27" t="s">
        <v>2000</v>
      </c>
      <c r="C27" s="27" t="s">
        <v>430</v>
      </c>
      <c r="D27" s="27" t="s">
        <v>3477</v>
      </c>
      <c r="E27" s="27" t="s">
        <v>3481</v>
      </c>
      <c r="F27" s="27" t="s">
        <v>3528</v>
      </c>
      <c r="G27" s="27" t="s">
        <v>3529</v>
      </c>
      <c r="H27" s="81">
        <v>43101</v>
      </c>
      <c r="I27" s="81">
        <v>44196</v>
      </c>
      <c r="J27" s="82">
        <v>359700</v>
      </c>
      <c r="K27" s="82">
        <v>50</v>
      </c>
      <c r="L27" s="44">
        <v>4700</v>
      </c>
      <c r="M27" s="44" t="s">
        <v>400</v>
      </c>
      <c r="N27" s="29"/>
    </row>
    <row r="28" spans="1:14" ht="150" customHeight="1" x14ac:dyDescent="0.2">
      <c r="A28" s="27">
        <v>115</v>
      </c>
      <c r="B28" s="27" t="s">
        <v>3485</v>
      </c>
      <c r="C28" s="27" t="s">
        <v>430</v>
      </c>
      <c r="D28" s="27" t="s">
        <v>3477</v>
      </c>
      <c r="E28" s="27" t="s">
        <v>3527</v>
      </c>
      <c r="F28" s="27" t="s">
        <v>3530</v>
      </c>
      <c r="G28" s="27" t="s">
        <v>3531</v>
      </c>
      <c r="H28" s="81">
        <v>43282</v>
      </c>
      <c r="I28" s="81">
        <v>44196</v>
      </c>
      <c r="J28" s="82">
        <v>333452.21000000002</v>
      </c>
      <c r="K28" s="82">
        <v>50</v>
      </c>
      <c r="L28" s="44">
        <v>4700</v>
      </c>
      <c r="M28" s="44" t="s">
        <v>400</v>
      </c>
      <c r="N28" s="29"/>
    </row>
    <row r="29" spans="1:14" ht="150" customHeight="1" x14ac:dyDescent="0.2">
      <c r="A29" s="27">
        <v>115</v>
      </c>
      <c r="B29" s="27" t="s">
        <v>3485</v>
      </c>
      <c r="C29" s="27" t="s">
        <v>430</v>
      </c>
      <c r="D29" s="27" t="s">
        <v>3477</v>
      </c>
      <c r="E29" s="27" t="s">
        <v>3486</v>
      </c>
      <c r="F29" s="27" t="s">
        <v>5627</v>
      </c>
      <c r="G29" s="27" t="s">
        <v>5626</v>
      </c>
      <c r="H29" s="81">
        <v>43831</v>
      </c>
      <c r="I29" s="81">
        <v>44926</v>
      </c>
      <c r="J29" s="82">
        <v>235977.03</v>
      </c>
      <c r="K29" s="82">
        <v>50</v>
      </c>
      <c r="L29" s="44">
        <v>4700</v>
      </c>
      <c r="M29" s="44" t="s">
        <v>400</v>
      </c>
      <c r="N29" s="29"/>
    </row>
    <row r="30" spans="1:14" ht="150" customHeight="1" x14ac:dyDescent="0.2">
      <c r="A30" s="27">
        <v>109</v>
      </c>
      <c r="B30" s="27" t="s">
        <v>2000</v>
      </c>
      <c r="C30" s="27" t="s">
        <v>430</v>
      </c>
      <c r="D30" s="27" t="s">
        <v>3477</v>
      </c>
      <c r="E30" s="27" t="s">
        <v>7443</v>
      </c>
      <c r="F30" s="27" t="s">
        <v>7687</v>
      </c>
      <c r="G30" s="27" t="s">
        <v>6495</v>
      </c>
      <c r="H30" s="81">
        <v>44197</v>
      </c>
      <c r="I30" s="81">
        <v>44561</v>
      </c>
      <c r="J30" s="82">
        <v>143359</v>
      </c>
      <c r="K30" s="82">
        <v>50</v>
      </c>
      <c r="L30" s="44">
        <v>4780</v>
      </c>
      <c r="M30" s="44" t="s">
        <v>400</v>
      </c>
      <c r="N30" s="104" t="s">
        <v>7688</v>
      </c>
    </row>
    <row r="31" spans="1:14" ht="150" customHeight="1" x14ac:dyDescent="0.2">
      <c r="A31" s="27">
        <v>115</v>
      </c>
      <c r="B31" s="27" t="s">
        <v>3485</v>
      </c>
      <c r="C31" s="27" t="s">
        <v>430</v>
      </c>
      <c r="D31" s="27" t="s">
        <v>3477</v>
      </c>
      <c r="E31" s="27" t="s">
        <v>3527</v>
      </c>
      <c r="F31" s="27" t="s">
        <v>6496</v>
      </c>
      <c r="G31" s="27" t="s">
        <v>6497</v>
      </c>
      <c r="H31" s="81">
        <v>44197</v>
      </c>
      <c r="I31" s="81">
        <v>44561</v>
      </c>
      <c r="J31" s="82">
        <v>165638</v>
      </c>
      <c r="K31" s="82">
        <v>50</v>
      </c>
      <c r="L31" s="44">
        <v>4700</v>
      </c>
      <c r="M31" s="44" t="s">
        <v>400</v>
      </c>
      <c r="N31" s="29"/>
    </row>
    <row r="32" spans="1:14" ht="150" customHeight="1" x14ac:dyDescent="0.2">
      <c r="A32" s="27">
        <v>109</v>
      </c>
      <c r="B32" s="27" t="s">
        <v>2000</v>
      </c>
      <c r="C32" s="27" t="s">
        <v>430</v>
      </c>
      <c r="D32" s="27" t="s">
        <v>3477</v>
      </c>
      <c r="E32" s="27" t="s">
        <v>3518</v>
      </c>
      <c r="F32" s="27" t="s">
        <v>6498</v>
      </c>
      <c r="G32" s="27" t="s">
        <v>6499</v>
      </c>
      <c r="H32" s="81">
        <v>44197</v>
      </c>
      <c r="I32" s="81">
        <v>44561</v>
      </c>
      <c r="J32" s="82">
        <v>298971.17</v>
      </c>
      <c r="K32" s="82">
        <v>50</v>
      </c>
      <c r="L32" s="44">
        <v>4700</v>
      </c>
      <c r="M32" s="44" t="s">
        <v>400</v>
      </c>
      <c r="N32" s="104" t="s">
        <v>7688</v>
      </c>
    </row>
    <row r="33" spans="1:14" ht="150" customHeight="1" x14ac:dyDescent="0.2">
      <c r="A33" s="27">
        <v>109</v>
      </c>
      <c r="B33" s="27" t="s">
        <v>2000</v>
      </c>
      <c r="C33" s="27" t="s">
        <v>430</v>
      </c>
      <c r="D33" s="27" t="s">
        <v>3477</v>
      </c>
      <c r="E33" s="27" t="s">
        <v>3498</v>
      </c>
      <c r="F33" s="27" t="s">
        <v>6500</v>
      </c>
      <c r="G33" s="27" t="s">
        <v>6501</v>
      </c>
      <c r="H33" s="81">
        <v>44197</v>
      </c>
      <c r="I33" s="81">
        <v>44561</v>
      </c>
      <c r="J33" s="82">
        <v>884359</v>
      </c>
      <c r="K33" s="82">
        <v>50</v>
      </c>
      <c r="L33" s="44">
        <v>4700</v>
      </c>
      <c r="M33" s="44" t="s">
        <v>400</v>
      </c>
      <c r="N33" s="104" t="s">
        <v>7688</v>
      </c>
    </row>
    <row r="34" spans="1:14" ht="150" customHeight="1" x14ac:dyDescent="0.2">
      <c r="A34" s="27">
        <v>109</v>
      </c>
      <c r="B34" s="27" t="s">
        <v>2000</v>
      </c>
      <c r="C34" s="27" t="s">
        <v>430</v>
      </c>
      <c r="D34" s="27" t="s">
        <v>3477</v>
      </c>
      <c r="E34" s="27" t="s">
        <v>3481</v>
      </c>
      <c r="F34" s="27" t="s">
        <v>6502</v>
      </c>
      <c r="G34" s="27" t="s">
        <v>6503</v>
      </c>
      <c r="H34" s="81">
        <v>44197</v>
      </c>
      <c r="I34" s="81">
        <v>44561</v>
      </c>
      <c r="J34" s="82">
        <v>278300</v>
      </c>
      <c r="K34" s="82">
        <v>50</v>
      </c>
      <c r="L34" s="44">
        <v>4700</v>
      </c>
      <c r="M34" s="44" t="s">
        <v>400</v>
      </c>
      <c r="N34" s="104" t="s">
        <v>7688</v>
      </c>
    </row>
    <row r="35" spans="1:14" ht="150" customHeight="1" x14ac:dyDescent="0.2">
      <c r="A35" s="27">
        <v>102</v>
      </c>
      <c r="B35" s="27" t="s">
        <v>2016</v>
      </c>
      <c r="C35" s="27" t="s">
        <v>430</v>
      </c>
      <c r="D35" s="27" t="s">
        <v>3477</v>
      </c>
      <c r="E35" s="27" t="s">
        <v>3495</v>
      </c>
      <c r="F35" s="27" t="s">
        <v>6504</v>
      </c>
      <c r="G35" s="27" t="s">
        <v>6505</v>
      </c>
      <c r="H35" s="81">
        <v>44197</v>
      </c>
      <c r="I35" s="81">
        <v>44561</v>
      </c>
      <c r="J35" s="82">
        <v>559298</v>
      </c>
      <c r="K35" s="82">
        <v>50</v>
      </c>
      <c r="L35" s="44">
        <v>4700</v>
      </c>
      <c r="M35" s="44" t="s">
        <v>400</v>
      </c>
      <c r="N35" s="29"/>
    </row>
    <row r="36" spans="1:14" ht="150" customHeight="1" x14ac:dyDescent="0.2">
      <c r="A36" s="27">
        <v>102</v>
      </c>
      <c r="B36" s="27" t="s">
        <v>2016</v>
      </c>
      <c r="C36" s="27" t="s">
        <v>430</v>
      </c>
      <c r="D36" s="27" t="s">
        <v>3477</v>
      </c>
      <c r="E36" s="27" t="s">
        <v>3495</v>
      </c>
      <c r="F36" s="27" t="s">
        <v>6506</v>
      </c>
      <c r="G36" s="27" t="s">
        <v>6507</v>
      </c>
      <c r="H36" s="81">
        <v>44197</v>
      </c>
      <c r="I36" s="81">
        <v>44561</v>
      </c>
      <c r="J36" s="82">
        <v>121698</v>
      </c>
      <c r="K36" s="82">
        <v>50</v>
      </c>
      <c r="L36" s="44">
        <v>4700</v>
      </c>
      <c r="M36" s="44" t="s">
        <v>400</v>
      </c>
      <c r="N36" s="29"/>
    </row>
    <row r="37" spans="1:14" ht="150" customHeight="1" x14ac:dyDescent="0.2">
      <c r="A37" s="27">
        <v>109</v>
      </c>
      <c r="B37" s="27" t="s">
        <v>2000</v>
      </c>
      <c r="C37" s="27" t="s">
        <v>430</v>
      </c>
      <c r="D37" s="27" t="s">
        <v>3477</v>
      </c>
      <c r="E37" s="27" t="s">
        <v>3492</v>
      </c>
      <c r="F37" s="27" t="s">
        <v>6508</v>
      </c>
      <c r="G37" s="27" t="s">
        <v>6509</v>
      </c>
      <c r="H37" s="81">
        <v>44197</v>
      </c>
      <c r="I37" s="81">
        <v>44561</v>
      </c>
      <c r="J37" s="82">
        <v>478026</v>
      </c>
      <c r="K37" s="82">
        <v>50</v>
      </c>
      <c r="L37" s="44">
        <v>4700</v>
      </c>
      <c r="M37" s="44" t="s">
        <v>400</v>
      </c>
      <c r="N37" s="104" t="s">
        <v>7688</v>
      </c>
    </row>
    <row r="38" spans="1:14" ht="150" customHeight="1" x14ac:dyDescent="0.2">
      <c r="A38" s="27">
        <v>115</v>
      </c>
      <c r="B38" s="27" t="s">
        <v>3485</v>
      </c>
      <c r="C38" s="27" t="s">
        <v>430</v>
      </c>
      <c r="D38" s="27" t="s">
        <v>3477</v>
      </c>
      <c r="E38" s="27" t="s">
        <v>3501</v>
      </c>
      <c r="F38" s="27" t="s">
        <v>6510</v>
      </c>
      <c r="G38" s="27" t="s">
        <v>6511</v>
      </c>
      <c r="H38" s="81">
        <v>44197</v>
      </c>
      <c r="I38" s="81">
        <v>44561</v>
      </c>
      <c r="J38" s="82">
        <v>287531</v>
      </c>
      <c r="K38" s="82">
        <v>50</v>
      </c>
      <c r="L38" s="44">
        <v>4700</v>
      </c>
      <c r="M38" s="44" t="s">
        <v>400</v>
      </c>
      <c r="N38" s="29"/>
    </row>
    <row r="39" spans="1:14" ht="150" customHeight="1" x14ac:dyDescent="0.2">
      <c r="A39" s="27">
        <v>112</v>
      </c>
      <c r="B39" s="27" t="s">
        <v>6512</v>
      </c>
      <c r="C39" s="27" t="s">
        <v>430</v>
      </c>
      <c r="D39" s="27" t="s">
        <v>3477</v>
      </c>
      <c r="E39" s="27" t="s">
        <v>3527</v>
      </c>
      <c r="F39" s="27" t="s">
        <v>6513</v>
      </c>
      <c r="G39" s="27" t="s">
        <v>6514</v>
      </c>
      <c r="H39" s="81">
        <v>43922</v>
      </c>
      <c r="I39" s="81">
        <v>44196</v>
      </c>
      <c r="J39" s="82">
        <v>1000000</v>
      </c>
      <c r="K39" s="82">
        <v>50</v>
      </c>
      <c r="L39" s="44">
        <v>4700</v>
      </c>
      <c r="M39" s="44" t="s">
        <v>400</v>
      </c>
      <c r="N39" s="29"/>
    </row>
    <row r="40" spans="1:14" ht="150" customHeight="1" x14ac:dyDescent="0.2">
      <c r="A40" s="47"/>
      <c r="B40" s="27" t="s">
        <v>7444</v>
      </c>
      <c r="C40" s="27" t="s">
        <v>7446</v>
      </c>
      <c r="D40" s="27" t="s">
        <v>3477</v>
      </c>
      <c r="E40" s="27" t="s">
        <v>3527</v>
      </c>
      <c r="F40" s="47" t="s">
        <v>7431</v>
      </c>
      <c r="G40" s="27" t="s">
        <v>7445</v>
      </c>
      <c r="H40" s="81">
        <v>43831</v>
      </c>
      <c r="I40" s="81">
        <v>44196</v>
      </c>
      <c r="J40" s="82">
        <v>1000000</v>
      </c>
      <c r="K40" s="82">
        <v>100</v>
      </c>
      <c r="L40" s="44">
        <v>4700</v>
      </c>
      <c r="M40" s="44" t="s">
        <v>400</v>
      </c>
      <c r="N40" s="29"/>
    </row>
    <row r="41" spans="1:14" ht="15" x14ac:dyDescent="0.2">
      <c r="G41" s="15"/>
    </row>
  </sheetData>
  <autoFilter ref="A2:M40" xr:uid="{BE6ABFD3-4BB8-4092-887F-7D0E4BF67E63}"/>
  <mergeCells count="1">
    <mergeCell ref="A1:M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EE549-F9B2-4027-8A56-1905AAC016CA}">
  <sheetPr>
    <tabColor rgb="FF92D050"/>
  </sheetPr>
  <dimension ref="A1:M712"/>
  <sheetViews>
    <sheetView workbookViewId="0">
      <selection activeCell="C3" sqref="C3"/>
    </sheetView>
  </sheetViews>
  <sheetFormatPr baseColWidth="10" defaultColWidth="11.42578125" defaultRowHeight="40.15" customHeight="1" x14ac:dyDescent="0.25"/>
  <cols>
    <col min="1" max="1" width="15.7109375" style="20" customWidth="1"/>
    <col min="2" max="2" width="30.7109375" style="20" customWidth="1"/>
    <col min="3" max="3" width="17.85546875" style="20" customWidth="1"/>
    <col min="4" max="4" width="20.7109375" style="20" customWidth="1"/>
    <col min="5" max="5" width="31.7109375" style="20" customWidth="1"/>
    <col min="6" max="6" width="20.7109375" style="20" customWidth="1"/>
    <col min="7" max="7" width="55.7109375" style="20" customWidth="1"/>
    <col min="8" max="9" width="11.7109375" style="20" customWidth="1"/>
    <col min="10" max="11" width="15.7109375" style="20" customWidth="1"/>
    <col min="12" max="12" width="11.7109375" style="20" customWidth="1"/>
    <col min="13" max="13" width="8.7109375" style="20" customWidth="1"/>
    <col min="14" max="16384" width="11.42578125" style="20"/>
  </cols>
  <sheetData>
    <row r="1" spans="1:13" s="35" customFormat="1" ht="93.95" customHeight="1" x14ac:dyDescent="0.2">
      <c r="A1" s="103"/>
      <c r="B1" s="103"/>
      <c r="C1" s="103"/>
      <c r="D1" s="103"/>
      <c r="E1" s="103"/>
      <c r="F1" s="103"/>
      <c r="G1" s="103"/>
      <c r="H1" s="103"/>
      <c r="I1" s="103"/>
      <c r="J1" s="103"/>
      <c r="K1" s="103"/>
      <c r="L1" s="103"/>
      <c r="M1" s="103"/>
    </row>
    <row r="2" spans="1:13" ht="60" customHeight="1" x14ac:dyDescent="0.25">
      <c r="A2" s="79" t="s">
        <v>395</v>
      </c>
      <c r="B2" s="79" t="s">
        <v>396</v>
      </c>
      <c r="C2" s="79" t="s">
        <v>397</v>
      </c>
      <c r="D2" s="79" t="s">
        <v>401</v>
      </c>
      <c r="E2" s="79" t="s">
        <v>426</v>
      </c>
      <c r="F2" s="79" t="s">
        <v>427</v>
      </c>
      <c r="G2" s="79" t="s">
        <v>428</v>
      </c>
      <c r="H2" s="79" t="s">
        <v>249</v>
      </c>
      <c r="I2" s="79" t="s">
        <v>429</v>
      </c>
      <c r="J2" s="79" t="s">
        <v>1983</v>
      </c>
      <c r="K2" s="79" t="s">
        <v>404</v>
      </c>
      <c r="L2" s="79" t="s">
        <v>405</v>
      </c>
      <c r="M2" s="79" t="s">
        <v>399</v>
      </c>
    </row>
    <row r="3" spans="1:13" ht="150" customHeight="1" x14ac:dyDescent="0.25">
      <c r="A3" s="27">
        <v>117</v>
      </c>
      <c r="B3" s="27" t="s">
        <v>1984</v>
      </c>
      <c r="C3" s="27" t="s">
        <v>430</v>
      </c>
      <c r="D3" s="27" t="s">
        <v>1985</v>
      </c>
      <c r="E3" s="27" t="s">
        <v>1986</v>
      </c>
      <c r="F3" s="27" t="s">
        <v>1987</v>
      </c>
      <c r="G3" s="27" t="s">
        <v>1988</v>
      </c>
      <c r="H3" s="81">
        <v>41640</v>
      </c>
      <c r="I3" s="83">
        <v>44561</v>
      </c>
      <c r="J3" s="82">
        <v>804437.2</v>
      </c>
      <c r="K3" s="84" t="s">
        <v>7668</v>
      </c>
      <c r="L3" s="44">
        <v>4000</v>
      </c>
      <c r="M3" s="44" t="s">
        <v>400</v>
      </c>
    </row>
    <row r="4" spans="1:13" ht="150" customHeight="1" x14ac:dyDescent="0.25">
      <c r="A4" s="27">
        <v>111</v>
      </c>
      <c r="B4" s="27" t="s">
        <v>1989</v>
      </c>
      <c r="C4" s="27" t="s">
        <v>430</v>
      </c>
      <c r="D4" s="27" t="s">
        <v>1985</v>
      </c>
      <c r="E4" s="27" t="s">
        <v>1990</v>
      </c>
      <c r="F4" s="27" t="s">
        <v>1991</v>
      </c>
      <c r="G4" s="27" t="s">
        <v>1992</v>
      </c>
      <c r="H4" s="81">
        <v>42005</v>
      </c>
      <c r="I4" s="83">
        <v>44561</v>
      </c>
      <c r="J4" s="82">
        <v>107175.20000000001</v>
      </c>
      <c r="K4" s="84" t="s">
        <v>7668</v>
      </c>
      <c r="L4" s="44">
        <v>6030</v>
      </c>
      <c r="M4" s="44" t="s">
        <v>400</v>
      </c>
    </row>
    <row r="5" spans="1:13" ht="150" customHeight="1" x14ac:dyDescent="0.25">
      <c r="A5" s="27">
        <v>117</v>
      </c>
      <c r="B5" s="27" t="s">
        <v>1984</v>
      </c>
      <c r="C5" s="27" t="s">
        <v>430</v>
      </c>
      <c r="D5" s="27" t="s">
        <v>1985</v>
      </c>
      <c r="E5" s="27" t="s">
        <v>1993</v>
      </c>
      <c r="F5" s="27" t="s">
        <v>1994</v>
      </c>
      <c r="G5" s="27" t="s">
        <v>1995</v>
      </c>
      <c r="H5" s="81">
        <v>42370</v>
      </c>
      <c r="I5" s="83">
        <v>43100</v>
      </c>
      <c r="J5" s="82">
        <v>22628</v>
      </c>
      <c r="K5" s="84" t="s">
        <v>7668</v>
      </c>
      <c r="L5" s="44">
        <v>1348</v>
      </c>
      <c r="M5" s="44" t="s">
        <v>400</v>
      </c>
    </row>
    <row r="6" spans="1:13" ht="150" customHeight="1" x14ac:dyDescent="0.25">
      <c r="A6" s="27">
        <v>106</v>
      </c>
      <c r="B6" s="27" t="s">
        <v>1996</v>
      </c>
      <c r="C6" s="27" t="s">
        <v>430</v>
      </c>
      <c r="D6" s="27" t="s">
        <v>1985</v>
      </c>
      <c r="E6" s="27" t="s">
        <v>1997</v>
      </c>
      <c r="F6" s="27" t="s">
        <v>1998</v>
      </c>
      <c r="G6" s="27" t="s">
        <v>1999</v>
      </c>
      <c r="H6" s="81">
        <v>42005</v>
      </c>
      <c r="I6" s="83">
        <v>44561</v>
      </c>
      <c r="J6" s="82">
        <v>502877.4</v>
      </c>
      <c r="K6" s="84" t="s">
        <v>7668</v>
      </c>
      <c r="L6" s="44">
        <v>4000</v>
      </c>
      <c r="M6" s="44" t="s">
        <v>400</v>
      </c>
    </row>
    <row r="7" spans="1:13" ht="177.75" customHeight="1" x14ac:dyDescent="0.25">
      <c r="A7" s="27">
        <v>109</v>
      </c>
      <c r="B7" s="27" t="s">
        <v>2000</v>
      </c>
      <c r="C7" s="27" t="s">
        <v>430</v>
      </c>
      <c r="D7" s="27" t="s">
        <v>1985</v>
      </c>
      <c r="E7" s="27" t="s">
        <v>2001</v>
      </c>
      <c r="F7" s="27" t="s">
        <v>2002</v>
      </c>
      <c r="G7" s="27" t="s">
        <v>2003</v>
      </c>
      <c r="H7" s="81">
        <v>42186</v>
      </c>
      <c r="I7" s="83">
        <v>44561</v>
      </c>
      <c r="J7" s="82">
        <v>848082</v>
      </c>
      <c r="K7" s="84" t="s">
        <v>7668</v>
      </c>
      <c r="L7" s="44">
        <v>6000</v>
      </c>
      <c r="M7" s="44" t="s">
        <v>400</v>
      </c>
    </row>
    <row r="8" spans="1:13" ht="150" customHeight="1" x14ac:dyDescent="0.25">
      <c r="A8" s="27">
        <v>111</v>
      </c>
      <c r="B8" s="27" t="s">
        <v>1989</v>
      </c>
      <c r="C8" s="27" t="s">
        <v>430</v>
      </c>
      <c r="D8" s="27" t="s">
        <v>1985</v>
      </c>
      <c r="E8" s="27" t="s">
        <v>2004</v>
      </c>
      <c r="F8" s="27" t="s">
        <v>2005</v>
      </c>
      <c r="G8" s="27" t="s">
        <v>2006</v>
      </c>
      <c r="H8" s="81">
        <v>42005</v>
      </c>
      <c r="I8" s="83">
        <v>44561</v>
      </c>
      <c r="J8" s="82">
        <v>1367962</v>
      </c>
      <c r="K8" s="84" t="s">
        <v>7668</v>
      </c>
      <c r="L8" s="44">
        <v>4000</v>
      </c>
      <c r="M8" s="44" t="s">
        <v>400</v>
      </c>
    </row>
    <row r="9" spans="1:13" ht="150" customHeight="1" x14ac:dyDescent="0.25">
      <c r="A9" s="27">
        <v>106</v>
      </c>
      <c r="B9" s="27" t="s">
        <v>1996</v>
      </c>
      <c r="C9" s="27" t="s">
        <v>430</v>
      </c>
      <c r="D9" s="27" t="s">
        <v>1985</v>
      </c>
      <c r="E9" s="27" t="s">
        <v>2007</v>
      </c>
      <c r="F9" s="27" t="s">
        <v>2008</v>
      </c>
      <c r="G9" s="27" t="s">
        <v>2009</v>
      </c>
      <c r="H9" s="81">
        <v>42005</v>
      </c>
      <c r="I9" s="83">
        <v>44196</v>
      </c>
      <c r="J9" s="82">
        <v>3318890</v>
      </c>
      <c r="K9" s="84" t="s">
        <v>7668</v>
      </c>
      <c r="L9" s="44">
        <v>7000</v>
      </c>
      <c r="M9" s="44" t="s">
        <v>400</v>
      </c>
    </row>
    <row r="10" spans="1:13" ht="150" customHeight="1" x14ac:dyDescent="0.25">
      <c r="A10" s="27">
        <v>109</v>
      </c>
      <c r="B10" s="27" t="s">
        <v>2000</v>
      </c>
      <c r="C10" s="27" t="s">
        <v>430</v>
      </c>
      <c r="D10" s="27" t="s">
        <v>1985</v>
      </c>
      <c r="E10" s="27" t="s">
        <v>2010</v>
      </c>
      <c r="F10" s="27" t="s">
        <v>2011</v>
      </c>
      <c r="G10" s="27" t="s">
        <v>2012</v>
      </c>
      <c r="H10" s="81">
        <v>41640</v>
      </c>
      <c r="I10" s="83">
        <v>44561</v>
      </c>
      <c r="J10" s="82">
        <v>986130</v>
      </c>
      <c r="K10" s="84" t="s">
        <v>7668</v>
      </c>
      <c r="L10" s="44">
        <v>4500</v>
      </c>
      <c r="M10" s="44" t="s">
        <v>400</v>
      </c>
    </row>
    <row r="11" spans="1:13" ht="201.75" customHeight="1" x14ac:dyDescent="0.25">
      <c r="A11" s="27">
        <v>109</v>
      </c>
      <c r="B11" s="27" t="s">
        <v>2000</v>
      </c>
      <c r="C11" s="27" t="s">
        <v>430</v>
      </c>
      <c r="D11" s="27" t="s">
        <v>1985</v>
      </c>
      <c r="E11" s="27" t="s">
        <v>2013</v>
      </c>
      <c r="F11" s="27" t="s">
        <v>2014</v>
      </c>
      <c r="G11" s="27" t="s">
        <v>2015</v>
      </c>
      <c r="H11" s="81">
        <v>42005</v>
      </c>
      <c r="I11" s="83">
        <v>44196</v>
      </c>
      <c r="J11" s="82">
        <v>420000</v>
      </c>
      <c r="K11" s="84" t="s">
        <v>7668</v>
      </c>
      <c r="L11" s="44">
        <v>6224</v>
      </c>
      <c r="M11" s="44" t="s">
        <v>400</v>
      </c>
    </row>
    <row r="12" spans="1:13" ht="150" customHeight="1" x14ac:dyDescent="0.25">
      <c r="A12" s="27">
        <v>102</v>
      </c>
      <c r="B12" s="27" t="s">
        <v>2016</v>
      </c>
      <c r="C12" s="27" t="s">
        <v>430</v>
      </c>
      <c r="D12" s="27" t="s">
        <v>1985</v>
      </c>
      <c r="E12" s="27" t="s">
        <v>2017</v>
      </c>
      <c r="F12" s="27" t="s">
        <v>2018</v>
      </c>
      <c r="G12" s="27" t="s">
        <v>2019</v>
      </c>
      <c r="H12" s="81">
        <v>41640</v>
      </c>
      <c r="I12" s="83">
        <v>44561</v>
      </c>
      <c r="J12" s="82">
        <v>3882800</v>
      </c>
      <c r="K12" s="84" t="s">
        <v>7668</v>
      </c>
      <c r="L12" s="44">
        <v>4000</v>
      </c>
      <c r="M12" s="44" t="s">
        <v>400</v>
      </c>
    </row>
    <row r="13" spans="1:13" ht="150" customHeight="1" x14ac:dyDescent="0.25">
      <c r="A13" s="27">
        <v>109</v>
      </c>
      <c r="B13" s="27" t="s">
        <v>2000</v>
      </c>
      <c r="C13" s="27" t="s">
        <v>430</v>
      </c>
      <c r="D13" s="27" t="s">
        <v>1985</v>
      </c>
      <c r="E13" s="27" t="s">
        <v>2020</v>
      </c>
      <c r="F13" s="27" t="s">
        <v>2021</v>
      </c>
      <c r="G13" s="27" t="s">
        <v>2022</v>
      </c>
      <c r="H13" s="81">
        <v>42005</v>
      </c>
      <c r="I13" s="83">
        <v>44561</v>
      </c>
      <c r="J13" s="82">
        <v>483046</v>
      </c>
      <c r="K13" s="84" t="s">
        <v>7668</v>
      </c>
      <c r="L13" s="44">
        <v>7850</v>
      </c>
      <c r="M13" s="44" t="s">
        <v>400</v>
      </c>
    </row>
    <row r="14" spans="1:13" ht="162.75" customHeight="1" x14ac:dyDescent="0.25">
      <c r="A14" s="27">
        <v>109</v>
      </c>
      <c r="B14" s="27" t="s">
        <v>2000</v>
      </c>
      <c r="C14" s="27" t="s">
        <v>430</v>
      </c>
      <c r="D14" s="27" t="s">
        <v>1985</v>
      </c>
      <c r="E14" s="27" t="s">
        <v>2023</v>
      </c>
      <c r="F14" s="27" t="s">
        <v>2024</v>
      </c>
      <c r="G14" s="27" t="s">
        <v>2025</v>
      </c>
      <c r="H14" s="81">
        <v>42005</v>
      </c>
      <c r="I14" s="83">
        <v>44196</v>
      </c>
      <c r="J14" s="82">
        <v>226354</v>
      </c>
      <c r="K14" s="84" t="s">
        <v>7668</v>
      </c>
      <c r="L14" s="44">
        <v>6900</v>
      </c>
      <c r="M14" s="44" t="s">
        <v>400</v>
      </c>
    </row>
    <row r="15" spans="1:13" ht="150" customHeight="1" x14ac:dyDescent="0.25">
      <c r="A15" s="27">
        <v>109</v>
      </c>
      <c r="B15" s="27" t="s">
        <v>2000</v>
      </c>
      <c r="C15" s="27" t="s">
        <v>430</v>
      </c>
      <c r="D15" s="27" t="s">
        <v>1985</v>
      </c>
      <c r="E15" s="27" t="s">
        <v>2026</v>
      </c>
      <c r="F15" s="27" t="s">
        <v>2027</v>
      </c>
      <c r="G15" s="27" t="s">
        <v>2028</v>
      </c>
      <c r="H15" s="81">
        <v>42005</v>
      </c>
      <c r="I15" s="83">
        <v>44561</v>
      </c>
      <c r="J15" s="82">
        <v>925568</v>
      </c>
      <c r="K15" s="84" t="s">
        <v>7668</v>
      </c>
      <c r="L15" s="44">
        <v>6940</v>
      </c>
      <c r="M15" s="44" t="s">
        <v>400</v>
      </c>
    </row>
    <row r="16" spans="1:13" ht="216.75" customHeight="1" x14ac:dyDescent="0.25">
      <c r="A16" s="27">
        <v>109</v>
      </c>
      <c r="B16" s="27" t="s">
        <v>2000</v>
      </c>
      <c r="C16" s="27" t="s">
        <v>430</v>
      </c>
      <c r="D16" s="27" t="s">
        <v>1985</v>
      </c>
      <c r="E16" s="27" t="s">
        <v>2029</v>
      </c>
      <c r="F16" s="27" t="s">
        <v>2030</v>
      </c>
      <c r="G16" s="27" t="s">
        <v>2031</v>
      </c>
      <c r="H16" s="81">
        <v>42005</v>
      </c>
      <c r="I16" s="83">
        <v>44196</v>
      </c>
      <c r="J16" s="82">
        <v>448036</v>
      </c>
      <c r="K16" s="84" t="s">
        <v>7668</v>
      </c>
      <c r="L16" s="44">
        <v>6530</v>
      </c>
      <c r="M16" s="44" t="s">
        <v>400</v>
      </c>
    </row>
    <row r="17" spans="1:13" ht="150" customHeight="1" x14ac:dyDescent="0.25">
      <c r="A17" s="27">
        <v>117</v>
      </c>
      <c r="B17" s="27" t="s">
        <v>1984</v>
      </c>
      <c r="C17" s="27" t="s">
        <v>430</v>
      </c>
      <c r="D17" s="27" t="s">
        <v>1985</v>
      </c>
      <c r="E17" s="27" t="s">
        <v>2032</v>
      </c>
      <c r="F17" s="27" t="s">
        <v>2033</v>
      </c>
      <c r="G17" s="27" t="s">
        <v>2034</v>
      </c>
      <c r="H17" s="81">
        <v>41640</v>
      </c>
      <c r="I17" s="83">
        <v>44926</v>
      </c>
      <c r="J17" s="82">
        <v>21193928.52</v>
      </c>
      <c r="K17" s="84" t="s">
        <v>7668</v>
      </c>
      <c r="L17" s="44">
        <v>4102</v>
      </c>
      <c r="M17" s="44" t="s">
        <v>400</v>
      </c>
    </row>
    <row r="18" spans="1:13" ht="150" customHeight="1" x14ac:dyDescent="0.25">
      <c r="A18" s="27">
        <v>109</v>
      </c>
      <c r="B18" s="27" t="s">
        <v>2000</v>
      </c>
      <c r="C18" s="27" t="s">
        <v>430</v>
      </c>
      <c r="D18" s="27" t="s">
        <v>1985</v>
      </c>
      <c r="E18" s="27" t="s">
        <v>2035</v>
      </c>
      <c r="F18" s="27" t="s">
        <v>2036</v>
      </c>
      <c r="G18" s="27" t="s">
        <v>2037</v>
      </c>
      <c r="H18" s="81">
        <v>42139</v>
      </c>
      <c r="I18" s="83">
        <v>44196</v>
      </c>
      <c r="J18" s="82">
        <v>1567161.1399999997</v>
      </c>
      <c r="K18" s="84" t="s">
        <v>7668</v>
      </c>
      <c r="L18" s="44">
        <v>7130</v>
      </c>
      <c r="M18" s="44" t="s">
        <v>400</v>
      </c>
    </row>
    <row r="19" spans="1:13" ht="150" customHeight="1" x14ac:dyDescent="0.25">
      <c r="A19" s="27">
        <v>109</v>
      </c>
      <c r="B19" s="27" t="s">
        <v>2000</v>
      </c>
      <c r="C19" s="27" t="s">
        <v>430</v>
      </c>
      <c r="D19" s="27" t="s">
        <v>1985</v>
      </c>
      <c r="E19" s="27" t="s">
        <v>2038</v>
      </c>
      <c r="F19" s="27" t="s">
        <v>2039</v>
      </c>
      <c r="G19" s="27" t="s">
        <v>2040</v>
      </c>
      <c r="H19" s="81">
        <v>42370</v>
      </c>
      <c r="I19" s="83">
        <v>43465</v>
      </c>
      <c r="J19" s="82">
        <v>141672</v>
      </c>
      <c r="K19" s="84" t="s">
        <v>7668</v>
      </c>
      <c r="L19" s="44">
        <v>7500</v>
      </c>
      <c r="M19" s="44" t="s">
        <v>400</v>
      </c>
    </row>
    <row r="20" spans="1:13" ht="150" customHeight="1" x14ac:dyDescent="0.25">
      <c r="A20" s="27">
        <v>109</v>
      </c>
      <c r="B20" s="27" t="s">
        <v>2000</v>
      </c>
      <c r="C20" s="27" t="s">
        <v>430</v>
      </c>
      <c r="D20" s="27" t="s">
        <v>1985</v>
      </c>
      <c r="E20" s="27" t="s">
        <v>2041</v>
      </c>
      <c r="F20" s="27" t="s">
        <v>2042</v>
      </c>
      <c r="G20" s="27" t="s">
        <v>2043</v>
      </c>
      <c r="H20" s="81">
        <v>42370</v>
      </c>
      <c r="I20" s="83">
        <v>44561</v>
      </c>
      <c r="J20" s="82">
        <v>543278</v>
      </c>
      <c r="K20" s="84" t="s">
        <v>7668</v>
      </c>
      <c r="L20" s="44">
        <v>6200</v>
      </c>
      <c r="M20" s="44" t="s">
        <v>400</v>
      </c>
    </row>
    <row r="21" spans="1:13" ht="150" customHeight="1" x14ac:dyDescent="0.25">
      <c r="A21" s="27">
        <v>109</v>
      </c>
      <c r="B21" s="27" t="s">
        <v>2000</v>
      </c>
      <c r="C21" s="27" t="s">
        <v>430</v>
      </c>
      <c r="D21" s="27" t="s">
        <v>1985</v>
      </c>
      <c r="E21" s="27" t="s">
        <v>2044</v>
      </c>
      <c r="F21" s="27" t="s">
        <v>2045</v>
      </c>
      <c r="G21" s="27" t="s">
        <v>2046</v>
      </c>
      <c r="H21" s="81">
        <v>42370</v>
      </c>
      <c r="I21" s="83">
        <v>44196</v>
      </c>
      <c r="J21" s="82">
        <v>167080</v>
      </c>
      <c r="K21" s="84" t="s">
        <v>7668</v>
      </c>
      <c r="L21" s="44">
        <v>1400</v>
      </c>
      <c r="M21" s="44" t="s">
        <v>400</v>
      </c>
    </row>
    <row r="22" spans="1:13" ht="150" customHeight="1" x14ac:dyDescent="0.25">
      <c r="A22" s="27">
        <v>109</v>
      </c>
      <c r="B22" s="27" t="s">
        <v>2000</v>
      </c>
      <c r="C22" s="27" t="s">
        <v>430</v>
      </c>
      <c r="D22" s="27" t="s">
        <v>1985</v>
      </c>
      <c r="E22" s="27" t="s">
        <v>2047</v>
      </c>
      <c r="F22" s="27" t="s">
        <v>2048</v>
      </c>
      <c r="G22" s="27" t="s">
        <v>2049</v>
      </c>
      <c r="H22" s="81">
        <v>42005</v>
      </c>
      <c r="I22" s="83">
        <v>44196</v>
      </c>
      <c r="J22" s="82">
        <v>586400</v>
      </c>
      <c r="K22" s="84" t="s">
        <v>7668</v>
      </c>
      <c r="L22" s="44">
        <v>6061</v>
      </c>
      <c r="M22" s="44" t="s">
        <v>400</v>
      </c>
    </row>
    <row r="23" spans="1:13" ht="186.75" customHeight="1" x14ac:dyDescent="0.25">
      <c r="A23" s="27">
        <v>106</v>
      </c>
      <c r="B23" s="27" t="s">
        <v>1996</v>
      </c>
      <c r="C23" s="27" t="s">
        <v>430</v>
      </c>
      <c r="D23" s="27" t="s">
        <v>1985</v>
      </c>
      <c r="E23" s="27" t="s">
        <v>2050</v>
      </c>
      <c r="F23" s="27" t="s">
        <v>2051</v>
      </c>
      <c r="G23" s="27" t="s">
        <v>2052</v>
      </c>
      <c r="H23" s="81">
        <v>42005</v>
      </c>
      <c r="I23" s="83">
        <v>43465</v>
      </c>
      <c r="J23" s="82">
        <v>188238</v>
      </c>
      <c r="K23" s="84" t="s">
        <v>7668</v>
      </c>
      <c r="L23" s="44">
        <v>1348</v>
      </c>
      <c r="M23" s="44" t="s">
        <v>400</v>
      </c>
    </row>
    <row r="24" spans="1:13" ht="150" customHeight="1" x14ac:dyDescent="0.25">
      <c r="A24" s="27">
        <v>109</v>
      </c>
      <c r="B24" s="27" t="s">
        <v>2000</v>
      </c>
      <c r="C24" s="27" t="s">
        <v>430</v>
      </c>
      <c r="D24" s="27" t="s">
        <v>1985</v>
      </c>
      <c r="E24" s="27" t="s">
        <v>2053</v>
      </c>
      <c r="F24" s="27" t="s">
        <v>2054</v>
      </c>
      <c r="G24" s="27" t="s">
        <v>2055</v>
      </c>
      <c r="H24" s="81">
        <v>42064</v>
      </c>
      <c r="I24" s="83">
        <v>44561</v>
      </c>
      <c r="J24" s="82">
        <v>358294</v>
      </c>
      <c r="K24" s="84" t="s">
        <v>7668</v>
      </c>
      <c r="L24" s="44">
        <v>6542</v>
      </c>
      <c r="M24" s="44" t="s">
        <v>400</v>
      </c>
    </row>
    <row r="25" spans="1:13" ht="150" customHeight="1" x14ac:dyDescent="0.25">
      <c r="A25" s="27">
        <v>106</v>
      </c>
      <c r="B25" s="27" t="s">
        <v>1996</v>
      </c>
      <c r="C25" s="27" t="s">
        <v>430</v>
      </c>
      <c r="D25" s="27" t="s">
        <v>1985</v>
      </c>
      <c r="E25" s="27" t="s">
        <v>2056</v>
      </c>
      <c r="F25" s="27" t="s">
        <v>2057</v>
      </c>
      <c r="G25" s="27" t="s">
        <v>2058</v>
      </c>
      <c r="H25" s="81">
        <v>42005</v>
      </c>
      <c r="I25" s="83">
        <v>42735</v>
      </c>
      <c r="J25" s="82">
        <v>140000</v>
      </c>
      <c r="K25" s="84" t="s">
        <v>7668</v>
      </c>
      <c r="L25" s="44">
        <v>5000</v>
      </c>
      <c r="M25" s="44" t="s">
        <v>400</v>
      </c>
    </row>
    <row r="26" spans="1:13" ht="231" customHeight="1" x14ac:dyDescent="0.25">
      <c r="A26" s="27">
        <v>109</v>
      </c>
      <c r="B26" s="27" t="s">
        <v>2000</v>
      </c>
      <c r="C26" s="27" t="s">
        <v>430</v>
      </c>
      <c r="D26" s="27" t="s">
        <v>1985</v>
      </c>
      <c r="E26" s="27" t="s">
        <v>2059</v>
      </c>
      <c r="F26" s="27" t="s">
        <v>2060</v>
      </c>
      <c r="G26" s="27" t="s">
        <v>7432</v>
      </c>
      <c r="H26" s="81">
        <v>42005</v>
      </c>
      <c r="I26" s="83">
        <v>44196</v>
      </c>
      <c r="J26" s="82">
        <v>605974</v>
      </c>
      <c r="K26" s="84" t="s">
        <v>7668</v>
      </c>
      <c r="L26" s="44">
        <v>4051</v>
      </c>
      <c r="M26" s="44" t="s">
        <v>400</v>
      </c>
    </row>
    <row r="27" spans="1:13" ht="150" customHeight="1" x14ac:dyDescent="0.25">
      <c r="A27" s="27">
        <v>106</v>
      </c>
      <c r="B27" s="27" t="s">
        <v>1996</v>
      </c>
      <c r="C27" s="27" t="s">
        <v>430</v>
      </c>
      <c r="D27" s="27" t="s">
        <v>1985</v>
      </c>
      <c r="E27" s="27" t="s">
        <v>2061</v>
      </c>
      <c r="F27" s="27" t="s">
        <v>2062</v>
      </c>
      <c r="G27" s="27" t="s">
        <v>2009</v>
      </c>
      <c r="H27" s="81">
        <v>42005</v>
      </c>
      <c r="I27" s="83">
        <v>44196</v>
      </c>
      <c r="J27" s="82">
        <v>89960</v>
      </c>
      <c r="K27" s="84" t="s">
        <v>7668</v>
      </c>
      <c r="L27" s="44">
        <v>5000</v>
      </c>
      <c r="M27" s="44" t="s">
        <v>400</v>
      </c>
    </row>
    <row r="28" spans="1:13" ht="150" customHeight="1" x14ac:dyDescent="0.25">
      <c r="A28" s="27">
        <v>109</v>
      </c>
      <c r="B28" s="27" t="s">
        <v>2000</v>
      </c>
      <c r="C28" s="27" t="s">
        <v>430</v>
      </c>
      <c r="D28" s="27" t="s">
        <v>1985</v>
      </c>
      <c r="E28" s="27" t="s">
        <v>2063</v>
      </c>
      <c r="F28" s="27" t="s">
        <v>2064</v>
      </c>
      <c r="G28" s="27" t="s">
        <v>2065</v>
      </c>
      <c r="H28" s="81">
        <v>41640</v>
      </c>
      <c r="I28" s="83">
        <v>44561</v>
      </c>
      <c r="J28" s="82">
        <v>1382350</v>
      </c>
      <c r="K28" s="84" t="s">
        <v>7668</v>
      </c>
      <c r="L28" s="44">
        <v>4800</v>
      </c>
      <c r="M28" s="44" t="s">
        <v>400</v>
      </c>
    </row>
    <row r="29" spans="1:13" ht="150" customHeight="1" x14ac:dyDescent="0.25">
      <c r="A29" s="27">
        <v>109</v>
      </c>
      <c r="B29" s="27" t="s">
        <v>2000</v>
      </c>
      <c r="C29" s="27" t="s">
        <v>430</v>
      </c>
      <c r="D29" s="27" t="s">
        <v>1985</v>
      </c>
      <c r="E29" s="27" t="s">
        <v>2066</v>
      </c>
      <c r="F29" s="27" t="s">
        <v>2067</v>
      </c>
      <c r="G29" s="27" t="s">
        <v>2068</v>
      </c>
      <c r="H29" s="81">
        <v>42005</v>
      </c>
      <c r="I29" s="83">
        <v>44561</v>
      </c>
      <c r="J29" s="82">
        <v>250884</v>
      </c>
      <c r="K29" s="84" t="s">
        <v>7668</v>
      </c>
      <c r="L29" s="44">
        <v>4420</v>
      </c>
      <c r="M29" s="44" t="s">
        <v>400</v>
      </c>
    </row>
    <row r="30" spans="1:13" ht="150" customHeight="1" x14ac:dyDescent="0.25">
      <c r="A30" s="27">
        <v>117</v>
      </c>
      <c r="B30" s="27" t="s">
        <v>1984</v>
      </c>
      <c r="C30" s="27" t="s">
        <v>430</v>
      </c>
      <c r="D30" s="27" t="s">
        <v>1985</v>
      </c>
      <c r="E30" s="27" t="s">
        <v>2032</v>
      </c>
      <c r="F30" s="27" t="s">
        <v>2069</v>
      </c>
      <c r="G30" s="27" t="s">
        <v>2070</v>
      </c>
      <c r="H30" s="81">
        <v>41640</v>
      </c>
      <c r="I30" s="83">
        <v>44196</v>
      </c>
      <c r="J30" s="82">
        <v>950000</v>
      </c>
      <c r="K30" s="84" t="s">
        <v>7668</v>
      </c>
      <c r="L30" s="44">
        <v>4102</v>
      </c>
      <c r="M30" s="44" t="s">
        <v>400</v>
      </c>
    </row>
    <row r="31" spans="1:13" ht="150" customHeight="1" x14ac:dyDescent="0.25">
      <c r="A31" s="27">
        <v>109</v>
      </c>
      <c r="B31" s="27" t="s">
        <v>2000</v>
      </c>
      <c r="C31" s="27" t="s">
        <v>430</v>
      </c>
      <c r="D31" s="27" t="s">
        <v>1985</v>
      </c>
      <c r="E31" s="27" t="s">
        <v>2047</v>
      </c>
      <c r="F31" s="27" t="s">
        <v>2071</v>
      </c>
      <c r="G31" s="27" t="s">
        <v>2072</v>
      </c>
      <c r="H31" s="81">
        <v>42005</v>
      </c>
      <c r="I31" s="83">
        <v>44196</v>
      </c>
      <c r="J31" s="82">
        <v>30323496.18</v>
      </c>
      <c r="K31" s="84" t="s">
        <v>7668</v>
      </c>
      <c r="L31" s="44">
        <v>6061</v>
      </c>
      <c r="M31" s="44" t="s">
        <v>400</v>
      </c>
    </row>
    <row r="32" spans="1:13" ht="150" customHeight="1" x14ac:dyDescent="0.25">
      <c r="A32" s="27">
        <v>117</v>
      </c>
      <c r="B32" s="27" t="s">
        <v>1984</v>
      </c>
      <c r="C32" s="27" t="s">
        <v>430</v>
      </c>
      <c r="D32" s="27" t="s">
        <v>1985</v>
      </c>
      <c r="E32" s="27" t="s">
        <v>2073</v>
      </c>
      <c r="F32" s="27" t="s">
        <v>2074</v>
      </c>
      <c r="G32" s="27" t="s">
        <v>2075</v>
      </c>
      <c r="H32" s="81">
        <v>42005</v>
      </c>
      <c r="I32" s="83">
        <v>43465</v>
      </c>
      <c r="J32" s="82">
        <v>1367000</v>
      </c>
      <c r="K32" s="84" t="s">
        <v>7668</v>
      </c>
      <c r="L32" s="44">
        <v>4000</v>
      </c>
      <c r="M32" s="44" t="s">
        <v>400</v>
      </c>
    </row>
    <row r="33" spans="1:13" ht="150" customHeight="1" x14ac:dyDescent="0.25">
      <c r="A33" s="27">
        <v>117</v>
      </c>
      <c r="B33" s="27" t="s">
        <v>1984</v>
      </c>
      <c r="C33" s="27" t="s">
        <v>430</v>
      </c>
      <c r="D33" s="27" t="s">
        <v>1985</v>
      </c>
      <c r="E33" s="27" t="s">
        <v>2076</v>
      </c>
      <c r="F33" s="27" t="s">
        <v>7458</v>
      </c>
      <c r="G33" s="27" t="s">
        <v>2077</v>
      </c>
      <c r="H33" s="81">
        <v>41640</v>
      </c>
      <c r="I33" s="83">
        <v>42735</v>
      </c>
      <c r="J33" s="82">
        <v>595940</v>
      </c>
      <c r="K33" s="84" t="s">
        <v>7668</v>
      </c>
      <c r="L33" s="44">
        <v>6041</v>
      </c>
      <c r="M33" s="44" t="s">
        <v>400</v>
      </c>
    </row>
    <row r="34" spans="1:13" ht="150" customHeight="1" x14ac:dyDescent="0.25">
      <c r="A34" s="27">
        <v>106</v>
      </c>
      <c r="B34" s="27" t="s">
        <v>1996</v>
      </c>
      <c r="C34" s="27" t="s">
        <v>430</v>
      </c>
      <c r="D34" s="27" t="s">
        <v>1985</v>
      </c>
      <c r="E34" s="27" t="s">
        <v>2078</v>
      </c>
      <c r="F34" s="27" t="s">
        <v>2079</v>
      </c>
      <c r="G34" s="27" t="s">
        <v>2080</v>
      </c>
      <c r="H34" s="81">
        <v>42005</v>
      </c>
      <c r="I34" s="83">
        <v>42369</v>
      </c>
      <c r="J34" s="82">
        <v>245000</v>
      </c>
      <c r="K34" s="84" t="s">
        <v>7668</v>
      </c>
      <c r="L34" s="44">
        <v>6041</v>
      </c>
      <c r="M34" s="44" t="s">
        <v>400</v>
      </c>
    </row>
    <row r="35" spans="1:13" ht="150" customHeight="1" x14ac:dyDescent="0.25">
      <c r="A35" s="27">
        <v>109</v>
      </c>
      <c r="B35" s="27" t="s">
        <v>2000</v>
      </c>
      <c r="C35" s="27" t="s">
        <v>430</v>
      </c>
      <c r="D35" s="27" t="s">
        <v>1985</v>
      </c>
      <c r="E35" s="27" t="s">
        <v>2081</v>
      </c>
      <c r="F35" s="27" t="s">
        <v>2082</v>
      </c>
      <c r="G35" s="27" t="s">
        <v>2083</v>
      </c>
      <c r="H35" s="81">
        <v>42005</v>
      </c>
      <c r="I35" s="83">
        <v>44196</v>
      </c>
      <c r="J35" s="82">
        <v>1408284</v>
      </c>
      <c r="K35" s="84" t="s">
        <v>7668</v>
      </c>
      <c r="L35" s="44">
        <v>4040</v>
      </c>
      <c r="M35" s="44" t="s">
        <v>400</v>
      </c>
    </row>
    <row r="36" spans="1:13" ht="168" customHeight="1" x14ac:dyDescent="0.25">
      <c r="A36" s="27">
        <v>117</v>
      </c>
      <c r="B36" s="27" t="s">
        <v>1984</v>
      </c>
      <c r="C36" s="27" t="s">
        <v>430</v>
      </c>
      <c r="D36" s="27" t="s">
        <v>1985</v>
      </c>
      <c r="E36" s="27" t="s">
        <v>2084</v>
      </c>
      <c r="F36" s="27" t="s">
        <v>2085</v>
      </c>
      <c r="G36" s="27" t="s">
        <v>7433</v>
      </c>
      <c r="H36" s="81">
        <v>41640</v>
      </c>
      <c r="I36" s="83">
        <v>44926</v>
      </c>
      <c r="J36" s="82">
        <v>4202805</v>
      </c>
      <c r="K36" s="84" t="s">
        <v>7668</v>
      </c>
      <c r="L36" s="44">
        <v>7180</v>
      </c>
      <c r="M36" s="44" t="s">
        <v>400</v>
      </c>
    </row>
    <row r="37" spans="1:13" ht="150" customHeight="1" x14ac:dyDescent="0.25">
      <c r="A37" s="27">
        <v>109</v>
      </c>
      <c r="B37" s="27" t="s">
        <v>2000</v>
      </c>
      <c r="C37" s="27" t="s">
        <v>430</v>
      </c>
      <c r="D37" s="27" t="s">
        <v>1985</v>
      </c>
      <c r="E37" s="27" t="s">
        <v>2086</v>
      </c>
      <c r="F37" s="27" t="s">
        <v>2087</v>
      </c>
      <c r="G37" s="27" t="s">
        <v>2088</v>
      </c>
      <c r="H37" s="81">
        <v>42005</v>
      </c>
      <c r="I37" s="83">
        <v>44196</v>
      </c>
      <c r="J37" s="82">
        <v>10491.66</v>
      </c>
      <c r="K37" s="84" t="s">
        <v>7668</v>
      </c>
      <c r="L37" s="44">
        <v>4610</v>
      </c>
      <c r="M37" s="44" t="s">
        <v>400</v>
      </c>
    </row>
    <row r="38" spans="1:13" ht="150" customHeight="1" x14ac:dyDescent="0.25">
      <c r="A38" s="27">
        <v>109</v>
      </c>
      <c r="B38" s="27" t="s">
        <v>2000</v>
      </c>
      <c r="C38" s="27" t="s">
        <v>430</v>
      </c>
      <c r="D38" s="27" t="s">
        <v>1985</v>
      </c>
      <c r="E38" s="27" t="s">
        <v>2089</v>
      </c>
      <c r="F38" s="27" t="s">
        <v>2090</v>
      </c>
      <c r="G38" s="27" t="s">
        <v>2091</v>
      </c>
      <c r="H38" s="81">
        <v>42005</v>
      </c>
      <c r="I38" s="83">
        <v>43465</v>
      </c>
      <c r="J38" s="82">
        <v>742640</v>
      </c>
      <c r="K38" s="84" t="s">
        <v>7668</v>
      </c>
      <c r="L38" s="44">
        <v>4000</v>
      </c>
      <c r="M38" s="44" t="s">
        <v>400</v>
      </c>
    </row>
    <row r="39" spans="1:13" ht="150" customHeight="1" x14ac:dyDescent="0.25">
      <c r="A39" s="27">
        <v>109</v>
      </c>
      <c r="B39" s="27" t="s">
        <v>2000</v>
      </c>
      <c r="C39" s="27" t="s">
        <v>430</v>
      </c>
      <c r="D39" s="27" t="s">
        <v>1985</v>
      </c>
      <c r="E39" s="27" t="s">
        <v>2092</v>
      </c>
      <c r="F39" s="27" t="s">
        <v>2093</v>
      </c>
      <c r="G39" s="27" t="s">
        <v>2094</v>
      </c>
      <c r="H39" s="81">
        <v>41640</v>
      </c>
      <c r="I39" s="83">
        <v>44196</v>
      </c>
      <c r="J39" s="82">
        <v>1758872</v>
      </c>
      <c r="K39" s="84" t="s">
        <v>7668</v>
      </c>
      <c r="L39" s="44">
        <v>4000</v>
      </c>
      <c r="M39" s="44" t="s">
        <v>400</v>
      </c>
    </row>
    <row r="40" spans="1:13" ht="150" customHeight="1" x14ac:dyDescent="0.25">
      <c r="A40" s="27">
        <v>106</v>
      </c>
      <c r="B40" s="27" t="s">
        <v>1996</v>
      </c>
      <c r="C40" s="27" t="s">
        <v>430</v>
      </c>
      <c r="D40" s="27" t="s">
        <v>1985</v>
      </c>
      <c r="E40" s="27" t="s">
        <v>2095</v>
      </c>
      <c r="F40" s="27" t="s">
        <v>2096</v>
      </c>
      <c r="G40" s="27" t="s">
        <v>2097</v>
      </c>
      <c r="H40" s="81">
        <v>42005</v>
      </c>
      <c r="I40" s="83">
        <v>44561</v>
      </c>
      <c r="J40" s="82">
        <v>527456.43999999994</v>
      </c>
      <c r="K40" s="84" t="s">
        <v>7668</v>
      </c>
      <c r="L40" s="44">
        <v>4000</v>
      </c>
      <c r="M40" s="44" t="s">
        <v>400</v>
      </c>
    </row>
    <row r="41" spans="1:13" ht="150" customHeight="1" x14ac:dyDescent="0.25">
      <c r="A41" s="27">
        <v>111</v>
      </c>
      <c r="B41" s="27" t="s">
        <v>1989</v>
      </c>
      <c r="C41" s="27" t="s">
        <v>430</v>
      </c>
      <c r="D41" s="27" t="s">
        <v>1985</v>
      </c>
      <c r="E41" s="27" t="s">
        <v>2098</v>
      </c>
      <c r="F41" s="27" t="s">
        <v>2099</v>
      </c>
      <c r="G41" s="27" t="s">
        <v>2100</v>
      </c>
      <c r="H41" s="81">
        <v>42005</v>
      </c>
      <c r="I41" s="83">
        <v>44926</v>
      </c>
      <c r="J41" s="82">
        <v>885102</v>
      </c>
      <c r="K41" s="84" t="s">
        <v>7668</v>
      </c>
      <c r="L41" s="44">
        <v>5000</v>
      </c>
      <c r="M41" s="44" t="s">
        <v>400</v>
      </c>
    </row>
    <row r="42" spans="1:13" ht="150" customHeight="1" x14ac:dyDescent="0.25">
      <c r="A42" s="27">
        <v>106</v>
      </c>
      <c r="B42" s="27" t="s">
        <v>1996</v>
      </c>
      <c r="C42" s="27" t="s">
        <v>430</v>
      </c>
      <c r="D42" s="27" t="s">
        <v>1985</v>
      </c>
      <c r="E42" s="27" t="s">
        <v>2073</v>
      </c>
      <c r="F42" s="27" t="s">
        <v>2101</v>
      </c>
      <c r="G42" s="27" t="s">
        <v>2102</v>
      </c>
      <c r="H42" s="81">
        <v>42156</v>
      </c>
      <c r="I42" s="83">
        <v>43465</v>
      </c>
      <c r="J42" s="82">
        <v>625783.72</v>
      </c>
      <c r="K42" s="84" t="s">
        <v>7668</v>
      </c>
      <c r="L42" s="44">
        <v>4000</v>
      </c>
      <c r="M42" s="44" t="s">
        <v>400</v>
      </c>
    </row>
    <row r="43" spans="1:13" ht="150" customHeight="1" x14ac:dyDescent="0.25">
      <c r="A43" s="27">
        <v>109</v>
      </c>
      <c r="B43" s="27" t="s">
        <v>2000</v>
      </c>
      <c r="C43" s="27" t="s">
        <v>430</v>
      </c>
      <c r="D43" s="27" t="s">
        <v>1985</v>
      </c>
      <c r="E43" s="27" t="s">
        <v>2103</v>
      </c>
      <c r="F43" s="27" t="s">
        <v>2104</v>
      </c>
      <c r="G43" s="27" t="s">
        <v>2105</v>
      </c>
      <c r="H43" s="81">
        <v>42005</v>
      </c>
      <c r="I43" s="83">
        <v>44561</v>
      </c>
      <c r="J43" s="82">
        <v>202358</v>
      </c>
      <c r="K43" s="84" t="s">
        <v>7668</v>
      </c>
      <c r="L43" s="44">
        <v>4000</v>
      </c>
      <c r="M43" s="44" t="s">
        <v>400</v>
      </c>
    </row>
    <row r="44" spans="1:13" ht="150" customHeight="1" x14ac:dyDescent="0.25">
      <c r="A44" s="27">
        <v>109</v>
      </c>
      <c r="B44" s="27" t="s">
        <v>2000</v>
      </c>
      <c r="C44" s="27" t="s">
        <v>430</v>
      </c>
      <c r="D44" s="27" t="s">
        <v>1985</v>
      </c>
      <c r="E44" s="27" t="s">
        <v>2106</v>
      </c>
      <c r="F44" s="27" t="s">
        <v>2107</v>
      </c>
      <c r="G44" s="27" t="s">
        <v>2108</v>
      </c>
      <c r="H44" s="81">
        <v>42005</v>
      </c>
      <c r="I44" s="83">
        <v>43100</v>
      </c>
      <c r="J44" s="82">
        <v>495480.64</v>
      </c>
      <c r="K44" s="84" t="s">
        <v>7668</v>
      </c>
      <c r="L44" s="44">
        <v>7000</v>
      </c>
      <c r="M44" s="44" t="s">
        <v>400</v>
      </c>
    </row>
    <row r="45" spans="1:13" ht="150" customHeight="1" x14ac:dyDescent="0.25">
      <c r="A45" s="27">
        <v>117</v>
      </c>
      <c r="B45" s="27" t="s">
        <v>1984</v>
      </c>
      <c r="C45" s="27" t="s">
        <v>430</v>
      </c>
      <c r="D45" s="27" t="s">
        <v>1985</v>
      </c>
      <c r="E45" s="27" t="s">
        <v>2047</v>
      </c>
      <c r="F45" s="27" t="s">
        <v>2109</v>
      </c>
      <c r="G45" s="27" t="s">
        <v>2110</v>
      </c>
      <c r="H45" s="81">
        <v>41640</v>
      </c>
      <c r="I45" s="83">
        <v>43952</v>
      </c>
      <c r="J45" s="82">
        <v>114000</v>
      </c>
      <c r="K45" s="84" t="s">
        <v>7668</v>
      </c>
      <c r="L45" s="44">
        <v>6061</v>
      </c>
      <c r="M45" s="44" t="s">
        <v>400</v>
      </c>
    </row>
    <row r="46" spans="1:13" ht="187.5" customHeight="1" x14ac:dyDescent="0.25">
      <c r="A46" s="27">
        <v>118</v>
      </c>
      <c r="B46" s="27" t="s">
        <v>2111</v>
      </c>
      <c r="C46" s="27" t="s">
        <v>430</v>
      </c>
      <c r="D46" s="27" t="s">
        <v>1985</v>
      </c>
      <c r="E46" s="27" t="s">
        <v>2112</v>
      </c>
      <c r="F46" s="27" t="s">
        <v>2113</v>
      </c>
      <c r="G46" s="27" t="s">
        <v>2114</v>
      </c>
      <c r="H46" s="81">
        <v>42005</v>
      </c>
      <c r="I46" s="83">
        <v>44561</v>
      </c>
      <c r="J46" s="82">
        <v>544716</v>
      </c>
      <c r="K46" s="84" t="s">
        <v>7668</v>
      </c>
      <c r="L46" s="44">
        <v>5000</v>
      </c>
      <c r="M46" s="44" t="s">
        <v>400</v>
      </c>
    </row>
    <row r="47" spans="1:13" ht="256.5" customHeight="1" x14ac:dyDescent="0.25">
      <c r="A47" s="27">
        <v>102</v>
      </c>
      <c r="B47" s="27" t="s">
        <v>2016</v>
      </c>
      <c r="C47" s="27" t="s">
        <v>430</v>
      </c>
      <c r="D47" s="27" t="s">
        <v>1985</v>
      </c>
      <c r="E47" s="27" t="s">
        <v>2115</v>
      </c>
      <c r="F47" s="27" t="s">
        <v>2116</v>
      </c>
      <c r="G47" s="27" t="s">
        <v>2117</v>
      </c>
      <c r="H47" s="81">
        <v>41640</v>
      </c>
      <c r="I47" s="83">
        <v>44561</v>
      </c>
      <c r="J47" s="82">
        <v>592214</v>
      </c>
      <c r="K47" s="84" t="s">
        <v>7668</v>
      </c>
      <c r="L47" s="44">
        <v>1348</v>
      </c>
      <c r="M47" s="44" t="s">
        <v>400</v>
      </c>
    </row>
    <row r="48" spans="1:13" ht="150" customHeight="1" x14ac:dyDescent="0.25">
      <c r="A48" s="27">
        <v>111</v>
      </c>
      <c r="B48" s="27" t="s">
        <v>1989</v>
      </c>
      <c r="C48" s="27" t="s">
        <v>430</v>
      </c>
      <c r="D48" s="27" t="s">
        <v>1985</v>
      </c>
      <c r="E48" s="27" t="s">
        <v>2118</v>
      </c>
      <c r="F48" s="27" t="s">
        <v>2119</v>
      </c>
      <c r="G48" s="27" t="s">
        <v>2120</v>
      </c>
      <c r="H48" s="81">
        <v>41640</v>
      </c>
      <c r="I48" s="83">
        <v>43830</v>
      </c>
      <c r="J48" s="82">
        <v>847522</v>
      </c>
      <c r="K48" s="84" t="s">
        <v>7668</v>
      </c>
      <c r="L48" s="44">
        <v>1030</v>
      </c>
      <c r="M48" s="44" t="s">
        <v>400</v>
      </c>
    </row>
    <row r="49" spans="1:13" ht="150" customHeight="1" x14ac:dyDescent="0.25">
      <c r="A49" s="27">
        <v>109</v>
      </c>
      <c r="B49" s="27" t="s">
        <v>2000</v>
      </c>
      <c r="C49" s="27" t="s">
        <v>430</v>
      </c>
      <c r="D49" s="27" t="s">
        <v>1985</v>
      </c>
      <c r="E49" s="27" t="s">
        <v>2121</v>
      </c>
      <c r="F49" s="27" t="s">
        <v>2122</v>
      </c>
      <c r="G49" s="27" t="s">
        <v>2123</v>
      </c>
      <c r="H49" s="81">
        <v>42005</v>
      </c>
      <c r="I49" s="83">
        <v>44196</v>
      </c>
      <c r="J49" s="82">
        <v>370970</v>
      </c>
      <c r="K49" s="84" t="s">
        <v>7668</v>
      </c>
      <c r="L49" s="44">
        <v>7100</v>
      </c>
      <c r="M49" s="44" t="s">
        <v>400</v>
      </c>
    </row>
    <row r="50" spans="1:13" ht="195.75" customHeight="1" x14ac:dyDescent="0.25">
      <c r="A50" s="27">
        <v>117</v>
      </c>
      <c r="B50" s="27" t="s">
        <v>1984</v>
      </c>
      <c r="C50" s="27" t="s">
        <v>430</v>
      </c>
      <c r="D50" s="27" t="s">
        <v>1985</v>
      </c>
      <c r="E50" s="27" t="s">
        <v>2125</v>
      </c>
      <c r="F50" s="27" t="s">
        <v>2126</v>
      </c>
      <c r="G50" s="27" t="s">
        <v>2127</v>
      </c>
      <c r="H50" s="81">
        <v>42034</v>
      </c>
      <c r="I50" s="83">
        <v>44926</v>
      </c>
      <c r="J50" s="82">
        <v>1634003</v>
      </c>
      <c r="K50" s="84" t="s">
        <v>7668</v>
      </c>
      <c r="L50" s="44">
        <v>1495</v>
      </c>
      <c r="M50" s="44" t="s">
        <v>400</v>
      </c>
    </row>
    <row r="51" spans="1:13" ht="150" customHeight="1" x14ac:dyDescent="0.25">
      <c r="A51" s="27">
        <v>109</v>
      </c>
      <c r="B51" s="27" t="s">
        <v>2000</v>
      </c>
      <c r="C51" s="27" t="s">
        <v>430</v>
      </c>
      <c r="D51" s="27" t="s">
        <v>1985</v>
      </c>
      <c r="E51" s="27" t="s">
        <v>2128</v>
      </c>
      <c r="F51" s="27" t="s">
        <v>2129</v>
      </c>
      <c r="G51" s="27" t="s">
        <v>2130</v>
      </c>
      <c r="H51" s="81">
        <v>42095</v>
      </c>
      <c r="I51" s="83">
        <v>44196</v>
      </c>
      <c r="J51" s="82">
        <v>1566298</v>
      </c>
      <c r="K51" s="84" t="s">
        <v>7668</v>
      </c>
      <c r="L51" s="44">
        <v>7000</v>
      </c>
      <c r="M51" s="44" t="s">
        <v>400</v>
      </c>
    </row>
    <row r="52" spans="1:13" ht="150" customHeight="1" x14ac:dyDescent="0.25">
      <c r="A52" s="27">
        <v>103</v>
      </c>
      <c r="B52" s="27" t="s">
        <v>2131</v>
      </c>
      <c r="C52" s="27" t="s">
        <v>430</v>
      </c>
      <c r="D52" s="27" t="s">
        <v>1985</v>
      </c>
      <c r="E52" s="27" t="s">
        <v>2026</v>
      </c>
      <c r="F52" s="27" t="s">
        <v>2132</v>
      </c>
      <c r="G52" s="27" t="s">
        <v>2133</v>
      </c>
      <c r="H52" s="81">
        <v>41640</v>
      </c>
      <c r="I52" s="83">
        <v>44561</v>
      </c>
      <c r="J52" s="82">
        <v>3171753.98</v>
      </c>
      <c r="K52" s="84" t="s">
        <v>7668</v>
      </c>
      <c r="L52" s="44">
        <v>6940</v>
      </c>
      <c r="M52" s="44" t="s">
        <v>400</v>
      </c>
    </row>
    <row r="53" spans="1:13" ht="150" customHeight="1" x14ac:dyDescent="0.25">
      <c r="A53" s="27">
        <v>106</v>
      </c>
      <c r="B53" s="27" t="s">
        <v>1996</v>
      </c>
      <c r="C53" s="27" t="s">
        <v>430</v>
      </c>
      <c r="D53" s="27" t="s">
        <v>1985</v>
      </c>
      <c r="E53" s="27" t="s">
        <v>2134</v>
      </c>
      <c r="F53" s="27" t="s">
        <v>2135</v>
      </c>
      <c r="G53" s="27" t="s">
        <v>2136</v>
      </c>
      <c r="H53" s="81">
        <v>42186</v>
      </c>
      <c r="I53" s="83">
        <v>44196</v>
      </c>
      <c r="J53" s="82">
        <v>475214</v>
      </c>
      <c r="K53" s="84" t="s">
        <v>7668</v>
      </c>
      <c r="L53" s="44">
        <v>4000</v>
      </c>
      <c r="M53" s="44" t="s">
        <v>400</v>
      </c>
    </row>
    <row r="54" spans="1:13" ht="150" customHeight="1" x14ac:dyDescent="0.25">
      <c r="A54" s="27">
        <v>117</v>
      </c>
      <c r="B54" s="27" t="s">
        <v>1984</v>
      </c>
      <c r="C54" s="27" t="s">
        <v>430</v>
      </c>
      <c r="D54" s="27" t="s">
        <v>1985</v>
      </c>
      <c r="E54" s="27" t="s">
        <v>2137</v>
      </c>
      <c r="F54" s="27" t="s">
        <v>2138</v>
      </c>
      <c r="G54" s="27" t="s">
        <v>2139</v>
      </c>
      <c r="H54" s="81">
        <v>42005</v>
      </c>
      <c r="I54" s="83">
        <v>43646</v>
      </c>
      <c r="J54" s="82">
        <v>275833.40000000002</v>
      </c>
      <c r="K54" s="84" t="s">
        <v>7668</v>
      </c>
      <c r="L54" s="44">
        <v>6460</v>
      </c>
      <c r="M54" s="44" t="s">
        <v>400</v>
      </c>
    </row>
    <row r="55" spans="1:13" ht="150" customHeight="1" x14ac:dyDescent="0.25">
      <c r="A55" s="27">
        <v>109</v>
      </c>
      <c r="B55" s="27" t="s">
        <v>2000</v>
      </c>
      <c r="C55" s="27" t="s">
        <v>430</v>
      </c>
      <c r="D55" s="27" t="s">
        <v>1985</v>
      </c>
      <c r="E55" s="27" t="s">
        <v>2140</v>
      </c>
      <c r="F55" s="27" t="s">
        <v>2141</v>
      </c>
      <c r="G55" s="27" t="s">
        <v>2142</v>
      </c>
      <c r="H55" s="81">
        <v>41640</v>
      </c>
      <c r="I55" s="83">
        <v>44561</v>
      </c>
      <c r="J55" s="82">
        <v>3164753.9999999995</v>
      </c>
      <c r="K55" s="84" t="s">
        <v>7668</v>
      </c>
      <c r="L55" s="44">
        <v>5000</v>
      </c>
      <c r="M55" s="44" t="s">
        <v>400</v>
      </c>
    </row>
    <row r="56" spans="1:13" ht="150" customHeight="1" x14ac:dyDescent="0.25">
      <c r="A56" s="27">
        <v>109</v>
      </c>
      <c r="B56" s="27" t="s">
        <v>2000</v>
      </c>
      <c r="C56" s="27" t="s">
        <v>430</v>
      </c>
      <c r="D56" s="27" t="s">
        <v>1985</v>
      </c>
      <c r="E56" s="27" t="s">
        <v>2143</v>
      </c>
      <c r="F56" s="27" t="s">
        <v>2144</v>
      </c>
      <c r="G56" s="27" t="s">
        <v>2145</v>
      </c>
      <c r="H56" s="81">
        <v>41640</v>
      </c>
      <c r="I56" s="83">
        <v>44561</v>
      </c>
      <c r="J56" s="82">
        <v>1659190.0000000009</v>
      </c>
      <c r="K56" s="84" t="s">
        <v>7668</v>
      </c>
      <c r="L56" s="44">
        <v>7110</v>
      </c>
      <c r="M56" s="44" t="s">
        <v>400</v>
      </c>
    </row>
    <row r="57" spans="1:13" ht="150" customHeight="1" x14ac:dyDescent="0.25">
      <c r="A57" s="27">
        <v>109</v>
      </c>
      <c r="B57" s="27" t="s">
        <v>2000</v>
      </c>
      <c r="C57" s="27" t="s">
        <v>430</v>
      </c>
      <c r="D57" s="27" t="s">
        <v>1985</v>
      </c>
      <c r="E57" s="27" t="s">
        <v>2146</v>
      </c>
      <c r="F57" s="27" t="s">
        <v>2147</v>
      </c>
      <c r="G57" s="27" t="s">
        <v>2148</v>
      </c>
      <c r="H57" s="81">
        <v>42370</v>
      </c>
      <c r="I57" s="83">
        <v>42735</v>
      </c>
      <c r="J57" s="82">
        <v>84000</v>
      </c>
      <c r="K57" s="84" t="s">
        <v>7668</v>
      </c>
      <c r="L57" s="44">
        <v>6000</v>
      </c>
      <c r="M57" s="44" t="s">
        <v>400</v>
      </c>
    </row>
    <row r="58" spans="1:13" ht="150" customHeight="1" x14ac:dyDescent="0.25">
      <c r="A58" s="27">
        <v>103</v>
      </c>
      <c r="B58" s="27" t="s">
        <v>2131</v>
      </c>
      <c r="C58" s="27" t="s">
        <v>430</v>
      </c>
      <c r="D58" s="27" t="s">
        <v>1985</v>
      </c>
      <c r="E58" s="27" t="s">
        <v>2149</v>
      </c>
      <c r="F58" s="27" t="s">
        <v>2150</v>
      </c>
      <c r="G58" s="27" t="s">
        <v>2151</v>
      </c>
      <c r="H58" s="81">
        <v>42005</v>
      </c>
      <c r="I58" s="83">
        <v>44196</v>
      </c>
      <c r="J58" s="82">
        <v>134163.68</v>
      </c>
      <c r="K58" s="84" t="s">
        <v>7668</v>
      </c>
      <c r="L58" s="44">
        <v>6000</v>
      </c>
      <c r="M58" s="44" t="s">
        <v>400</v>
      </c>
    </row>
    <row r="59" spans="1:13" ht="202.5" customHeight="1" x14ac:dyDescent="0.25">
      <c r="A59" s="27">
        <v>118</v>
      </c>
      <c r="B59" s="27" t="s">
        <v>2111</v>
      </c>
      <c r="C59" s="27" t="s">
        <v>430</v>
      </c>
      <c r="D59" s="27" t="s">
        <v>1985</v>
      </c>
      <c r="E59" s="27" t="s">
        <v>2112</v>
      </c>
      <c r="F59" s="27" t="s">
        <v>2113</v>
      </c>
      <c r="G59" s="27" t="s">
        <v>2114</v>
      </c>
      <c r="H59" s="81">
        <v>42005</v>
      </c>
      <c r="I59" s="83">
        <v>44561</v>
      </c>
      <c r="J59" s="82">
        <v>3950392</v>
      </c>
      <c r="K59" s="84" t="s">
        <v>7668</v>
      </c>
      <c r="L59" s="44">
        <v>5000</v>
      </c>
      <c r="M59" s="44" t="s">
        <v>400</v>
      </c>
    </row>
    <row r="60" spans="1:13" ht="150" customHeight="1" x14ac:dyDescent="0.25">
      <c r="A60" s="27">
        <v>109</v>
      </c>
      <c r="B60" s="27" t="s">
        <v>2000</v>
      </c>
      <c r="C60" s="27" t="s">
        <v>430</v>
      </c>
      <c r="D60" s="27" t="s">
        <v>1985</v>
      </c>
      <c r="E60" s="27" t="s">
        <v>2152</v>
      </c>
      <c r="F60" s="27" t="s">
        <v>2153</v>
      </c>
      <c r="G60" s="27" t="s">
        <v>2154</v>
      </c>
      <c r="H60" s="81">
        <v>42248</v>
      </c>
      <c r="I60" s="83">
        <v>43465</v>
      </c>
      <c r="J60" s="82">
        <v>937481.44</v>
      </c>
      <c r="K60" s="84" t="s">
        <v>7668</v>
      </c>
      <c r="L60" s="44">
        <v>7390</v>
      </c>
      <c r="M60" s="44" t="s">
        <v>400</v>
      </c>
    </row>
    <row r="61" spans="1:13" ht="150" customHeight="1" x14ac:dyDescent="0.25">
      <c r="A61" s="27">
        <v>117</v>
      </c>
      <c r="B61" s="27" t="s">
        <v>1984</v>
      </c>
      <c r="C61" s="27" t="s">
        <v>430</v>
      </c>
      <c r="D61" s="27" t="s">
        <v>1985</v>
      </c>
      <c r="E61" s="27" t="s">
        <v>2007</v>
      </c>
      <c r="F61" s="27" t="s">
        <v>2155</v>
      </c>
      <c r="G61" s="27" t="s">
        <v>2156</v>
      </c>
      <c r="H61" s="81">
        <v>42248</v>
      </c>
      <c r="I61" s="83">
        <v>44561</v>
      </c>
      <c r="J61" s="82">
        <v>1150660.8</v>
      </c>
      <c r="K61" s="84" t="s">
        <v>7668</v>
      </c>
      <c r="L61" s="44">
        <v>7000</v>
      </c>
      <c r="M61" s="44" t="s">
        <v>400</v>
      </c>
    </row>
    <row r="62" spans="1:13" ht="150" customHeight="1" x14ac:dyDescent="0.25">
      <c r="A62" s="27">
        <v>109</v>
      </c>
      <c r="B62" s="27" t="s">
        <v>2000</v>
      </c>
      <c r="C62" s="27" t="s">
        <v>430</v>
      </c>
      <c r="D62" s="27" t="s">
        <v>1985</v>
      </c>
      <c r="E62" s="27" t="s">
        <v>2157</v>
      </c>
      <c r="F62" s="27" t="s">
        <v>2158</v>
      </c>
      <c r="G62" s="27" t="s">
        <v>2159</v>
      </c>
      <c r="H62" s="81">
        <v>42005</v>
      </c>
      <c r="I62" s="83">
        <v>44196</v>
      </c>
      <c r="J62" s="82">
        <v>585899.99999999988</v>
      </c>
      <c r="K62" s="84" t="s">
        <v>7668</v>
      </c>
      <c r="L62" s="44">
        <v>6240</v>
      </c>
      <c r="M62" s="44" t="s">
        <v>400</v>
      </c>
    </row>
    <row r="63" spans="1:13" ht="150" customHeight="1" x14ac:dyDescent="0.25">
      <c r="A63" s="27">
        <v>109</v>
      </c>
      <c r="B63" s="27" t="s">
        <v>2000</v>
      </c>
      <c r="C63" s="27" t="s">
        <v>430</v>
      </c>
      <c r="D63" s="27" t="s">
        <v>1985</v>
      </c>
      <c r="E63" s="27" t="s">
        <v>2160</v>
      </c>
      <c r="F63" s="27" t="s">
        <v>2161</v>
      </c>
      <c r="G63" s="27" t="s">
        <v>2162</v>
      </c>
      <c r="H63" s="81">
        <v>41640</v>
      </c>
      <c r="I63" s="83">
        <v>44196</v>
      </c>
      <c r="J63" s="82">
        <v>1289622</v>
      </c>
      <c r="K63" s="84" t="s">
        <v>7668</v>
      </c>
      <c r="L63" s="44">
        <v>4431</v>
      </c>
      <c r="M63" s="44" t="s">
        <v>400</v>
      </c>
    </row>
    <row r="64" spans="1:13" ht="223.5" customHeight="1" x14ac:dyDescent="0.25">
      <c r="A64" s="27">
        <v>117</v>
      </c>
      <c r="B64" s="27" t="s">
        <v>1984</v>
      </c>
      <c r="C64" s="27" t="s">
        <v>430</v>
      </c>
      <c r="D64" s="27" t="s">
        <v>1985</v>
      </c>
      <c r="E64" s="27" t="s">
        <v>2163</v>
      </c>
      <c r="F64" s="27" t="s">
        <v>2164</v>
      </c>
      <c r="G64" s="27" t="s">
        <v>2165</v>
      </c>
      <c r="H64" s="81">
        <v>42005</v>
      </c>
      <c r="I64" s="83">
        <v>44561</v>
      </c>
      <c r="J64" s="82">
        <v>27607767</v>
      </c>
      <c r="K64" s="84" t="s">
        <v>7668</v>
      </c>
      <c r="L64" s="44">
        <v>1080</v>
      </c>
      <c r="M64" s="44" t="s">
        <v>400</v>
      </c>
    </row>
    <row r="65" spans="1:13" ht="243.75" customHeight="1" x14ac:dyDescent="0.25">
      <c r="A65" s="27">
        <v>117</v>
      </c>
      <c r="B65" s="27" t="s">
        <v>1984</v>
      </c>
      <c r="C65" s="27" t="s">
        <v>430</v>
      </c>
      <c r="D65" s="27" t="s">
        <v>1985</v>
      </c>
      <c r="E65" s="27" t="s">
        <v>2056</v>
      </c>
      <c r="F65" s="27" t="s">
        <v>2166</v>
      </c>
      <c r="G65" s="27" t="s">
        <v>2167</v>
      </c>
      <c r="H65" s="81">
        <v>42005</v>
      </c>
      <c r="I65" s="83">
        <v>44561</v>
      </c>
      <c r="J65" s="82">
        <v>700000</v>
      </c>
      <c r="K65" s="84" t="s">
        <v>7668</v>
      </c>
      <c r="L65" s="44">
        <v>5000</v>
      </c>
      <c r="M65" s="44" t="s">
        <v>400</v>
      </c>
    </row>
    <row r="66" spans="1:13" ht="228.75" customHeight="1" x14ac:dyDescent="0.25">
      <c r="A66" s="27">
        <v>117</v>
      </c>
      <c r="B66" s="27" t="s">
        <v>1984</v>
      </c>
      <c r="C66" s="27" t="s">
        <v>430</v>
      </c>
      <c r="D66" s="27" t="s">
        <v>1985</v>
      </c>
      <c r="E66" s="27" t="s">
        <v>2168</v>
      </c>
      <c r="F66" s="27" t="s">
        <v>2169</v>
      </c>
      <c r="G66" s="27" t="s">
        <v>2170</v>
      </c>
      <c r="H66" s="81">
        <v>42005</v>
      </c>
      <c r="I66" s="83">
        <v>44926</v>
      </c>
      <c r="J66" s="82">
        <v>3140000</v>
      </c>
      <c r="K66" s="84" t="s">
        <v>7668</v>
      </c>
      <c r="L66" s="44">
        <v>5590</v>
      </c>
      <c r="M66" s="44" t="s">
        <v>400</v>
      </c>
    </row>
    <row r="67" spans="1:13" ht="150" customHeight="1" x14ac:dyDescent="0.25">
      <c r="A67" s="27">
        <v>117</v>
      </c>
      <c r="B67" s="27" t="s">
        <v>1984</v>
      </c>
      <c r="C67" s="27" t="s">
        <v>430</v>
      </c>
      <c r="D67" s="27" t="s">
        <v>1985</v>
      </c>
      <c r="E67" s="27" t="s">
        <v>2171</v>
      </c>
      <c r="F67" s="27" t="s">
        <v>2172</v>
      </c>
      <c r="G67" s="27" t="s">
        <v>2173</v>
      </c>
      <c r="H67" s="81">
        <v>42005</v>
      </c>
      <c r="I67" s="83">
        <v>42735</v>
      </c>
      <c r="J67" s="82">
        <v>92000</v>
      </c>
      <c r="K67" s="84" t="s">
        <v>7668</v>
      </c>
      <c r="L67" s="44">
        <v>1080</v>
      </c>
      <c r="M67" s="44" t="s">
        <v>400</v>
      </c>
    </row>
    <row r="68" spans="1:13" ht="150" customHeight="1" x14ac:dyDescent="0.25">
      <c r="A68" s="27">
        <v>102</v>
      </c>
      <c r="B68" s="27" t="s">
        <v>2016</v>
      </c>
      <c r="C68" s="27" t="s">
        <v>430</v>
      </c>
      <c r="D68" s="27" t="s">
        <v>1985</v>
      </c>
      <c r="E68" s="27" t="s">
        <v>2174</v>
      </c>
      <c r="F68" s="27" t="s">
        <v>2175</v>
      </c>
      <c r="G68" s="27" t="s">
        <v>2176</v>
      </c>
      <c r="H68" s="81">
        <v>42005</v>
      </c>
      <c r="I68" s="83">
        <v>44561</v>
      </c>
      <c r="J68" s="82">
        <v>240000</v>
      </c>
      <c r="K68" s="84" t="s">
        <v>7668</v>
      </c>
      <c r="L68" s="44">
        <v>6031</v>
      </c>
      <c r="M68" s="44" t="s">
        <v>400</v>
      </c>
    </row>
    <row r="69" spans="1:13" ht="150" customHeight="1" x14ac:dyDescent="0.25">
      <c r="A69" s="27">
        <v>109</v>
      </c>
      <c r="B69" s="27" t="s">
        <v>2000</v>
      </c>
      <c r="C69" s="27" t="s">
        <v>430</v>
      </c>
      <c r="D69" s="27" t="s">
        <v>1985</v>
      </c>
      <c r="E69" s="27" t="s">
        <v>2177</v>
      </c>
      <c r="F69" s="27" t="s">
        <v>7459</v>
      </c>
      <c r="G69" s="27" t="s">
        <v>2178</v>
      </c>
      <c r="H69" s="81">
        <v>41640</v>
      </c>
      <c r="I69" s="83">
        <v>44561</v>
      </c>
      <c r="J69" s="82">
        <v>213288</v>
      </c>
      <c r="K69" s="84" t="s">
        <v>7668</v>
      </c>
      <c r="L69" s="44">
        <v>6900</v>
      </c>
      <c r="M69" s="44" t="s">
        <v>400</v>
      </c>
    </row>
    <row r="70" spans="1:13" ht="150" customHeight="1" x14ac:dyDescent="0.25">
      <c r="A70" s="27">
        <v>109</v>
      </c>
      <c r="B70" s="27" t="s">
        <v>2000</v>
      </c>
      <c r="C70" s="27" t="s">
        <v>430</v>
      </c>
      <c r="D70" s="27" t="s">
        <v>1985</v>
      </c>
      <c r="E70" s="27" t="s">
        <v>2013</v>
      </c>
      <c r="F70" s="27" t="s">
        <v>2179</v>
      </c>
      <c r="G70" s="27" t="s">
        <v>2180</v>
      </c>
      <c r="H70" s="81">
        <v>41640</v>
      </c>
      <c r="I70" s="83">
        <v>44196</v>
      </c>
      <c r="J70" s="82">
        <v>1764502</v>
      </c>
      <c r="K70" s="84" t="s">
        <v>7668</v>
      </c>
      <c r="L70" s="44">
        <v>6224</v>
      </c>
      <c r="M70" s="44" t="s">
        <v>400</v>
      </c>
    </row>
    <row r="71" spans="1:13" ht="167.25" customHeight="1" x14ac:dyDescent="0.25">
      <c r="A71" s="27">
        <v>117</v>
      </c>
      <c r="B71" s="27" t="s">
        <v>1984</v>
      </c>
      <c r="C71" s="27" t="s">
        <v>430</v>
      </c>
      <c r="D71" s="27" t="s">
        <v>1985</v>
      </c>
      <c r="E71" s="27" t="s">
        <v>2181</v>
      </c>
      <c r="F71" s="27" t="s">
        <v>2182</v>
      </c>
      <c r="G71" s="27" t="s">
        <v>2183</v>
      </c>
      <c r="H71" s="81">
        <v>42005</v>
      </c>
      <c r="I71" s="83">
        <v>44196</v>
      </c>
      <c r="J71" s="82">
        <v>9398820</v>
      </c>
      <c r="K71" s="84" t="s">
        <v>7668</v>
      </c>
      <c r="L71" s="44">
        <v>6000</v>
      </c>
      <c r="M71" s="44" t="s">
        <v>400</v>
      </c>
    </row>
    <row r="72" spans="1:13" ht="150" customHeight="1" x14ac:dyDescent="0.25">
      <c r="A72" s="27">
        <v>103</v>
      </c>
      <c r="B72" s="27" t="s">
        <v>2131</v>
      </c>
      <c r="C72" s="27" t="s">
        <v>430</v>
      </c>
      <c r="D72" s="27" t="s">
        <v>1985</v>
      </c>
      <c r="E72" s="27" t="s">
        <v>2163</v>
      </c>
      <c r="F72" s="27" t="s">
        <v>2184</v>
      </c>
      <c r="G72" s="27" t="s">
        <v>2185</v>
      </c>
      <c r="H72" s="81">
        <v>42370</v>
      </c>
      <c r="I72" s="83">
        <v>44561</v>
      </c>
      <c r="J72" s="82">
        <v>536645.16</v>
      </c>
      <c r="K72" s="84" t="s">
        <v>7668</v>
      </c>
      <c r="L72" s="44">
        <v>1080</v>
      </c>
      <c r="M72" s="44" t="s">
        <v>400</v>
      </c>
    </row>
    <row r="73" spans="1:13" ht="150" customHeight="1" x14ac:dyDescent="0.25">
      <c r="A73" s="27">
        <v>106</v>
      </c>
      <c r="B73" s="27" t="s">
        <v>1996</v>
      </c>
      <c r="C73" s="27" t="s">
        <v>430</v>
      </c>
      <c r="D73" s="27" t="s">
        <v>1985</v>
      </c>
      <c r="E73" s="27" t="s">
        <v>2186</v>
      </c>
      <c r="F73" s="27" t="s">
        <v>2187</v>
      </c>
      <c r="G73" s="27" t="s">
        <v>2188</v>
      </c>
      <c r="H73" s="81">
        <v>42005</v>
      </c>
      <c r="I73" s="83">
        <v>44196</v>
      </c>
      <c r="J73" s="82">
        <v>6637782</v>
      </c>
      <c r="K73" s="84" t="s">
        <v>7668</v>
      </c>
      <c r="L73" s="44">
        <v>1348</v>
      </c>
      <c r="M73" s="44" t="s">
        <v>400</v>
      </c>
    </row>
    <row r="74" spans="1:13" ht="150" customHeight="1" x14ac:dyDescent="0.25">
      <c r="A74" s="27">
        <v>102</v>
      </c>
      <c r="B74" s="27" t="s">
        <v>2016</v>
      </c>
      <c r="C74" s="27" t="s">
        <v>430</v>
      </c>
      <c r="D74" s="27" t="s">
        <v>1985</v>
      </c>
      <c r="E74" s="27" t="s">
        <v>2189</v>
      </c>
      <c r="F74" s="27" t="s">
        <v>2190</v>
      </c>
      <c r="G74" s="27" t="s">
        <v>2191</v>
      </c>
      <c r="H74" s="81">
        <v>41640</v>
      </c>
      <c r="I74" s="83">
        <v>44561</v>
      </c>
      <c r="J74" s="82">
        <v>2937819.1199999996</v>
      </c>
      <c r="K74" s="84" t="s">
        <v>7668</v>
      </c>
      <c r="L74" s="44">
        <v>4300</v>
      </c>
      <c r="M74" s="44" t="s">
        <v>400</v>
      </c>
    </row>
    <row r="75" spans="1:13" ht="150" customHeight="1" x14ac:dyDescent="0.25">
      <c r="A75" s="27">
        <v>109</v>
      </c>
      <c r="B75" s="27" t="s">
        <v>2000</v>
      </c>
      <c r="C75" s="27" t="s">
        <v>430</v>
      </c>
      <c r="D75" s="27" t="s">
        <v>1985</v>
      </c>
      <c r="E75" s="27" t="s">
        <v>2192</v>
      </c>
      <c r="F75" s="27" t="s">
        <v>2193</v>
      </c>
      <c r="G75" s="27" t="s">
        <v>2194</v>
      </c>
      <c r="H75" s="81">
        <v>42005</v>
      </c>
      <c r="I75" s="83">
        <v>42735</v>
      </c>
      <c r="J75" s="82">
        <v>62224.52</v>
      </c>
      <c r="K75" s="84" t="s">
        <v>7668</v>
      </c>
      <c r="L75" s="44">
        <v>4620</v>
      </c>
      <c r="M75" s="44" t="s">
        <v>400</v>
      </c>
    </row>
    <row r="76" spans="1:13" ht="150" customHeight="1" x14ac:dyDescent="0.25">
      <c r="A76" s="27">
        <v>117</v>
      </c>
      <c r="B76" s="27" t="s">
        <v>1984</v>
      </c>
      <c r="C76" s="27" t="s">
        <v>430</v>
      </c>
      <c r="D76" s="27" t="s">
        <v>1985</v>
      </c>
      <c r="E76" s="27" t="s">
        <v>2149</v>
      </c>
      <c r="F76" s="27" t="s">
        <v>2195</v>
      </c>
      <c r="G76" s="27" t="s">
        <v>2196</v>
      </c>
      <c r="H76" s="81">
        <v>42370</v>
      </c>
      <c r="I76" s="83">
        <v>42735</v>
      </c>
      <c r="J76" s="82">
        <v>36000</v>
      </c>
      <c r="K76" s="84" t="s">
        <v>7668</v>
      </c>
      <c r="L76" s="44">
        <v>6000</v>
      </c>
      <c r="M76" s="44" t="s">
        <v>400</v>
      </c>
    </row>
    <row r="77" spans="1:13" ht="150" customHeight="1" x14ac:dyDescent="0.25">
      <c r="A77" s="27">
        <v>109</v>
      </c>
      <c r="B77" s="27" t="s">
        <v>2000</v>
      </c>
      <c r="C77" s="27" t="s">
        <v>430</v>
      </c>
      <c r="D77" s="27" t="s">
        <v>1985</v>
      </c>
      <c r="E77" s="27" t="s">
        <v>2197</v>
      </c>
      <c r="F77" s="27" t="s">
        <v>2198</v>
      </c>
      <c r="G77" s="27" t="s">
        <v>2199</v>
      </c>
      <c r="H77" s="81">
        <v>42339</v>
      </c>
      <c r="I77" s="83">
        <v>44561</v>
      </c>
      <c r="J77" s="82">
        <v>566870.00000000012</v>
      </c>
      <c r="K77" s="84" t="s">
        <v>7668</v>
      </c>
      <c r="L77" s="44">
        <v>1400</v>
      </c>
      <c r="M77" s="44" t="s">
        <v>400</v>
      </c>
    </row>
    <row r="78" spans="1:13" ht="150" customHeight="1" x14ac:dyDescent="0.25">
      <c r="A78" s="27">
        <v>103</v>
      </c>
      <c r="B78" s="27" t="s">
        <v>2131</v>
      </c>
      <c r="C78" s="27" t="s">
        <v>430</v>
      </c>
      <c r="D78" s="27" t="s">
        <v>1985</v>
      </c>
      <c r="E78" s="27" t="s">
        <v>2200</v>
      </c>
      <c r="F78" s="27" t="s">
        <v>2201</v>
      </c>
      <c r="G78" s="27" t="s">
        <v>2202</v>
      </c>
      <c r="H78" s="81">
        <v>42005</v>
      </c>
      <c r="I78" s="83">
        <v>43465</v>
      </c>
      <c r="J78" s="82">
        <v>160950</v>
      </c>
      <c r="K78" s="84" t="s">
        <v>7669</v>
      </c>
      <c r="L78" s="44">
        <v>6200</v>
      </c>
      <c r="M78" s="44" t="s">
        <v>400</v>
      </c>
    </row>
    <row r="79" spans="1:13" ht="150" customHeight="1" x14ac:dyDescent="0.25">
      <c r="A79" s="27">
        <v>109</v>
      </c>
      <c r="B79" s="27" t="s">
        <v>2000</v>
      </c>
      <c r="C79" s="27" t="s">
        <v>430</v>
      </c>
      <c r="D79" s="27" t="s">
        <v>1985</v>
      </c>
      <c r="E79" s="27" t="s">
        <v>2203</v>
      </c>
      <c r="F79" s="27" t="s">
        <v>2204</v>
      </c>
      <c r="G79" s="27" t="s">
        <v>2205</v>
      </c>
      <c r="H79" s="81">
        <v>42370</v>
      </c>
      <c r="I79" s="83">
        <v>44196</v>
      </c>
      <c r="J79" s="82">
        <v>59369.440000000002</v>
      </c>
      <c r="K79" s="84" t="s">
        <v>7668</v>
      </c>
      <c r="L79" s="44">
        <v>1400</v>
      </c>
      <c r="M79" s="44" t="s">
        <v>400</v>
      </c>
    </row>
    <row r="80" spans="1:13" ht="150" customHeight="1" x14ac:dyDescent="0.25">
      <c r="A80" s="27">
        <v>109</v>
      </c>
      <c r="B80" s="27" t="s">
        <v>2000</v>
      </c>
      <c r="C80" s="27" t="s">
        <v>430</v>
      </c>
      <c r="D80" s="27" t="s">
        <v>1985</v>
      </c>
      <c r="E80" s="27" t="s">
        <v>2192</v>
      </c>
      <c r="F80" s="27" t="s">
        <v>2206</v>
      </c>
      <c r="G80" s="27" t="s">
        <v>2207</v>
      </c>
      <c r="H80" s="81">
        <v>42005</v>
      </c>
      <c r="I80" s="83">
        <v>44561</v>
      </c>
      <c r="J80" s="82">
        <v>1339426</v>
      </c>
      <c r="K80" s="84" t="s">
        <v>7668</v>
      </c>
      <c r="L80" s="44">
        <v>4620</v>
      </c>
      <c r="M80" s="44" t="s">
        <v>400</v>
      </c>
    </row>
    <row r="81" spans="1:13" ht="150" customHeight="1" x14ac:dyDescent="0.25">
      <c r="A81" s="27">
        <v>109</v>
      </c>
      <c r="B81" s="27" t="s">
        <v>2000</v>
      </c>
      <c r="C81" s="27" t="s">
        <v>430</v>
      </c>
      <c r="D81" s="27" t="s">
        <v>1985</v>
      </c>
      <c r="E81" s="27" t="s">
        <v>2208</v>
      </c>
      <c r="F81" s="27" t="s">
        <v>2209</v>
      </c>
      <c r="G81" s="27" t="s">
        <v>2210</v>
      </c>
      <c r="H81" s="81">
        <v>42036</v>
      </c>
      <c r="I81" s="83">
        <v>44561</v>
      </c>
      <c r="J81" s="82">
        <v>267186.62</v>
      </c>
      <c r="K81" s="84" t="s">
        <v>7668</v>
      </c>
      <c r="L81" s="44">
        <v>7141</v>
      </c>
      <c r="M81" s="44" t="s">
        <v>400</v>
      </c>
    </row>
    <row r="82" spans="1:13" ht="195.75" customHeight="1" x14ac:dyDescent="0.25">
      <c r="A82" s="27">
        <v>118</v>
      </c>
      <c r="B82" s="27" t="s">
        <v>2111</v>
      </c>
      <c r="C82" s="27" t="s">
        <v>430</v>
      </c>
      <c r="D82" s="27" t="s">
        <v>1985</v>
      </c>
      <c r="E82" s="27" t="s">
        <v>2211</v>
      </c>
      <c r="F82" s="27" t="s">
        <v>2212</v>
      </c>
      <c r="G82" s="27" t="s">
        <v>2213</v>
      </c>
      <c r="H82" s="81">
        <v>42037</v>
      </c>
      <c r="I82" s="83">
        <v>44561</v>
      </c>
      <c r="J82" s="82">
        <v>280542</v>
      </c>
      <c r="K82" s="84" t="s">
        <v>7668</v>
      </c>
      <c r="L82" s="44">
        <v>7503</v>
      </c>
      <c r="M82" s="44" t="s">
        <v>400</v>
      </c>
    </row>
    <row r="83" spans="1:13" ht="192.75" customHeight="1" x14ac:dyDescent="0.25">
      <c r="A83" s="27">
        <v>118</v>
      </c>
      <c r="B83" s="27" t="s">
        <v>2111</v>
      </c>
      <c r="C83" s="27" t="s">
        <v>430</v>
      </c>
      <c r="D83" s="27" t="s">
        <v>1985</v>
      </c>
      <c r="E83" s="27" t="s">
        <v>2214</v>
      </c>
      <c r="F83" s="27" t="s">
        <v>2215</v>
      </c>
      <c r="G83" s="27" t="s">
        <v>2216</v>
      </c>
      <c r="H83" s="81">
        <v>42142</v>
      </c>
      <c r="I83" s="83">
        <v>44196</v>
      </c>
      <c r="J83" s="82">
        <v>401524</v>
      </c>
      <c r="K83" s="84" t="s">
        <v>7668</v>
      </c>
      <c r="L83" s="44">
        <v>4000</v>
      </c>
      <c r="M83" s="44" t="s">
        <v>400</v>
      </c>
    </row>
    <row r="84" spans="1:13" ht="150" customHeight="1" x14ac:dyDescent="0.25">
      <c r="A84" s="27">
        <v>117</v>
      </c>
      <c r="B84" s="27" t="s">
        <v>1984</v>
      </c>
      <c r="C84" s="27" t="s">
        <v>430</v>
      </c>
      <c r="D84" s="27" t="s">
        <v>1985</v>
      </c>
      <c r="E84" s="27" t="s">
        <v>2217</v>
      </c>
      <c r="F84" s="27" t="s">
        <v>2218</v>
      </c>
      <c r="G84" s="27" t="s">
        <v>2219</v>
      </c>
      <c r="H84" s="81">
        <v>41640</v>
      </c>
      <c r="I84" s="83">
        <v>44561</v>
      </c>
      <c r="J84" s="82">
        <v>5652133.2000000002</v>
      </c>
      <c r="K84" s="84" t="s">
        <v>7668</v>
      </c>
      <c r="L84" s="44">
        <v>1050</v>
      </c>
      <c r="M84" s="44" t="s">
        <v>400</v>
      </c>
    </row>
    <row r="85" spans="1:13" ht="210.75" customHeight="1" x14ac:dyDescent="0.25">
      <c r="A85" s="27">
        <v>103</v>
      </c>
      <c r="B85" s="27" t="s">
        <v>2131</v>
      </c>
      <c r="C85" s="27" t="s">
        <v>430</v>
      </c>
      <c r="D85" s="27" t="s">
        <v>1985</v>
      </c>
      <c r="E85" s="27" t="s">
        <v>2121</v>
      </c>
      <c r="F85" s="27" t="s">
        <v>2220</v>
      </c>
      <c r="G85" s="27" t="s">
        <v>2221</v>
      </c>
      <c r="H85" s="81">
        <v>42186</v>
      </c>
      <c r="I85" s="83">
        <v>43465</v>
      </c>
      <c r="J85" s="82">
        <v>750820.5</v>
      </c>
      <c r="K85" s="84" t="s">
        <v>7669</v>
      </c>
      <c r="L85" s="44">
        <v>7100</v>
      </c>
      <c r="M85" s="44" t="s">
        <v>400</v>
      </c>
    </row>
    <row r="86" spans="1:13" ht="150" customHeight="1" x14ac:dyDescent="0.25">
      <c r="A86" s="27">
        <v>109</v>
      </c>
      <c r="B86" s="27" t="s">
        <v>2000</v>
      </c>
      <c r="C86" s="27" t="s">
        <v>430</v>
      </c>
      <c r="D86" s="27" t="s">
        <v>1985</v>
      </c>
      <c r="E86" s="27" t="s">
        <v>2086</v>
      </c>
      <c r="F86" s="27" t="s">
        <v>2222</v>
      </c>
      <c r="G86" s="27" t="s">
        <v>2223</v>
      </c>
      <c r="H86" s="81">
        <v>41640</v>
      </c>
      <c r="I86" s="83">
        <v>43830</v>
      </c>
      <c r="J86" s="82">
        <v>224404.52</v>
      </c>
      <c r="K86" s="84" t="s">
        <v>7668</v>
      </c>
      <c r="L86" s="44">
        <v>4610</v>
      </c>
      <c r="M86" s="44" t="s">
        <v>400</v>
      </c>
    </row>
    <row r="87" spans="1:13" ht="150" customHeight="1" x14ac:dyDescent="0.25">
      <c r="A87" s="27">
        <v>109</v>
      </c>
      <c r="B87" s="27" t="s">
        <v>2000</v>
      </c>
      <c r="C87" s="27" t="s">
        <v>430</v>
      </c>
      <c r="D87" s="27" t="s">
        <v>1985</v>
      </c>
      <c r="E87" s="27" t="s">
        <v>2224</v>
      </c>
      <c r="F87" s="27" t="s">
        <v>2225</v>
      </c>
      <c r="G87" s="27" t="s">
        <v>2226</v>
      </c>
      <c r="H87" s="81">
        <v>41640</v>
      </c>
      <c r="I87" s="83">
        <v>44196</v>
      </c>
      <c r="J87" s="82">
        <v>7389524</v>
      </c>
      <c r="K87" s="84" t="s">
        <v>7668</v>
      </c>
      <c r="L87" s="44">
        <v>7160</v>
      </c>
      <c r="M87" s="44" t="s">
        <v>400</v>
      </c>
    </row>
    <row r="88" spans="1:13" ht="150" customHeight="1" x14ac:dyDescent="0.25">
      <c r="A88" s="27">
        <v>117</v>
      </c>
      <c r="B88" s="27" t="s">
        <v>1984</v>
      </c>
      <c r="C88" s="27" t="s">
        <v>430</v>
      </c>
      <c r="D88" s="27" t="s">
        <v>1985</v>
      </c>
      <c r="E88" s="27" t="s">
        <v>2227</v>
      </c>
      <c r="F88" s="27" t="s">
        <v>2228</v>
      </c>
      <c r="G88" s="27" t="s">
        <v>2229</v>
      </c>
      <c r="H88" s="81">
        <v>42005</v>
      </c>
      <c r="I88" s="83">
        <v>44561</v>
      </c>
      <c r="J88" s="82">
        <v>4118563.4800000004</v>
      </c>
      <c r="K88" s="84" t="s">
        <v>7668</v>
      </c>
      <c r="L88" s="44">
        <v>6000</v>
      </c>
      <c r="M88" s="44" t="s">
        <v>400</v>
      </c>
    </row>
    <row r="89" spans="1:13" ht="150" customHeight="1" x14ac:dyDescent="0.25">
      <c r="A89" s="27">
        <v>109</v>
      </c>
      <c r="B89" s="27" t="s">
        <v>2000</v>
      </c>
      <c r="C89" s="27" t="s">
        <v>430</v>
      </c>
      <c r="D89" s="27" t="s">
        <v>1985</v>
      </c>
      <c r="E89" s="27" t="s">
        <v>2230</v>
      </c>
      <c r="F89" s="27" t="s">
        <v>2231</v>
      </c>
      <c r="G89" s="27" t="s">
        <v>2232</v>
      </c>
      <c r="H89" s="81">
        <v>42005</v>
      </c>
      <c r="I89" s="83">
        <v>44926</v>
      </c>
      <c r="J89" s="82">
        <v>678092</v>
      </c>
      <c r="K89" s="84" t="s">
        <v>7668</v>
      </c>
      <c r="L89" s="44">
        <v>4100</v>
      </c>
      <c r="M89" s="44" t="s">
        <v>400</v>
      </c>
    </row>
    <row r="90" spans="1:13" ht="150" customHeight="1" x14ac:dyDescent="0.25">
      <c r="A90" s="27">
        <v>109</v>
      </c>
      <c r="B90" s="27" t="s">
        <v>2000</v>
      </c>
      <c r="C90" s="27" t="s">
        <v>430</v>
      </c>
      <c r="D90" s="27" t="s">
        <v>1985</v>
      </c>
      <c r="E90" s="27" t="s">
        <v>2047</v>
      </c>
      <c r="F90" s="27" t="s">
        <v>2233</v>
      </c>
      <c r="G90" s="27" t="s">
        <v>2234</v>
      </c>
      <c r="H90" s="81">
        <v>41640</v>
      </c>
      <c r="I90" s="83">
        <v>44196</v>
      </c>
      <c r="J90" s="82">
        <v>1201860</v>
      </c>
      <c r="K90" s="84" t="s">
        <v>7668</v>
      </c>
      <c r="L90" s="44">
        <v>6061</v>
      </c>
      <c r="M90" s="44" t="s">
        <v>400</v>
      </c>
    </row>
    <row r="91" spans="1:13" ht="150" customHeight="1" x14ac:dyDescent="0.25">
      <c r="A91" s="27">
        <v>117</v>
      </c>
      <c r="B91" s="27" t="s">
        <v>1984</v>
      </c>
      <c r="C91" s="27" t="s">
        <v>430</v>
      </c>
      <c r="D91" s="27" t="s">
        <v>1985</v>
      </c>
      <c r="E91" s="27" t="s">
        <v>2235</v>
      </c>
      <c r="F91" s="27" t="s">
        <v>2236</v>
      </c>
      <c r="G91" s="27" t="s">
        <v>2237</v>
      </c>
      <c r="H91" s="81">
        <v>41640</v>
      </c>
      <c r="I91" s="83">
        <v>44561</v>
      </c>
      <c r="J91" s="82">
        <v>2048025.98</v>
      </c>
      <c r="K91" s="84" t="s">
        <v>7668</v>
      </c>
      <c r="L91" s="44">
        <v>1000</v>
      </c>
      <c r="M91" s="44" t="s">
        <v>400</v>
      </c>
    </row>
    <row r="92" spans="1:13" ht="150" customHeight="1" x14ac:dyDescent="0.25">
      <c r="A92" s="27">
        <v>109</v>
      </c>
      <c r="B92" s="27" t="s">
        <v>2000</v>
      </c>
      <c r="C92" s="27" t="s">
        <v>430</v>
      </c>
      <c r="D92" s="27" t="s">
        <v>1985</v>
      </c>
      <c r="E92" s="27" t="s">
        <v>2238</v>
      </c>
      <c r="F92" s="27" t="s">
        <v>2239</v>
      </c>
      <c r="G92" s="27" t="s">
        <v>2240</v>
      </c>
      <c r="H92" s="81">
        <v>42156</v>
      </c>
      <c r="I92" s="83">
        <v>44561</v>
      </c>
      <c r="J92" s="82">
        <v>1113549.6200000001</v>
      </c>
      <c r="K92" s="84" t="s">
        <v>7668</v>
      </c>
      <c r="L92" s="44">
        <v>4920</v>
      </c>
      <c r="M92" s="44" t="s">
        <v>400</v>
      </c>
    </row>
    <row r="93" spans="1:13" ht="187.5" customHeight="1" x14ac:dyDescent="0.25">
      <c r="A93" s="27">
        <v>109</v>
      </c>
      <c r="B93" s="27" t="s">
        <v>2000</v>
      </c>
      <c r="C93" s="27" t="s">
        <v>430</v>
      </c>
      <c r="D93" s="27" t="s">
        <v>1985</v>
      </c>
      <c r="E93" s="27" t="s">
        <v>2241</v>
      </c>
      <c r="F93" s="27" t="s">
        <v>2242</v>
      </c>
      <c r="G93" s="27" t="s">
        <v>2243</v>
      </c>
      <c r="H93" s="81">
        <v>41640</v>
      </c>
      <c r="I93" s="83">
        <v>44196</v>
      </c>
      <c r="J93" s="82">
        <v>941960.39999999967</v>
      </c>
      <c r="K93" s="84" t="s">
        <v>7668</v>
      </c>
      <c r="L93" s="44">
        <v>6560</v>
      </c>
      <c r="M93" s="44" t="s">
        <v>400</v>
      </c>
    </row>
    <row r="94" spans="1:13" ht="150" customHeight="1" x14ac:dyDescent="0.25">
      <c r="A94" s="27">
        <v>109</v>
      </c>
      <c r="B94" s="27" t="s">
        <v>2000</v>
      </c>
      <c r="C94" s="27" t="s">
        <v>430</v>
      </c>
      <c r="D94" s="27" t="s">
        <v>1985</v>
      </c>
      <c r="E94" s="27" t="s">
        <v>2244</v>
      </c>
      <c r="F94" s="27" t="s">
        <v>2245</v>
      </c>
      <c r="G94" s="27" t="s">
        <v>2246</v>
      </c>
      <c r="H94" s="81">
        <v>41640</v>
      </c>
      <c r="I94" s="83">
        <v>44561</v>
      </c>
      <c r="J94" s="82">
        <v>1544328</v>
      </c>
      <c r="K94" s="84" t="s">
        <v>7668</v>
      </c>
      <c r="L94" s="44">
        <v>6927</v>
      </c>
      <c r="M94" s="44" t="s">
        <v>400</v>
      </c>
    </row>
    <row r="95" spans="1:13" ht="150" customHeight="1" x14ac:dyDescent="0.25">
      <c r="A95" s="27">
        <v>103</v>
      </c>
      <c r="B95" s="27" t="s">
        <v>2131</v>
      </c>
      <c r="C95" s="27" t="s">
        <v>430</v>
      </c>
      <c r="D95" s="27" t="s">
        <v>1985</v>
      </c>
      <c r="E95" s="27" t="s">
        <v>2247</v>
      </c>
      <c r="F95" s="27" t="s">
        <v>2248</v>
      </c>
      <c r="G95" s="27" t="s">
        <v>2249</v>
      </c>
      <c r="H95" s="81">
        <v>42186</v>
      </c>
      <c r="I95" s="83">
        <v>43465</v>
      </c>
      <c r="J95" s="82">
        <v>450477</v>
      </c>
      <c r="K95" s="84" t="s">
        <v>7669</v>
      </c>
      <c r="L95" s="44">
        <v>7080</v>
      </c>
      <c r="M95" s="44" t="s">
        <v>400</v>
      </c>
    </row>
    <row r="96" spans="1:13" ht="150" customHeight="1" x14ac:dyDescent="0.25">
      <c r="A96" s="27">
        <v>109</v>
      </c>
      <c r="B96" s="27" t="s">
        <v>2000</v>
      </c>
      <c r="C96" s="27" t="s">
        <v>430</v>
      </c>
      <c r="D96" s="27" t="s">
        <v>1985</v>
      </c>
      <c r="E96" s="27" t="s">
        <v>2092</v>
      </c>
      <c r="F96" s="27" t="s">
        <v>2250</v>
      </c>
      <c r="G96" s="27" t="s">
        <v>2251</v>
      </c>
      <c r="H96" s="81">
        <v>42005</v>
      </c>
      <c r="I96" s="83">
        <v>44196</v>
      </c>
      <c r="J96" s="82">
        <v>6425190.0000000009</v>
      </c>
      <c r="K96" s="84" t="s">
        <v>7668</v>
      </c>
      <c r="L96" s="44">
        <v>4000</v>
      </c>
      <c r="M96" s="44" t="s">
        <v>400</v>
      </c>
    </row>
    <row r="97" spans="1:13" ht="150" customHeight="1" x14ac:dyDescent="0.25">
      <c r="A97" s="27">
        <v>117</v>
      </c>
      <c r="B97" s="27" t="s">
        <v>1984</v>
      </c>
      <c r="C97" s="27" t="s">
        <v>430</v>
      </c>
      <c r="D97" s="27" t="s">
        <v>1985</v>
      </c>
      <c r="E97" s="27" t="s">
        <v>2211</v>
      </c>
      <c r="F97" s="27" t="s">
        <v>2252</v>
      </c>
      <c r="G97" s="27" t="s">
        <v>2253</v>
      </c>
      <c r="H97" s="81">
        <v>42037</v>
      </c>
      <c r="I97" s="83">
        <v>42735</v>
      </c>
      <c r="J97" s="82">
        <v>59843.88</v>
      </c>
      <c r="K97" s="84" t="s">
        <v>7668</v>
      </c>
      <c r="L97" s="44">
        <v>7503</v>
      </c>
      <c r="M97" s="44" t="s">
        <v>400</v>
      </c>
    </row>
    <row r="98" spans="1:13" ht="150" customHeight="1" x14ac:dyDescent="0.25">
      <c r="A98" s="27">
        <v>109</v>
      </c>
      <c r="B98" s="27" t="s">
        <v>2000</v>
      </c>
      <c r="C98" s="27" t="s">
        <v>430</v>
      </c>
      <c r="D98" s="27" t="s">
        <v>1985</v>
      </c>
      <c r="E98" s="27" t="s">
        <v>2254</v>
      </c>
      <c r="F98" s="27" t="s">
        <v>2255</v>
      </c>
      <c r="G98" s="27" t="s">
        <v>5537</v>
      </c>
      <c r="H98" s="81">
        <v>41640</v>
      </c>
      <c r="I98" s="83">
        <v>44377</v>
      </c>
      <c r="J98" s="82">
        <v>1220726.48</v>
      </c>
      <c r="K98" s="84" t="s">
        <v>7668</v>
      </c>
      <c r="L98" s="44">
        <v>1000</v>
      </c>
      <c r="M98" s="44" t="s">
        <v>400</v>
      </c>
    </row>
    <row r="99" spans="1:13" ht="150" customHeight="1" x14ac:dyDescent="0.25">
      <c r="A99" s="27">
        <v>117</v>
      </c>
      <c r="B99" s="27" t="s">
        <v>1984</v>
      </c>
      <c r="C99" s="27" t="s">
        <v>430</v>
      </c>
      <c r="D99" s="27" t="s">
        <v>1985</v>
      </c>
      <c r="E99" s="27" t="s">
        <v>2227</v>
      </c>
      <c r="F99" s="27" t="s">
        <v>2228</v>
      </c>
      <c r="G99" s="27" t="s">
        <v>2229</v>
      </c>
      <c r="H99" s="81">
        <v>42005</v>
      </c>
      <c r="I99" s="83">
        <v>44561</v>
      </c>
      <c r="J99" s="82">
        <v>573702.54</v>
      </c>
      <c r="K99" s="84" t="s">
        <v>7668</v>
      </c>
      <c r="L99" s="44">
        <v>6000</v>
      </c>
      <c r="M99" s="44" t="s">
        <v>400</v>
      </c>
    </row>
    <row r="100" spans="1:13" ht="168.75" customHeight="1" x14ac:dyDescent="0.25">
      <c r="A100" s="27">
        <v>117</v>
      </c>
      <c r="B100" s="27" t="s">
        <v>1984</v>
      </c>
      <c r="C100" s="27" t="s">
        <v>430</v>
      </c>
      <c r="D100" s="27" t="s">
        <v>1985</v>
      </c>
      <c r="E100" s="27" t="s">
        <v>2181</v>
      </c>
      <c r="F100" s="27" t="s">
        <v>2182</v>
      </c>
      <c r="G100" s="27" t="s">
        <v>2256</v>
      </c>
      <c r="H100" s="81">
        <v>42005</v>
      </c>
      <c r="I100" s="83">
        <v>44196</v>
      </c>
      <c r="J100" s="82">
        <v>725326</v>
      </c>
      <c r="K100" s="84" t="s">
        <v>7668</v>
      </c>
      <c r="L100" s="44">
        <v>6000</v>
      </c>
      <c r="M100" s="44" t="s">
        <v>400</v>
      </c>
    </row>
    <row r="101" spans="1:13" ht="207.75" customHeight="1" x14ac:dyDescent="0.25">
      <c r="A101" s="27">
        <v>117</v>
      </c>
      <c r="B101" s="27" t="s">
        <v>1984</v>
      </c>
      <c r="C101" s="27" t="s">
        <v>430</v>
      </c>
      <c r="D101" s="27" t="s">
        <v>1985</v>
      </c>
      <c r="E101" s="27" t="s">
        <v>2257</v>
      </c>
      <c r="F101" s="27" t="s">
        <v>2258</v>
      </c>
      <c r="G101" s="27" t="s">
        <v>2259</v>
      </c>
      <c r="H101" s="81">
        <v>42005</v>
      </c>
      <c r="I101" s="83">
        <v>42735</v>
      </c>
      <c r="J101" s="82">
        <v>82422</v>
      </c>
      <c r="K101" s="84" t="s">
        <v>7668</v>
      </c>
      <c r="L101" s="44">
        <v>4000</v>
      </c>
      <c r="M101" s="44" t="s">
        <v>400</v>
      </c>
    </row>
    <row r="102" spans="1:13" ht="150" customHeight="1" x14ac:dyDescent="0.25">
      <c r="A102" s="27">
        <v>117</v>
      </c>
      <c r="B102" s="27" t="s">
        <v>1984</v>
      </c>
      <c r="C102" s="27" t="s">
        <v>430</v>
      </c>
      <c r="D102" s="27" t="s">
        <v>1985</v>
      </c>
      <c r="E102" s="27" t="s">
        <v>2073</v>
      </c>
      <c r="F102" s="27" t="s">
        <v>2260</v>
      </c>
      <c r="G102" s="27" t="s">
        <v>2075</v>
      </c>
      <c r="H102" s="81">
        <v>42005</v>
      </c>
      <c r="I102" s="83">
        <v>43465</v>
      </c>
      <c r="J102" s="82">
        <v>159000</v>
      </c>
      <c r="K102" s="84" t="s">
        <v>7668</v>
      </c>
      <c r="L102" s="44">
        <v>4000</v>
      </c>
      <c r="M102" s="44" t="s">
        <v>400</v>
      </c>
    </row>
    <row r="103" spans="1:13" ht="150" customHeight="1" x14ac:dyDescent="0.25">
      <c r="A103" s="27">
        <v>117</v>
      </c>
      <c r="B103" s="27" t="s">
        <v>1984</v>
      </c>
      <c r="C103" s="27" t="s">
        <v>430</v>
      </c>
      <c r="D103" s="27" t="s">
        <v>1985</v>
      </c>
      <c r="E103" s="27" t="s">
        <v>2149</v>
      </c>
      <c r="F103" s="27" t="s">
        <v>2261</v>
      </c>
      <c r="G103" s="27" t="s">
        <v>2196</v>
      </c>
      <c r="H103" s="81">
        <v>42370</v>
      </c>
      <c r="I103" s="83">
        <v>42735</v>
      </c>
      <c r="J103" s="82">
        <v>84000</v>
      </c>
      <c r="K103" s="84" t="s">
        <v>7668</v>
      </c>
      <c r="L103" s="44">
        <v>6000</v>
      </c>
      <c r="M103" s="44" t="s">
        <v>400</v>
      </c>
    </row>
    <row r="104" spans="1:13" ht="150" customHeight="1" x14ac:dyDescent="0.25">
      <c r="A104" s="27">
        <v>117</v>
      </c>
      <c r="B104" s="27" t="s">
        <v>1984</v>
      </c>
      <c r="C104" s="27" t="s">
        <v>430</v>
      </c>
      <c r="D104" s="27" t="s">
        <v>1985</v>
      </c>
      <c r="E104" s="27" t="s">
        <v>2262</v>
      </c>
      <c r="F104" s="27" t="s">
        <v>2263</v>
      </c>
      <c r="G104" s="27" t="s">
        <v>2264</v>
      </c>
      <c r="H104" s="81">
        <v>42005</v>
      </c>
      <c r="I104" s="83">
        <v>44196</v>
      </c>
      <c r="J104" s="82">
        <v>515268</v>
      </c>
      <c r="K104" s="84" t="s">
        <v>7668</v>
      </c>
      <c r="L104" s="44">
        <v>4000</v>
      </c>
      <c r="M104" s="44" t="s">
        <v>400</v>
      </c>
    </row>
    <row r="105" spans="1:13" ht="150" customHeight="1" x14ac:dyDescent="0.25">
      <c r="A105" s="27">
        <v>117</v>
      </c>
      <c r="B105" s="27" t="s">
        <v>1984</v>
      </c>
      <c r="C105" s="27" t="s">
        <v>430</v>
      </c>
      <c r="D105" s="27" t="s">
        <v>1985</v>
      </c>
      <c r="E105" s="27" t="s">
        <v>2265</v>
      </c>
      <c r="F105" s="27" t="s">
        <v>2266</v>
      </c>
      <c r="G105" s="27" t="s">
        <v>2267</v>
      </c>
      <c r="H105" s="81">
        <v>42370</v>
      </c>
      <c r="I105" s="83">
        <v>44561</v>
      </c>
      <c r="J105" s="82">
        <v>877691.8</v>
      </c>
      <c r="K105" s="84" t="s">
        <v>7668</v>
      </c>
      <c r="L105" s="44">
        <v>1050</v>
      </c>
      <c r="M105" s="44" t="s">
        <v>400</v>
      </c>
    </row>
    <row r="106" spans="1:13" ht="150" customHeight="1" x14ac:dyDescent="0.25">
      <c r="A106" s="27">
        <v>109</v>
      </c>
      <c r="B106" s="27" t="s">
        <v>2000</v>
      </c>
      <c r="C106" s="27" t="s">
        <v>430</v>
      </c>
      <c r="D106" s="27" t="s">
        <v>1985</v>
      </c>
      <c r="E106" s="27" t="s">
        <v>2192</v>
      </c>
      <c r="F106" s="27" t="s">
        <v>2268</v>
      </c>
      <c r="G106" s="27" t="s">
        <v>2269</v>
      </c>
      <c r="H106" s="81">
        <v>42005</v>
      </c>
      <c r="I106" s="83">
        <v>44561</v>
      </c>
      <c r="J106" s="82">
        <v>707743.48</v>
      </c>
      <c r="K106" s="84" t="s">
        <v>7668</v>
      </c>
      <c r="L106" s="44">
        <v>4620</v>
      </c>
      <c r="M106" s="44" t="s">
        <v>400</v>
      </c>
    </row>
    <row r="107" spans="1:13" ht="205.5" customHeight="1" x14ac:dyDescent="0.25">
      <c r="A107" s="27">
        <v>117</v>
      </c>
      <c r="B107" s="27" t="s">
        <v>1984</v>
      </c>
      <c r="C107" s="27" t="s">
        <v>430</v>
      </c>
      <c r="D107" s="27" t="s">
        <v>1985</v>
      </c>
      <c r="E107" s="27" t="s">
        <v>2270</v>
      </c>
      <c r="F107" s="27" t="s">
        <v>2271</v>
      </c>
      <c r="G107" s="27" t="s">
        <v>7320</v>
      </c>
      <c r="H107" s="81">
        <v>41640</v>
      </c>
      <c r="I107" s="83">
        <v>44926</v>
      </c>
      <c r="J107" s="82">
        <v>9308040.1600000001</v>
      </c>
      <c r="K107" s="84" t="s">
        <v>7668</v>
      </c>
      <c r="L107" s="44">
        <v>6041</v>
      </c>
      <c r="M107" s="44" t="s">
        <v>400</v>
      </c>
    </row>
    <row r="108" spans="1:13" ht="150" customHeight="1" x14ac:dyDescent="0.25">
      <c r="A108" s="27">
        <v>106</v>
      </c>
      <c r="B108" s="27" t="s">
        <v>1996</v>
      </c>
      <c r="C108" s="27" t="s">
        <v>430</v>
      </c>
      <c r="D108" s="27" t="s">
        <v>1985</v>
      </c>
      <c r="E108" s="27" t="s">
        <v>2272</v>
      </c>
      <c r="F108" s="27" t="s">
        <v>2273</v>
      </c>
      <c r="G108" s="27" t="s">
        <v>7434</v>
      </c>
      <c r="H108" s="81">
        <v>42005</v>
      </c>
      <c r="I108" s="83">
        <v>44561</v>
      </c>
      <c r="J108" s="82">
        <v>803060</v>
      </c>
      <c r="K108" s="84" t="s">
        <v>7668</v>
      </c>
      <c r="L108" s="44">
        <v>1140</v>
      </c>
      <c r="M108" s="44" t="s">
        <v>400</v>
      </c>
    </row>
    <row r="109" spans="1:13" ht="150" customHeight="1" x14ac:dyDescent="0.25">
      <c r="A109" s="27">
        <v>109</v>
      </c>
      <c r="B109" s="27" t="s">
        <v>2000</v>
      </c>
      <c r="C109" s="27" t="s">
        <v>430</v>
      </c>
      <c r="D109" s="27" t="s">
        <v>1985</v>
      </c>
      <c r="E109" s="27" t="s">
        <v>2081</v>
      </c>
      <c r="F109" s="27" t="s">
        <v>2274</v>
      </c>
      <c r="G109" s="27" t="s">
        <v>2275</v>
      </c>
      <c r="H109" s="81">
        <v>41640</v>
      </c>
      <c r="I109" s="83">
        <v>44196</v>
      </c>
      <c r="J109" s="82">
        <v>2941914</v>
      </c>
      <c r="K109" s="84" t="s">
        <v>7668</v>
      </c>
      <c r="L109" s="44">
        <v>4040</v>
      </c>
      <c r="M109" s="44" t="s">
        <v>400</v>
      </c>
    </row>
    <row r="110" spans="1:13" ht="195" customHeight="1" x14ac:dyDescent="0.25">
      <c r="A110" s="27">
        <v>109</v>
      </c>
      <c r="B110" s="27" t="s">
        <v>2000</v>
      </c>
      <c r="C110" s="27" t="s">
        <v>430</v>
      </c>
      <c r="D110" s="27" t="s">
        <v>1985</v>
      </c>
      <c r="E110" s="27" t="s">
        <v>2276</v>
      </c>
      <c r="F110" s="27" t="s">
        <v>2277</v>
      </c>
      <c r="G110" s="27" t="s">
        <v>2278</v>
      </c>
      <c r="H110" s="81">
        <v>41640</v>
      </c>
      <c r="I110" s="83">
        <v>44196</v>
      </c>
      <c r="J110" s="82">
        <v>979937.99999999977</v>
      </c>
      <c r="K110" s="84" t="s">
        <v>7668</v>
      </c>
      <c r="L110" s="44">
        <v>6460</v>
      </c>
      <c r="M110" s="44" t="s">
        <v>400</v>
      </c>
    </row>
    <row r="111" spans="1:13" ht="150" customHeight="1" x14ac:dyDescent="0.25">
      <c r="A111" s="27">
        <v>109</v>
      </c>
      <c r="B111" s="27" t="s">
        <v>2000</v>
      </c>
      <c r="C111" s="27" t="s">
        <v>430</v>
      </c>
      <c r="D111" s="27" t="s">
        <v>1985</v>
      </c>
      <c r="E111" s="27" t="s">
        <v>2279</v>
      </c>
      <c r="F111" s="27" t="s">
        <v>2280</v>
      </c>
      <c r="G111" s="27" t="s">
        <v>2142</v>
      </c>
      <c r="H111" s="81">
        <v>41640</v>
      </c>
      <c r="I111" s="83">
        <v>44561</v>
      </c>
      <c r="J111" s="82">
        <v>804034</v>
      </c>
      <c r="K111" s="84" t="s">
        <v>7668</v>
      </c>
      <c r="L111" s="44">
        <v>7080</v>
      </c>
      <c r="M111" s="44" t="s">
        <v>400</v>
      </c>
    </row>
    <row r="112" spans="1:13" ht="150" customHeight="1" x14ac:dyDescent="0.25">
      <c r="A112" s="27">
        <v>103</v>
      </c>
      <c r="B112" s="27" t="s">
        <v>2131</v>
      </c>
      <c r="C112" s="27" t="s">
        <v>430</v>
      </c>
      <c r="D112" s="27" t="s">
        <v>1985</v>
      </c>
      <c r="E112" s="27" t="s">
        <v>2149</v>
      </c>
      <c r="F112" s="27" t="s">
        <v>2281</v>
      </c>
      <c r="G112" s="27" t="s">
        <v>2282</v>
      </c>
      <c r="H112" s="81">
        <v>42005</v>
      </c>
      <c r="I112" s="83">
        <v>43100</v>
      </c>
      <c r="J112" s="82">
        <v>1502302.155</v>
      </c>
      <c r="K112" s="84" t="s">
        <v>7669</v>
      </c>
      <c r="L112" s="44">
        <v>6000</v>
      </c>
      <c r="M112" s="44" t="s">
        <v>400</v>
      </c>
    </row>
    <row r="113" spans="1:13" ht="150" customHeight="1" x14ac:dyDescent="0.25">
      <c r="A113" s="27">
        <v>102</v>
      </c>
      <c r="B113" s="27" t="s">
        <v>2016</v>
      </c>
      <c r="C113" s="27" t="s">
        <v>430</v>
      </c>
      <c r="D113" s="27" t="s">
        <v>1985</v>
      </c>
      <c r="E113" s="27" t="s">
        <v>2283</v>
      </c>
      <c r="F113" s="27" t="s">
        <v>2284</v>
      </c>
      <c r="G113" s="27" t="s">
        <v>2285</v>
      </c>
      <c r="H113" s="81">
        <v>42005</v>
      </c>
      <c r="I113" s="83">
        <v>44196</v>
      </c>
      <c r="J113" s="82">
        <v>23332.660000000003</v>
      </c>
      <c r="K113" s="84" t="s">
        <v>7668</v>
      </c>
      <c r="L113" s="44">
        <v>4100</v>
      </c>
      <c r="M113" s="44" t="s">
        <v>400</v>
      </c>
    </row>
    <row r="114" spans="1:13" ht="150" customHeight="1" x14ac:dyDescent="0.25">
      <c r="A114" s="27">
        <v>109</v>
      </c>
      <c r="B114" s="27" t="s">
        <v>2000</v>
      </c>
      <c r="C114" s="27" t="s">
        <v>430</v>
      </c>
      <c r="D114" s="27" t="s">
        <v>1985</v>
      </c>
      <c r="E114" s="27" t="s">
        <v>2286</v>
      </c>
      <c r="F114" s="27" t="s">
        <v>2287</v>
      </c>
      <c r="G114" s="27" t="s">
        <v>2288</v>
      </c>
      <c r="H114" s="81">
        <v>42370</v>
      </c>
      <c r="I114" s="83">
        <v>44561</v>
      </c>
      <c r="J114" s="82">
        <v>737804</v>
      </c>
      <c r="K114" s="84" t="s">
        <v>7668</v>
      </c>
      <c r="L114" s="44">
        <v>7330</v>
      </c>
      <c r="M114" s="44" t="s">
        <v>400</v>
      </c>
    </row>
    <row r="115" spans="1:13" ht="150" customHeight="1" x14ac:dyDescent="0.25">
      <c r="A115" s="27">
        <v>117</v>
      </c>
      <c r="B115" s="27" t="s">
        <v>1984</v>
      </c>
      <c r="C115" s="27" t="s">
        <v>430</v>
      </c>
      <c r="D115" s="27" t="s">
        <v>1985</v>
      </c>
      <c r="E115" s="27" t="s">
        <v>2076</v>
      </c>
      <c r="F115" s="27" t="s">
        <v>2289</v>
      </c>
      <c r="G115" s="27" t="s">
        <v>2290</v>
      </c>
      <c r="H115" s="81">
        <v>42005</v>
      </c>
      <c r="I115" s="83">
        <v>44561</v>
      </c>
      <c r="J115" s="82">
        <v>118935</v>
      </c>
      <c r="K115" s="84" t="s">
        <v>7668</v>
      </c>
      <c r="L115" s="44">
        <v>6041</v>
      </c>
      <c r="M115" s="44" t="s">
        <v>400</v>
      </c>
    </row>
    <row r="116" spans="1:13" ht="150" customHeight="1" x14ac:dyDescent="0.25">
      <c r="A116" s="27">
        <v>106</v>
      </c>
      <c r="B116" s="27" t="s">
        <v>1996</v>
      </c>
      <c r="C116" s="27" t="s">
        <v>430</v>
      </c>
      <c r="D116" s="27" t="s">
        <v>1985</v>
      </c>
      <c r="E116" s="27" t="s">
        <v>2291</v>
      </c>
      <c r="F116" s="27" t="s">
        <v>2292</v>
      </c>
      <c r="G116" s="27" t="s">
        <v>2293</v>
      </c>
      <c r="H116" s="81">
        <v>42005</v>
      </c>
      <c r="I116" s="83">
        <v>44196</v>
      </c>
      <c r="J116" s="82">
        <v>310465.53999999998</v>
      </c>
      <c r="K116" s="84" t="s">
        <v>7668</v>
      </c>
      <c r="L116" s="44">
        <v>4000</v>
      </c>
      <c r="M116" s="44" t="s">
        <v>400</v>
      </c>
    </row>
    <row r="117" spans="1:13" ht="150" customHeight="1" x14ac:dyDescent="0.25">
      <c r="A117" s="27">
        <v>109</v>
      </c>
      <c r="B117" s="27" t="s">
        <v>2000</v>
      </c>
      <c r="C117" s="27" t="s">
        <v>430</v>
      </c>
      <c r="D117" s="27" t="s">
        <v>1985</v>
      </c>
      <c r="E117" s="27" t="s">
        <v>2294</v>
      </c>
      <c r="F117" s="27" t="s">
        <v>2295</v>
      </c>
      <c r="G117" s="27" t="s">
        <v>2296</v>
      </c>
      <c r="H117" s="81">
        <v>41640</v>
      </c>
      <c r="I117" s="83">
        <v>44561</v>
      </c>
      <c r="J117" s="82">
        <v>1443826.98</v>
      </c>
      <c r="K117" s="84" t="s">
        <v>7668</v>
      </c>
      <c r="L117" s="44">
        <v>4800</v>
      </c>
      <c r="M117" s="44" t="s">
        <v>400</v>
      </c>
    </row>
    <row r="118" spans="1:13" ht="150" customHeight="1" x14ac:dyDescent="0.25">
      <c r="A118" s="27">
        <v>109</v>
      </c>
      <c r="B118" s="27" t="s">
        <v>2000</v>
      </c>
      <c r="C118" s="27" t="s">
        <v>430</v>
      </c>
      <c r="D118" s="27" t="s">
        <v>1985</v>
      </c>
      <c r="E118" s="27" t="s">
        <v>2297</v>
      </c>
      <c r="F118" s="27" t="s">
        <v>2297</v>
      </c>
      <c r="G118" s="27" t="s">
        <v>7321</v>
      </c>
      <c r="H118" s="81">
        <v>41640</v>
      </c>
      <c r="I118" s="83">
        <v>44561</v>
      </c>
      <c r="J118" s="82">
        <v>1585584</v>
      </c>
      <c r="K118" s="84" t="s">
        <v>7668</v>
      </c>
      <c r="L118" s="44">
        <v>1400</v>
      </c>
      <c r="M118" s="44" t="s">
        <v>400</v>
      </c>
    </row>
    <row r="119" spans="1:13" ht="150" customHeight="1" x14ac:dyDescent="0.25">
      <c r="A119" s="27">
        <v>109</v>
      </c>
      <c r="B119" s="27" t="s">
        <v>2000</v>
      </c>
      <c r="C119" s="27" t="s">
        <v>430</v>
      </c>
      <c r="D119" s="27" t="s">
        <v>1985</v>
      </c>
      <c r="E119" s="27" t="s">
        <v>2298</v>
      </c>
      <c r="F119" s="27" t="s">
        <v>2299</v>
      </c>
      <c r="G119" s="27" t="s">
        <v>2300</v>
      </c>
      <c r="H119" s="81">
        <v>42186</v>
      </c>
      <c r="I119" s="83">
        <v>44561</v>
      </c>
      <c r="J119" s="82">
        <v>726214</v>
      </c>
      <c r="K119" s="84" t="s">
        <v>7668</v>
      </c>
      <c r="L119" s="44">
        <v>4130</v>
      </c>
      <c r="M119" s="44" t="s">
        <v>400</v>
      </c>
    </row>
    <row r="120" spans="1:13" ht="150" customHeight="1" x14ac:dyDescent="0.25">
      <c r="A120" s="27">
        <v>109</v>
      </c>
      <c r="B120" s="27" t="s">
        <v>2000</v>
      </c>
      <c r="C120" s="27" t="s">
        <v>430</v>
      </c>
      <c r="D120" s="27" t="s">
        <v>1985</v>
      </c>
      <c r="E120" s="27" t="s">
        <v>2301</v>
      </c>
      <c r="F120" s="27" t="s">
        <v>2302</v>
      </c>
      <c r="G120" s="27" t="s">
        <v>2303</v>
      </c>
      <c r="H120" s="81">
        <v>42009</v>
      </c>
      <c r="I120" s="83">
        <v>43100</v>
      </c>
      <c r="J120" s="82">
        <v>93874.02</v>
      </c>
      <c r="K120" s="84" t="s">
        <v>7668</v>
      </c>
      <c r="L120" s="44">
        <v>6880</v>
      </c>
      <c r="M120" s="44" t="s">
        <v>400</v>
      </c>
    </row>
    <row r="121" spans="1:13" ht="150" customHeight="1" x14ac:dyDescent="0.25">
      <c r="A121" s="27">
        <v>106</v>
      </c>
      <c r="B121" s="27" t="s">
        <v>1996</v>
      </c>
      <c r="C121" s="27" t="s">
        <v>430</v>
      </c>
      <c r="D121" s="27" t="s">
        <v>1985</v>
      </c>
      <c r="E121" s="27" t="s">
        <v>2186</v>
      </c>
      <c r="F121" s="27" t="s">
        <v>2187</v>
      </c>
      <c r="G121" s="27" t="s">
        <v>2188</v>
      </c>
      <c r="H121" s="81">
        <v>42005</v>
      </c>
      <c r="I121" s="83">
        <v>44196</v>
      </c>
      <c r="J121" s="82">
        <v>179920</v>
      </c>
      <c r="K121" s="84" t="s">
        <v>7668</v>
      </c>
      <c r="L121" s="44">
        <v>1348</v>
      </c>
      <c r="M121" s="44" t="s">
        <v>400</v>
      </c>
    </row>
    <row r="122" spans="1:13" ht="150" customHeight="1" x14ac:dyDescent="0.25">
      <c r="A122" s="27">
        <v>117</v>
      </c>
      <c r="B122" s="27" t="s">
        <v>1984</v>
      </c>
      <c r="C122" s="27" t="s">
        <v>430</v>
      </c>
      <c r="D122" s="27" t="s">
        <v>1985</v>
      </c>
      <c r="E122" s="27" t="s">
        <v>2304</v>
      </c>
      <c r="F122" s="27" t="s">
        <v>2305</v>
      </c>
      <c r="G122" s="27" t="s">
        <v>2306</v>
      </c>
      <c r="H122" s="81">
        <v>42095</v>
      </c>
      <c r="I122" s="83">
        <v>44561</v>
      </c>
      <c r="J122" s="82">
        <v>633293.19999999995</v>
      </c>
      <c r="K122" s="84" t="s">
        <v>7668</v>
      </c>
      <c r="L122" s="44">
        <v>7000</v>
      </c>
      <c r="M122" s="44" t="s">
        <v>400</v>
      </c>
    </row>
    <row r="123" spans="1:13" ht="150" customHeight="1" x14ac:dyDescent="0.25">
      <c r="A123" s="27">
        <v>117</v>
      </c>
      <c r="B123" s="27" t="s">
        <v>1984</v>
      </c>
      <c r="C123" s="27" t="s">
        <v>430</v>
      </c>
      <c r="D123" s="27" t="s">
        <v>1985</v>
      </c>
      <c r="E123" s="27" t="s">
        <v>2149</v>
      </c>
      <c r="F123" s="27" t="s">
        <v>2307</v>
      </c>
      <c r="G123" s="27" t="s">
        <v>2308</v>
      </c>
      <c r="H123" s="81">
        <v>42005</v>
      </c>
      <c r="I123" s="83">
        <v>42735</v>
      </c>
      <c r="J123" s="82">
        <v>199200</v>
      </c>
      <c r="K123" s="84" t="s">
        <v>7668</v>
      </c>
      <c r="L123" s="44">
        <v>6000</v>
      </c>
      <c r="M123" s="44" t="s">
        <v>400</v>
      </c>
    </row>
    <row r="124" spans="1:13" ht="150" customHeight="1" x14ac:dyDescent="0.25">
      <c r="A124" s="27">
        <v>109</v>
      </c>
      <c r="B124" s="27" t="s">
        <v>2000</v>
      </c>
      <c r="C124" s="27" t="s">
        <v>430</v>
      </c>
      <c r="D124" s="27" t="s">
        <v>1985</v>
      </c>
      <c r="E124" s="27" t="s">
        <v>2309</v>
      </c>
      <c r="F124" s="27" t="s">
        <v>2310</v>
      </c>
      <c r="G124" s="27" t="s">
        <v>2311</v>
      </c>
      <c r="H124" s="81">
        <v>41640</v>
      </c>
      <c r="I124" s="83">
        <v>44196</v>
      </c>
      <c r="J124" s="82">
        <v>1996357.9999999995</v>
      </c>
      <c r="K124" s="84" t="s">
        <v>7668</v>
      </c>
      <c r="L124" s="44">
        <v>6180</v>
      </c>
      <c r="M124" s="44" t="s">
        <v>400</v>
      </c>
    </row>
    <row r="125" spans="1:13" ht="245.25" customHeight="1" x14ac:dyDescent="0.25">
      <c r="A125" s="27">
        <v>109</v>
      </c>
      <c r="B125" s="27" t="s">
        <v>2000</v>
      </c>
      <c r="C125" s="27" t="s">
        <v>430</v>
      </c>
      <c r="D125" s="27" t="s">
        <v>1985</v>
      </c>
      <c r="E125" s="27" t="s">
        <v>2312</v>
      </c>
      <c r="F125" s="27" t="s">
        <v>2313</v>
      </c>
      <c r="G125" s="27" t="s">
        <v>7322</v>
      </c>
      <c r="H125" s="81">
        <v>41640</v>
      </c>
      <c r="I125" s="83">
        <v>44196</v>
      </c>
      <c r="J125" s="82">
        <v>4121710.0000000005</v>
      </c>
      <c r="K125" s="84" t="s">
        <v>7668</v>
      </c>
      <c r="L125" s="44">
        <v>7780</v>
      </c>
      <c r="M125" s="44" t="s">
        <v>400</v>
      </c>
    </row>
    <row r="126" spans="1:13" ht="150" customHeight="1" x14ac:dyDescent="0.25">
      <c r="A126" s="27">
        <v>106</v>
      </c>
      <c r="B126" s="27" t="s">
        <v>1996</v>
      </c>
      <c r="C126" s="27" t="s">
        <v>430</v>
      </c>
      <c r="D126" s="27" t="s">
        <v>1985</v>
      </c>
      <c r="E126" s="27" t="s">
        <v>2314</v>
      </c>
      <c r="F126" s="27" t="s">
        <v>2315</v>
      </c>
      <c r="G126" s="27" t="s">
        <v>2188</v>
      </c>
      <c r="H126" s="81">
        <v>42005</v>
      </c>
      <c r="I126" s="83">
        <v>44196</v>
      </c>
      <c r="J126" s="82">
        <v>6637782</v>
      </c>
      <c r="K126" s="84" t="s">
        <v>7668</v>
      </c>
      <c r="L126" s="44">
        <v>4031</v>
      </c>
      <c r="M126" s="44" t="s">
        <v>400</v>
      </c>
    </row>
    <row r="127" spans="1:13" ht="150" customHeight="1" x14ac:dyDescent="0.25">
      <c r="A127" s="27">
        <v>111</v>
      </c>
      <c r="B127" s="27" t="s">
        <v>1989</v>
      </c>
      <c r="C127" s="27" t="s">
        <v>430</v>
      </c>
      <c r="D127" s="27" t="s">
        <v>1985</v>
      </c>
      <c r="E127" s="27" t="s">
        <v>2316</v>
      </c>
      <c r="F127" s="27" t="s">
        <v>2317</v>
      </c>
      <c r="G127" s="27" t="s">
        <v>2318</v>
      </c>
      <c r="H127" s="81">
        <v>42005</v>
      </c>
      <c r="I127" s="83">
        <v>44561</v>
      </c>
      <c r="J127" s="82">
        <v>694387.18</v>
      </c>
      <c r="K127" s="84" t="s">
        <v>7668</v>
      </c>
      <c r="L127" s="44">
        <v>4800</v>
      </c>
      <c r="M127" s="44" t="s">
        <v>400</v>
      </c>
    </row>
    <row r="128" spans="1:13" ht="150" customHeight="1" x14ac:dyDescent="0.25">
      <c r="A128" s="27">
        <v>109</v>
      </c>
      <c r="B128" s="27" t="s">
        <v>2000</v>
      </c>
      <c r="C128" s="27" t="s">
        <v>430</v>
      </c>
      <c r="D128" s="27" t="s">
        <v>1985</v>
      </c>
      <c r="E128" s="27" t="s">
        <v>2319</v>
      </c>
      <c r="F128" s="27" t="s">
        <v>2320</v>
      </c>
      <c r="G128" s="27" t="s">
        <v>2321</v>
      </c>
      <c r="H128" s="81">
        <v>42736</v>
      </c>
      <c r="I128" s="83">
        <v>44561</v>
      </c>
      <c r="J128" s="82">
        <v>177512</v>
      </c>
      <c r="K128" s="84" t="s">
        <v>7668</v>
      </c>
      <c r="L128" s="44">
        <v>6800</v>
      </c>
      <c r="M128" s="44" t="s">
        <v>400</v>
      </c>
    </row>
    <row r="129" spans="1:13" ht="150" customHeight="1" x14ac:dyDescent="0.25">
      <c r="A129" s="27">
        <v>111</v>
      </c>
      <c r="B129" s="27" t="s">
        <v>1989</v>
      </c>
      <c r="C129" s="27" t="s">
        <v>430</v>
      </c>
      <c r="D129" s="27" t="s">
        <v>1985</v>
      </c>
      <c r="E129" s="27" t="s">
        <v>2047</v>
      </c>
      <c r="F129" s="27" t="s">
        <v>2322</v>
      </c>
      <c r="G129" s="27" t="s">
        <v>2323</v>
      </c>
      <c r="H129" s="81">
        <v>41640</v>
      </c>
      <c r="I129" s="83">
        <v>44196</v>
      </c>
      <c r="J129" s="82">
        <v>482850</v>
      </c>
      <c r="K129" s="84" t="s">
        <v>7668</v>
      </c>
      <c r="L129" s="44">
        <v>6061</v>
      </c>
      <c r="M129" s="44" t="s">
        <v>400</v>
      </c>
    </row>
    <row r="130" spans="1:13" ht="150" customHeight="1" x14ac:dyDescent="0.25">
      <c r="A130" s="27">
        <v>103</v>
      </c>
      <c r="B130" s="27" t="s">
        <v>2131</v>
      </c>
      <c r="C130" s="27" t="s">
        <v>430</v>
      </c>
      <c r="D130" s="27" t="s">
        <v>1985</v>
      </c>
      <c r="E130" s="27" t="s">
        <v>2149</v>
      </c>
      <c r="F130" s="27" t="s">
        <v>2281</v>
      </c>
      <c r="G130" s="27" t="s">
        <v>2282</v>
      </c>
      <c r="H130" s="81">
        <v>42005</v>
      </c>
      <c r="I130" s="83">
        <v>43465</v>
      </c>
      <c r="J130" s="82">
        <v>2183092.4699999997</v>
      </c>
      <c r="K130" s="84" t="s">
        <v>7669</v>
      </c>
      <c r="L130" s="44">
        <v>6000</v>
      </c>
      <c r="M130" s="44" t="s">
        <v>400</v>
      </c>
    </row>
    <row r="131" spans="1:13" ht="150" customHeight="1" x14ac:dyDescent="0.25">
      <c r="A131" s="27">
        <v>103</v>
      </c>
      <c r="B131" s="27" t="s">
        <v>2131</v>
      </c>
      <c r="C131" s="27" t="s">
        <v>430</v>
      </c>
      <c r="D131" s="27" t="s">
        <v>1985</v>
      </c>
      <c r="E131" s="27" t="s">
        <v>2149</v>
      </c>
      <c r="F131" s="27" t="s">
        <v>2324</v>
      </c>
      <c r="G131" s="27" t="s">
        <v>2325</v>
      </c>
      <c r="H131" s="81">
        <v>42005</v>
      </c>
      <c r="I131" s="83">
        <v>43100</v>
      </c>
      <c r="J131" s="82">
        <v>462806.13</v>
      </c>
      <c r="K131" s="84" t="s">
        <v>7669</v>
      </c>
      <c r="L131" s="44">
        <v>6000</v>
      </c>
      <c r="M131" s="44" t="s">
        <v>400</v>
      </c>
    </row>
    <row r="132" spans="1:13" ht="150" customHeight="1" x14ac:dyDescent="0.25">
      <c r="A132" s="27">
        <v>109</v>
      </c>
      <c r="B132" s="27" t="s">
        <v>2000</v>
      </c>
      <c r="C132" s="27" t="s">
        <v>430</v>
      </c>
      <c r="D132" s="27" t="s">
        <v>1985</v>
      </c>
      <c r="E132" s="27" t="s">
        <v>2326</v>
      </c>
      <c r="F132" s="27" t="s">
        <v>2327</v>
      </c>
      <c r="G132" s="27" t="s">
        <v>2328</v>
      </c>
      <c r="H132" s="81">
        <v>42005</v>
      </c>
      <c r="I132" s="83">
        <v>44561</v>
      </c>
      <c r="J132" s="82">
        <v>1315770</v>
      </c>
      <c r="K132" s="84" t="s">
        <v>7668</v>
      </c>
      <c r="L132" s="44">
        <v>4100</v>
      </c>
      <c r="M132" s="44" t="s">
        <v>400</v>
      </c>
    </row>
    <row r="133" spans="1:13" ht="150" customHeight="1" x14ac:dyDescent="0.25">
      <c r="A133" s="27">
        <v>109</v>
      </c>
      <c r="B133" s="27" t="s">
        <v>2000</v>
      </c>
      <c r="C133" s="27" t="s">
        <v>430</v>
      </c>
      <c r="D133" s="27" t="s">
        <v>1985</v>
      </c>
      <c r="E133" s="27" t="s">
        <v>2329</v>
      </c>
      <c r="F133" s="27" t="s">
        <v>2330</v>
      </c>
      <c r="G133" s="27" t="s">
        <v>2331</v>
      </c>
      <c r="H133" s="81">
        <v>42005</v>
      </c>
      <c r="I133" s="83">
        <v>44926</v>
      </c>
      <c r="J133" s="82">
        <v>276437</v>
      </c>
      <c r="K133" s="84" t="s">
        <v>7668</v>
      </c>
      <c r="L133" s="44">
        <v>1450</v>
      </c>
      <c r="M133" s="44" t="s">
        <v>400</v>
      </c>
    </row>
    <row r="134" spans="1:13" ht="150" customHeight="1" x14ac:dyDescent="0.25">
      <c r="A134" s="27">
        <v>111</v>
      </c>
      <c r="B134" s="27" t="s">
        <v>1989</v>
      </c>
      <c r="C134" s="27" t="s">
        <v>430</v>
      </c>
      <c r="D134" s="27" t="s">
        <v>1985</v>
      </c>
      <c r="E134" s="27" t="s">
        <v>2118</v>
      </c>
      <c r="F134" s="27" t="s">
        <v>2332</v>
      </c>
      <c r="G134" s="27" t="s">
        <v>2333</v>
      </c>
      <c r="H134" s="81">
        <v>42370</v>
      </c>
      <c r="I134" s="83">
        <v>43830</v>
      </c>
      <c r="J134" s="82">
        <v>48000</v>
      </c>
      <c r="K134" s="84" t="s">
        <v>7668</v>
      </c>
      <c r="L134" s="44">
        <v>1030</v>
      </c>
      <c r="M134" s="44" t="s">
        <v>400</v>
      </c>
    </row>
    <row r="135" spans="1:13" ht="150" customHeight="1" x14ac:dyDescent="0.25">
      <c r="A135" s="27">
        <v>117</v>
      </c>
      <c r="B135" s="27" t="s">
        <v>1984</v>
      </c>
      <c r="C135" s="27" t="s">
        <v>430</v>
      </c>
      <c r="D135" s="27" t="s">
        <v>1985</v>
      </c>
      <c r="E135" s="27" t="s">
        <v>2334</v>
      </c>
      <c r="F135" s="27" t="s">
        <v>2335</v>
      </c>
      <c r="G135" s="27" t="s">
        <v>2336</v>
      </c>
      <c r="H135" s="81">
        <v>41640</v>
      </c>
      <c r="I135" s="83">
        <v>44561</v>
      </c>
      <c r="J135" s="82">
        <v>1105717.3999999999</v>
      </c>
      <c r="K135" s="84" t="s">
        <v>7668</v>
      </c>
      <c r="L135" s="44">
        <v>7000</v>
      </c>
      <c r="M135" s="44" t="s">
        <v>400</v>
      </c>
    </row>
    <row r="136" spans="1:13" ht="150" customHeight="1" x14ac:dyDescent="0.25">
      <c r="A136" s="27">
        <v>117</v>
      </c>
      <c r="B136" s="27" t="s">
        <v>1984</v>
      </c>
      <c r="C136" s="27" t="s">
        <v>430</v>
      </c>
      <c r="D136" s="27" t="s">
        <v>1985</v>
      </c>
      <c r="E136" s="27" t="s">
        <v>2149</v>
      </c>
      <c r="F136" s="27" t="s">
        <v>2337</v>
      </c>
      <c r="G136" s="27" t="s">
        <v>2338</v>
      </c>
      <c r="H136" s="81">
        <v>41640</v>
      </c>
      <c r="I136" s="83">
        <v>44196</v>
      </c>
      <c r="J136" s="82">
        <v>1256842</v>
      </c>
      <c r="K136" s="84" t="s">
        <v>7668</v>
      </c>
      <c r="L136" s="44">
        <v>6000</v>
      </c>
      <c r="M136" s="44" t="s">
        <v>400</v>
      </c>
    </row>
    <row r="137" spans="1:13" ht="150" customHeight="1" x14ac:dyDescent="0.25">
      <c r="A137" s="27">
        <v>103</v>
      </c>
      <c r="B137" s="27" t="s">
        <v>2131</v>
      </c>
      <c r="C137" s="27" t="s">
        <v>430</v>
      </c>
      <c r="D137" s="27" t="s">
        <v>1985</v>
      </c>
      <c r="E137" s="27" t="s">
        <v>2163</v>
      </c>
      <c r="F137" s="27" t="s">
        <v>2339</v>
      </c>
      <c r="G137" s="27" t="s">
        <v>2340</v>
      </c>
      <c r="H137" s="81">
        <v>42005</v>
      </c>
      <c r="I137" s="83">
        <v>44196</v>
      </c>
      <c r="J137" s="82">
        <v>1303442.6599999999</v>
      </c>
      <c r="K137" s="84" t="s">
        <v>7668</v>
      </c>
      <c r="L137" s="44">
        <v>1080</v>
      </c>
      <c r="M137" s="44" t="s">
        <v>400</v>
      </c>
    </row>
    <row r="138" spans="1:13" ht="192.75" customHeight="1" x14ac:dyDescent="0.25">
      <c r="A138" s="27">
        <v>117</v>
      </c>
      <c r="B138" s="27" t="s">
        <v>1984</v>
      </c>
      <c r="C138" s="27" t="s">
        <v>430</v>
      </c>
      <c r="D138" s="27" t="s">
        <v>1985</v>
      </c>
      <c r="E138" s="27" t="s">
        <v>2007</v>
      </c>
      <c r="F138" s="27" t="s">
        <v>2341</v>
      </c>
      <c r="G138" s="27" t="s">
        <v>2342</v>
      </c>
      <c r="H138" s="81">
        <v>42005</v>
      </c>
      <c r="I138" s="83">
        <v>43465</v>
      </c>
      <c r="J138" s="82">
        <v>564176.72</v>
      </c>
      <c r="K138" s="84" t="s">
        <v>7668</v>
      </c>
      <c r="L138" s="44">
        <v>7000</v>
      </c>
      <c r="M138" s="44" t="s">
        <v>400</v>
      </c>
    </row>
    <row r="139" spans="1:13" ht="150" customHeight="1" x14ac:dyDescent="0.25">
      <c r="A139" s="27">
        <v>106</v>
      </c>
      <c r="B139" s="27" t="s">
        <v>1996</v>
      </c>
      <c r="C139" s="27" t="s">
        <v>430</v>
      </c>
      <c r="D139" s="27" t="s">
        <v>1985</v>
      </c>
      <c r="E139" s="27" t="s">
        <v>2343</v>
      </c>
      <c r="F139" s="27" t="s">
        <v>2062</v>
      </c>
      <c r="G139" s="27" t="s">
        <v>2344</v>
      </c>
      <c r="H139" s="81">
        <v>42005</v>
      </c>
      <c r="I139" s="83">
        <v>44196</v>
      </c>
      <c r="J139" s="82">
        <v>3318890</v>
      </c>
      <c r="K139" s="84" t="s">
        <v>7668</v>
      </c>
      <c r="L139" s="44">
        <v>5000</v>
      </c>
      <c r="M139" s="44" t="s">
        <v>400</v>
      </c>
    </row>
    <row r="140" spans="1:13" ht="150" customHeight="1" x14ac:dyDescent="0.25">
      <c r="A140" s="27">
        <v>109</v>
      </c>
      <c r="B140" s="27" t="s">
        <v>2000</v>
      </c>
      <c r="C140" s="27" t="s">
        <v>430</v>
      </c>
      <c r="D140" s="27" t="s">
        <v>1985</v>
      </c>
      <c r="E140" s="27" t="s">
        <v>2345</v>
      </c>
      <c r="F140" s="27" t="s">
        <v>2346</v>
      </c>
      <c r="G140" s="27" t="s">
        <v>7323</v>
      </c>
      <c r="H140" s="81">
        <v>41640</v>
      </c>
      <c r="I140" s="83">
        <v>44196</v>
      </c>
      <c r="J140" s="82">
        <v>3081698</v>
      </c>
      <c r="K140" s="84" t="s">
        <v>7668</v>
      </c>
      <c r="L140" s="44">
        <v>7370</v>
      </c>
      <c r="M140" s="44" t="s">
        <v>400</v>
      </c>
    </row>
    <row r="141" spans="1:13" ht="150" customHeight="1" x14ac:dyDescent="0.25">
      <c r="A141" s="27">
        <v>109</v>
      </c>
      <c r="B141" s="27" t="s">
        <v>2000</v>
      </c>
      <c r="C141" s="27" t="s">
        <v>430</v>
      </c>
      <c r="D141" s="27" t="s">
        <v>1985</v>
      </c>
      <c r="E141" s="27" t="s">
        <v>2347</v>
      </c>
      <c r="F141" s="27" t="s">
        <v>2348</v>
      </c>
      <c r="G141" s="27" t="s">
        <v>2349</v>
      </c>
      <c r="H141" s="81">
        <v>42186</v>
      </c>
      <c r="I141" s="83">
        <v>43465</v>
      </c>
      <c r="J141" s="82">
        <v>235820.4</v>
      </c>
      <c r="K141" s="84" t="s">
        <v>7668</v>
      </c>
      <c r="L141" s="44">
        <v>7000</v>
      </c>
      <c r="M141" s="44" t="s">
        <v>400</v>
      </c>
    </row>
    <row r="142" spans="1:13" ht="189" customHeight="1" x14ac:dyDescent="0.25">
      <c r="A142" s="27">
        <v>109</v>
      </c>
      <c r="B142" s="27" t="s">
        <v>2000</v>
      </c>
      <c r="C142" s="27" t="s">
        <v>430</v>
      </c>
      <c r="D142" s="27" t="s">
        <v>1985</v>
      </c>
      <c r="E142" s="27" t="s">
        <v>2350</v>
      </c>
      <c r="F142" s="27" t="s">
        <v>2351</v>
      </c>
      <c r="G142" s="27" t="s">
        <v>2352</v>
      </c>
      <c r="H142" s="81">
        <v>42370</v>
      </c>
      <c r="I142" s="83">
        <v>44561</v>
      </c>
      <c r="J142" s="82">
        <v>452706</v>
      </c>
      <c r="K142" s="84" t="s">
        <v>7668</v>
      </c>
      <c r="L142" s="44">
        <v>6000</v>
      </c>
      <c r="M142" s="44" t="s">
        <v>400</v>
      </c>
    </row>
    <row r="143" spans="1:13" ht="150" customHeight="1" x14ac:dyDescent="0.25">
      <c r="A143" s="27">
        <v>117</v>
      </c>
      <c r="B143" s="27" t="s">
        <v>1984</v>
      </c>
      <c r="C143" s="27" t="s">
        <v>430</v>
      </c>
      <c r="D143" s="27" t="s">
        <v>1985</v>
      </c>
      <c r="E143" s="27" t="s">
        <v>2353</v>
      </c>
      <c r="F143" s="27" t="s">
        <v>2354</v>
      </c>
      <c r="G143" s="27" t="s">
        <v>7324</v>
      </c>
      <c r="H143" s="81">
        <v>41640</v>
      </c>
      <c r="I143" s="83">
        <v>44561</v>
      </c>
      <c r="J143" s="82">
        <v>1587654.22</v>
      </c>
      <c r="K143" s="84" t="s">
        <v>7668</v>
      </c>
      <c r="L143" s="44">
        <v>4000</v>
      </c>
      <c r="M143" s="44" t="s">
        <v>400</v>
      </c>
    </row>
    <row r="144" spans="1:13" ht="150" customHeight="1" x14ac:dyDescent="0.25">
      <c r="A144" s="27">
        <v>109</v>
      </c>
      <c r="B144" s="27" t="s">
        <v>2000</v>
      </c>
      <c r="C144" s="27" t="s">
        <v>430</v>
      </c>
      <c r="D144" s="27" t="s">
        <v>1985</v>
      </c>
      <c r="E144" s="27" t="s">
        <v>2355</v>
      </c>
      <c r="F144" s="27" t="s">
        <v>7670</v>
      </c>
      <c r="G144" s="27" t="s">
        <v>2356</v>
      </c>
      <c r="H144" s="81">
        <v>42005</v>
      </c>
      <c r="I144" s="83">
        <v>44926</v>
      </c>
      <c r="J144" s="82">
        <v>288044</v>
      </c>
      <c r="K144" s="84" t="s">
        <v>7668</v>
      </c>
      <c r="L144" s="44">
        <v>7500</v>
      </c>
      <c r="M144" s="44" t="s">
        <v>400</v>
      </c>
    </row>
    <row r="145" spans="1:13" ht="150" customHeight="1" x14ac:dyDescent="0.25">
      <c r="A145" s="27">
        <v>117</v>
      </c>
      <c r="B145" s="27" t="s">
        <v>1984</v>
      </c>
      <c r="C145" s="27" t="s">
        <v>430</v>
      </c>
      <c r="D145" s="27" t="s">
        <v>1985</v>
      </c>
      <c r="E145" s="27" t="s">
        <v>2357</v>
      </c>
      <c r="F145" s="27" t="s">
        <v>2358</v>
      </c>
      <c r="G145" s="27" t="s">
        <v>2359</v>
      </c>
      <c r="H145" s="81">
        <v>42005</v>
      </c>
      <c r="I145" s="83">
        <v>44561</v>
      </c>
      <c r="J145" s="82">
        <v>436012</v>
      </c>
      <c r="K145" s="84" t="s">
        <v>7668</v>
      </c>
      <c r="L145" s="44">
        <v>1210</v>
      </c>
      <c r="M145" s="44" t="s">
        <v>400</v>
      </c>
    </row>
    <row r="146" spans="1:13" ht="180.75" customHeight="1" x14ac:dyDescent="0.25">
      <c r="A146" s="27">
        <v>109</v>
      </c>
      <c r="B146" s="27" t="s">
        <v>2000</v>
      </c>
      <c r="C146" s="27" t="s">
        <v>430</v>
      </c>
      <c r="D146" s="27" t="s">
        <v>1985</v>
      </c>
      <c r="E146" s="27" t="s">
        <v>2360</v>
      </c>
      <c r="F146" s="27" t="s">
        <v>2361</v>
      </c>
      <c r="G146" s="27" t="s">
        <v>7325</v>
      </c>
      <c r="H146" s="81">
        <v>42005</v>
      </c>
      <c r="I146" s="83">
        <v>44926</v>
      </c>
      <c r="J146" s="82">
        <v>347055</v>
      </c>
      <c r="K146" s="84" t="s">
        <v>7668</v>
      </c>
      <c r="L146" s="44">
        <v>7170</v>
      </c>
      <c r="M146" s="44" t="s">
        <v>400</v>
      </c>
    </row>
    <row r="147" spans="1:13" ht="150" customHeight="1" x14ac:dyDescent="0.25">
      <c r="A147" s="27">
        <v>109</v>
      </c>
      <c r="B147" s="27" t="s">
        <v>2000</v>
      </c>
      <c r="C147" s="27" t="s">
        <v>430</v>
      </c>
      <c r="D147" s="27" t="s">
        <v>1985</v>
      </c>
      <c r="E147" s="27" t="s">
        <v>2362</v>
      </c>
      <c r="F147" s="27" t="s">
        <v>7671</v>
      </c>
      <c r="G147" s="27" t="s">
        <v>2363</v>
      </c>
      <c r="H147" s="81">
        <v>42370</v>
      </c>
      <c r="I147" s="83">
        <v>44196</v>
      </c>
      <c r="J147" s="82">
        <v>192588.88</v>
      </c>
      <c r="K147" s="84" t="s">
        <v>7668</v>
      </c>
      <c r="L147" s="44">
        <v>1400</v>
      </c>
      <c r="M147" s="44" t="s">
        <v>400</v>
      </c>
    </row>
    <row r="148" spans="1:13" ht="150" customHeight="1" x14ac:dyDescent="0.25">
      <c r="A148" s="27">
        <v>109</v>
      </c>
      <c r="B148" s="27" t="s">
        <v>2000</v>
      </c>
      <c r="C148" s="27" t="s">
        <v>430</v>
      </c>
      <c r="D148" s="27" t="s">
        <v>1985</v>
      </c>
      <c r="E148" s="27" t="s">
        <v>2364</v>
      </c>
      <c r="F148" s="27" t="s">
        <v>2365</v>
      </c>
      <c r="G148" s="27" t="s">
        <v>2366</v>
      </c>
      <c r="H148" s="81">
        <v>42248</v>
      </c>
      <c r="I148" s="83">
        <v>42735</v>
      </c>
      <c r="J148" s="82">
        <v>102849.12</v>
      </c>
      <c r="K148" s="84" t="s">
        <v>7668</v>
      </c>
      <c r="L148" s="44">
        <v>4540</v>
      </c>
      <c r="M148" s="44" t="s">
        <v>400</v>
      </c>
    </row>
    <row r="149" spans="1:13" ht="150" customHeight="1" x14ac:dyDescent="0.25">
      <c r="A149" s="27">
        <v>117</v>
      </c>
      <c r="B149" s="27" t="s">
        <v>1984</v>
      </c>
      <c r="C149" s="27" t="s">
        <v>430</v>
      </c>
      <c r="D149" s="27" t="s">
        <v>1985</v>
      </c>
      <c r="E149" s="27" t="s">
        <v>2211</v>
      </c>
      <c r="F149" s="27" t="s">
        <v>2367</v>
      </c>
      <c r="G149" s="27" t="s">
        <v>2368</v>
      </c>
      <c r="H149" s="81">
        <v>42037</v>
      </c>
      <c r="I149" s="83">
        <v>44561</v>
      </c>
      <c r="J149" s="82">
        <v>424608.12</v>
      </c>
      <c r="K149" s="84" t="s">
        <v>7668</v>
      </c>
      <c r="L149" s="44">
        <v>7503</v>
      </c>
      <c r="M149" s="44" t="s">
        <v>400</v>
      </c>
    </row>
    <row r="150" spans="1:13" ht="198" customHeight="1" x14ac:dyDescent="0.25">
      <c r="A150" s="27">
        <v>117</v>
      </c>
      <c r="B150" s="27" t="s">
        <v>1984</v>
      </c>
      <c r="C150" s="27" t="s">
        <v>430</v>
      </c>
      <c r="D150" s="27" t="s">
        <v>1985</v>
      </c>
      <c r="E150" s="27" t="s">
        <v>2369</v>
      </c>
      <c r="F150" s="27" t="s">
        <v>2370</v>
      </c>
      <c r="G150" s="27" t="s">
        <v>7326</v>
      </c>
      <c r="H150" s="81">
        <v>42005</v>
      </c>
      <c r="I150" s="83">
        <v>44561</v>
      </c>
      <c r="J150" s="82">
        <v>7276652.2999999998</v>
      </c>
      <c r="K150" s="84" t="s">
        <v>7668</v>
      </c>
      <c r="L150" s="44">
        <v>7301</v>
      </c>
      <c r="M150" s="44" t="s">
        <v>400</v>
      </c>
    </row>
    <row r="151" spans="1:13" ht="150" customHeight="1" x14ac:dyDescent="0.25">
      <c r="A151" s="27">
        <v>103</v>
      </c>
      <c r="B151" s="27" t="s">
        <v>2131</v>
      </c>
      <c r="C151" s="27" t="s">
        <v>430</v>
      </c>
      <c r="D151" s="27" t="s">
        <v>1985</v>
      </c>
      <c r="E151" s="27" t="s">
        <v>2371</v>
      </c>
      <c r="F151" s="27" t="s">
        <v>2372</v>
      </c>
      <c r="G151" s="27" t="s">
        <v>2373</v>
      </c>
      <c r="H151" s="81">
        <v>42005</v>
      </c>
      <c r="I151" s="83">
        <v>44196</v>
      </c>
      <c r="J151" s="82">
        <v>9170618</v>
      </c>
      <c r="K151" s="84" t="s">
        <v>7668</v>
      </c>
      <c r="L151" s="44">
        <v>1080</v>
      </c>
      <c r="M151" s="44" t="s">
        <v>400</v>
      </c>
    </row>
    <row r="152" spans="1:13" ht="150" customHeight="1" x14ac:dyDescent="0.25">
      <c r="A152" s="27">
        <v>117</v>
      </c>
      <c r="B152" s="27" t="s">
        <v>1984</v>
      </c>
      <c r="C152" s="27" t="s">
        <v>430</v>
      </c>
      <c r="D152" s="27" t="s">
        <v>1985</v>
      </c>
      <c r="E152" s="27" t="s">
        <v>2374</v>
      </c>
      <c r="F152" s="27" t="s">
        <v>2375</v>
      </c>
      <c r="G152" s="27" t="s">
        <v>7435</v>
      </c>
      <c r="H152" s="81">
        <v>41640</v>
      </c>
      <c r="I152" s="83">
        <v>43465</v>
      </c>
      <c r="J152" s="82">
        <v>318526</v>
      </c>
      <c r="K152" s="84" t="s">
        <v>7668</v>
      </c>
      <c r="L152" s="44">
        <v>6000</v>
      </c>
      <c r="M152" s="44" t="s">
        <v>400</v>
      </c>
    </row>
    <row r="153" spans="1:13" ht="150" customHeight="1" x14ac:dyDescent="0.25">
      <c r="A153" s="27">
        <v>117</v>
      </c>
      <c r="B153" s="27" t="s">
        <v>1984</v>
      </c>
      <c r="C153" s="27" t="s">
        <v>430</v>
      </c>
      <c r="D153" s="27" t="s">
        <v>1985</v>
      </c>
      <c r="E153" s="27" t="s">
        <v>2369</v>
      </c>
      <c r="F153" s="27" t="s">
        <v>2376</v>
      </c>
      <c r="G153" s="27" t="s">
        <v>2377</v>
      </c>
      <c r="H153" s="81">
        <v>42248</v>
      </c>
      <c r="I153" s="83">
        <v>44926</v>
      </c>
      <c r="J153" s="82">
        <v>3490000</v>
      </c>
      <c r="K153" s="84" t="s">
        <v>7668</v>
      </c>
      <c r="L153" s="44">
        <v>7301</v>
      </c>
      <c r="M153" s="44" t="s">
        <v>400</v>
      </c>
    </row>
    <row r="154" spans="1:13" ht="150" customHeight="1" x14ac:dyDescent="0.25">
      <c r="A154" s="27">
        <v>117</v>
      </c>
      <c r="B154" s="27" t="s">
        <v>1984</v>
      </c>
      <c r="C154" s="27" t="s">
        <v>430</v>
      </c>
      <c r="D154" s="27" t="s">
        <v>1985</v>
      </c>
      <c r="E154" s="27" t="s">
        <v>1993</v>
      </c>
      <c r="F154" s="27" t="s">
        <v>2378</v>
      </c>
      <c r="G154" s="27" t="s">
        <v>2379</v>
      </c>
      <c r="H154" s="81">
        <v>42005</v>
      </c>
      <c r="I154" s="83">
        <v>43465</v>
      </c>
      <c r="J154" s="82">
        <v>75727.14</v>
      </c>
      <c r="K154" s="84" t="s">
        <v>7668</v>
      </c>
      <c r="L154" s="44">
        <v>1348</v>
      </c>
      <c r="M154" s="44" t="s">
        <v>400</v>
      </c>
    </row>
    <row r="155" spans="1:13" ht="150" customHeight="1" x14ac:dyDescent="0.25">
      <c r="A155" s="27">
        <v>109</v>
      </c>
      <c r="B155" s="27" t="s">
        <v>2000</v>
      </c>
      <c r="C155" s="27" t="s">
        <v>430</v>
      </c>
      <c r="D155" s="27" t="s">
        <v>1985</v>
      </c>
      <c r="E155" s="27" t="s">
        <v>2380</v>
      </c>
      <c r="F155" s="27" t="s">
        <v>2381</v>
      </c>
      <c r="G155" s="27" t="s">
        <v>2382</v>
      </c>
      <c r="H155" s="81">
        <v>42186</v>
      </c>
      <c r="I155" s="83">
        <v>44196</v>
      </c>
      <c r="J155" s="82">
        <v>842764</v>
      </c>
      <c r="K155" s="84" t="s">
        <v>7668</v>
      </c>
      <c r="L155" s="44">
        <v>5300</v>
      </c>
      <c r="M155" s="44" t="s">
        <v>400</v>
      </c>
    </row>
    <row r="156" spans="1:13" ht="190.5" customHeight="1" x14ac:dyDescent="0.25">
      <c r="A156" s="27">
        <v>117</v>
      </c>
      <c r="B156" s="27" t="s">
        <v>1984</v>
      </c>
      <c r="C156" s="27" t="s">
        <v>430</v>
      </c>
      <c r="D156" s="27" t="s">
        <v>1985</v>
      </c>
      <c r="E156" s="27" t="s">
        <v>2383</v>
      </c>
      <c r="F156" s="27" t="s">
        <v>2384</v>
      </c>
      <c r="G156" s="27" t="s">
        <v>7327</v>
      </c>
      <c r="H156" s="81">
        <v>42156</v>
      </c>
      <c r="I156" s="83">
        <v>44561</v>
      </c>
      <c r="J156" s="82">
        <v>1422146</v>
      </c>
      <c r="K156" s="84" t="s">
        <v>7668</v>
      </c>
      <c r="L156" s="44">
        <v>4000</v>
      </c>
      <c r="M156" s="44" t="s">
        <v>400</v>
      </c>
    </row>
    <row r="157" spans="1:13" ht="225" customHeight="1" x14ac:dyDescent="0.25">
      <c r="A157" s="27">
        <v>117</v>
      </c>
      <c r="B157" s="27" t="s">
        <v>1984</v>
      </c>
      <c r="C157" s="27" t="s">
        <v>430</v>
      </c>
      <c r="D157" s="27" t="s">
        <v>1985</v>
      </c>
      <c r="E157" s="27" t="s">
        <v>2385</v>
      </c>
      <c r="F157" s="27" t="s">
        <v>2386</v>
      </c>
      <c r="G157" s="27" t="s">
        <v>7328</v>
      </c>
      <c r="H157" s="81">
        <v>42370</v>
      </c>
      <c r="I157" s="83">
        <v>44561</v>
      </c>
      <c r="J157" s="82">
        <v>806784</v>
      </c>
      <c r="K157" s="84" t="s">
        <v>7668</v>
      </c>
      <c r="L157" s="44">
        <v>1400</v>
      </c>
      <c r="M157" s="44" t="s">
        <v>400</v>
      </c>
    </row>
    <row r="158" spans="1:13" ht="150" customHeight="1" x14ac:dyDescent="0.25">
      <c r="A158" s="27">
        <v>102</v>
      </c>
      <c r="B158" s="27" t="s">
        <v>2016</v>
      </c>
      <c r="C158" s="27" t="s">
        <v>430</v>
      </c>
      <c r="D158" s="27" t="s">
        <v>1985</v>
      </c>
      <c r="E158" s="27" t="s">
        <v>2056</v>
      </c>
      <c r="F158" s="27" t="s">
        <v>2387</v>
      </c>
      <c r="G158" s="27" t="s">
        <v>2388</v>
      </c>
      <c r="H158" s="81">
        <v>42005</v>
      </c>
      <c r="I158" s="83">
        <v>44561</v>
      </c>
      <c r="J158" s="82">
        <v>220000</v>
      </c>
      <c r="K158" s="84" t="s">
        <v>7668</v>
      </c>
      <c r="L158" s="44">
        <v>5000</v>
      </c>
      <c r="M158" s="44" t="s">
        <v>400</v>
      </c>
    </row>
    <row r="159" spans="1:13" ht="150" customHeight="1" x14ac:dyDescent="0.25">
      <c r="A159" s="27">
        <v>109</v>
      </c>
      <c r="B159" s="27" t="s">
        <v>2000</v>
      </c>
      <c r="C159" s="27" t="s">
        <v>430</v>
      </c>
      <c r="D159" s="27" t="s">
        <v>1985</v>
      </c>
      <c r="E159" s="27" t="s">
        <v>2389</v>
      </c>
      <c r="F159" s="27" t="s">
        <v>7672</v>
      </c>
      <c r="G159" s="27" t="s">
        <v>2390</v>
      </c>
      <c r="H159" s="81">
        <v>41640</v>
      </c>
      <c r="I159" s="83">
        <v>44561</v>
      </c>
      <c r="J159" s="82">
        <v>1501124</v>
      </c>
      <c r="K159" s="84" t="s">
        <v>7668</v>
      </c>
      <c r="L159" s="44">
        <v>7860</v>
      </c>
      <c r="M159" s="44" t="s">
        <v>400</v>
      </c>
    </row>
    <row r="160" spans="1:13" ht="150" customHeight="1" x14ac:dyDescent="0.25">
      <c r="A160" s="27">
        <v>109</v>
      </c>
      <c r="B160" s="27" t="s">
        <v>2000</v>
      </c>
      <c r="C160" s="27" t="s">
        <v>430</v>
      </c>
      <c r="D160" s="27" t="s">
        <v>1985</v>
      </c>
      <c r="E160" s="27" t="s">
        <v>2391</v>
      </c>
      <c r="F160" s="27" t="s">
        <v>2392</v>
      </c>
      <c r="G160" s="27" t="s">
        <v>2393</v>
      </c>
      <c r="H160" s="81">
        <v>42005</v>
      </c>
      <c r="I160" s="83">
        <v>44561</v>
      </c>
      <c r="J160" s="82">
        <v>1841616</v>
      </c>
      <c r="K160" s="84" t="s">
        <v>7668</v>
      </c>
      <c r="L160" s="44">
        <v>1400</v>
      </c>
      <c r="M160" s="44" t="s">
        <v>400</v>
      </c>
    </row>
    <row r="161" spans="1:13" ht="186.75" customHeight="1" x14ac:dyDescent="0.25">
      <c r="A161" s="27">
        <v>117</v>
      </c>
      <c r="B161" s="27" t="s">
        <v>1984</v>
      </c>
      <c r="C161" s="27" t="s">
        <v>430</v>
      </c>
      <c r="D161" s="27" t="s">
        <v>1985</v>
      </c>
      <c r="E161" s="27" t="s">
        <v>2394</v>
      </c>
      <c r="F161" s="27" t="s">
        <v>2395</v>
      </c>
      <c r="G161" s="27" t="s">
        <v>7329</v>
      </c>
      <c r="H161" s="81">
        <v>41640</v>
      </c>
      <c r="I161" s="83">
        <v>44561</v>
      </c>
      <c r="J161" s="82">
        <v>17723473</v>
      </c>
      <c r="K161" s="84" t="s">
        <v>7668</v>
      </c>
      <c r="L161" s="44">
        <v>6041</v>
      </c>
      <c r="M161" s="44" t="s">
        <v>400</v>
      </c>
    </row>
    <row r="162" spans="1:13" ht="150" customHeight="1" x14ac:dyDescent="0.25">
      <c r="A162" s="27">
        <v>106</v>
      </c>
      <c r="B162" s="27" t="s">
        <v>1996</v>
      </c>
      <c r="C162" s="27" t="s">
        <v>430</v>
      </c>
      <c r="D162" s="27" t="s">
        <v>1985</v>
      </c>
      <c r="E162" s="27" t="s">
        <v>2007</v>
      </c>
      <c r="F162" s="27" t="s">
        <v>2008</v>
      </c>
      <c r="G162" s="27" t="s">
        <v>2009</v>
      </c>
      <c r="H162" s="81">
        <v>42005</v>
      </c>
      <c r="I162" s="83">
        <v>44196</v>
      </c>
      <c r="J162" s="82">
        <v>89960</v>
      </c>
      <c r="K162" s="84" t="s">
        <v>7668</v>
      </c>
      <c r="L162" s="44">
        <v>7000</v>
      </c>
      <c r="M162" s="44" t="s">
        <v>400</v>
      </c>
    </row>
    <row r="163" spans="1:13" ht="150" customHeight="1" x14ac:dyDescent="0.25">
      <c r="A163" s="27">
        <v>106</v>
      </c>
      <c r="B163" s="27" t="s">
        <v>1996</v>
      </c>
      <c r="C163" s="27" t="s">
        <v>430</v>
      </c>
      <c r="D163" s="27" t="s">
        <v>1985</v>
      </c>
      <c r="E163" s="27" t="s">
        <v>2217</v>
      </c>
      <c r="F163" s="27" t="s">
        <v>2396</v>
      </c>
      <c r="G163" s="27" t="s">
        <v>2009</v>
      </c>
      <c r="H163" s="81">
        <v>42005</v>
      </c>
      <c r="I163" s="83">
        <v>44196</v>
      </c>
      <c r="J163" s="82">
        <v>6637782</v>
      </c>
      <c r="K163" s="84" t="s">
        <v>7668</v>
      </c>
      <c r="L163" s="44">
        <v>6041</v>
      </c>
      <c r="M163" s="44" t="s">
        <v>400</v>
      </c>
    </row>
    <row r="164" spans="1:13" ht="150" customHeight="1" x14ac:dyDescent="0.25">
      <c r="A164" s="27">
        <v>111</v>
      </c>
      <c r="B164" s="27" t="s">
        <v>1989</v>
      </c>
      <c r="C164" s="27" t="s">
        <v>430</v>
      </c>
      <c r="D164" s="27" t="s">
        <v>1985</v>
      </c>
      <c r="E164" s="27" t="s">
        <v>2397</v>
      </c>
      <c r="F164" s="27" t="s">
        <v>2398</v>
      </c>
      <c r="G164" s="27" t="s">
        <v>2399</v>
      </c>
      <c r="H164" s="81">
        <v>42005</v>
      </c>
      <c r="I164" s="83">
        <v>44561</v>
      </c>
      <c r="J164" s="82">
        <v>206564.24</v>
      </c>
      <c r="K164" s="84" t="s">
        <v>7668</v>
      </c>
      <c r="L164" s="44">
        <v>5000</v>
      </c>
      <c r="M164" s="44" t="s">
        <v>400</v>
      </c>
    </row>
    <row r="165" spans="1:13" ht="150" customHeight="1" x14ac:dyDescent="0.25">
      <c r="A165" s="27">
        <v>103</v>
      </c>
      <c r="B165" s="27" t="s">
        <v>2131</v>
      </c>
      <c r="C165" s="27" t="s">
        <v>430</v>
      </c>
      <c r="D165" s="27" t="s">
        <v>1985</v>
      </c>
      <c r="E165" s="27" t="s">
        <v>2181</v>
      </c>
      <c r="F165" s="27" t="s">
        <v>2400</v>
      </c>
      <c r="G165" s="27" t="s">
        <v>2401</v>
      </c>
      <c r="H165" s="81">
        <v>42005</v>
      </c>
      <c r="I165" s="83">
        <v>44196</v>
      </c>
      <c r="J165" s="82">
        <v>1342442</v>
      </c>
      <c r="K165" s="84" t="s">
        <v>7668</v>
      </c>
      <c r="L165" s="44">
        <v>6000</v>
      </c>
      <c r="M165" s="44" t="s">
        <v>400</v>
      </c>
    </row>
    <row r="166" spans="1:13" ht="150" customHeight="1" x14ac:dyDescent="0.25">
      <c r="A166" s="27">
        <v>117</v>
      </c>
      <c r="B166" s="27" t="s">
        <v>1984</v>
      </c>
      <c r="C166" s="27" t="s">
        <v>430</v>
      </c>
      <c r="D166" s="27" t="s">
        <v>1985</v>
      </c>
      <c r="E166" s="27" t="s">
        <v>2402</v>
      </c>
      <c r="F166" s="27" t="s">
        <v>2403</v>
      </c>
      <c r="G166" s="27" t="s">
        <v>2404</v>
      </c>
      <c r="H166" s="81">
        <v>42278</v>
      </c>
      <c r="I166" s="83">
        <v>44561</v>
      </c>
      <c r="J166" s="82">
        <v>605314.56000000006</v>
      </c>
      <c r="K166" s="84" t="s">
        <v>7668</v>
      </c>
      <c r="L166" s="44">
        <v>4000</v>
      </c>
      <c r="M166" s="44" t="s">
        <v>400</v>
      </c>
    </row>
    <row r="167" spans="1:13" ht="150" customHeight="1" x14ac:dyDescent="0.25">
      <c r="A167" s="27">
        <v>117</v>
      </c>
      <c r="B167" s="27" t="s">
        <v>1984</v>
      </c>
      <c r="C167" s="27" t="s">
        <v>430</v>
      </c>
      <c r="D167" s="27" t="s">
        <v>1985</v>
      </c>
      <c r="E167" s="27" t="s">
        <v>2171</v>
      </c>
      <c r="F167" s="27" t="s">
        <v>2405</v>
      </c>
      <c r="G167" s="27" t="s">
        <v>2406</v>
      </c>
      <c r="H167" s="81">
        <v>42005</v>
      </c>
      <c r="I167" s="83">
        <v>44561</v>
      </c>
      <c r="J167" s="82">
        <v>115698</v>
      </c>
      <c r="K167" s="84" t="s">
        <v>7668</v>
      </c>
      <c r="L167" s="44">
        <v>1080</v>
      </c>
      <c r="M167" s="44" t="s">
        <v>400</v>
      </c>
    </row>
    <row r="168" spans="1:13" ht="150" customHeight="1" x14ac:dyDescent="0.25">
      <c r="A168" s="27">
        <v>109</v>
      </c>
      <c r="B168" s="27" t="s">
        <v>2000</v>
      </c>
      <c r="C168" s="27" t="s">
        <v>430</v>
      </c>
      <c r="D168" s="27" t="s">
        <v>1985</v>
      </c>
      <c r="E168" s="27" t="s">
        <v>2407</v>
      </c>
      <c r="F168" s="27" t="s">
        <v>2408</v>
      </c>
      <c r="G168" s="27" t="s">
        <v>2409</v>
      </c>
      <c r="H168" s="81">
        <v>41640</v>
      </c>
      <c r="I168" s="83">
        <v>44196</v>
      </c>
      <c r="J168" s="82">
        <v>874548</v>
      </c>
      <c r="K168" s="84" t="s">
        <v>7668</v>
      </c>
      <c r="L168" s="44">
        <v>7090</v>
      </c>
      <c r="M168" s="44" t="s">
        <v>400</v>
      </c>
    </row>
    <row r="169" spans="1:13" ht="150" customHeight="1" x14ac:dyDescent="0.25">
      <c r="A169" s="27">
        <v>102</v>
      </c>
      <c r="B169" s="27" t="s">
        <v>2016</v>
      </c>
      <c r="C169" s="27" t="s">
        <v>430</v>
      </c>
      <c r="D169" s="27" t="s">
        <v>1985</v>
      </c>
      <c r="E169" s="27" t="s">
        <v>2115</v>
      </c>
      <c r="F169" s="27" t="s">
        <v>2410</v>
      </c>
      <c r="G169" s="27" t="s">
        <v>2411</v>
      </c>
      <c r="H169" s="81">
        <v>42005</v>
      </c>
      <c r="I169" s="83">
        <v>44561</v>
      </c>
      <c r="J169" s="82">
        <v>730574</v>
      </c>
      <c r="K169" s="84" t="s">
        <v>7668</v>
      </c>
      <c r="L169" s="44">
        <v>1348</v>
      </c>
      <c r="M169" s="44" t="s">
        <v>400</v>
      </c>
    </row>
    <row r="170" spans="1:13" ht="150" customHeight="1" x14ac:dyDescent="0.25">
      <c r="A170" s="27">
        <v>109</v>
      </c>
      <c r="B170" s="27" t="s">
        <v>2000</v>
      </c>
      <c r="C170" s="27" t="s">
        <v>430</v>
      </c>
      <c r="D170" s="27" t="s">
        <v>1985</v>
      </c>
      <c r="E170" s="27" t="s">
        <v>2412</v>
      </c>
      <c r="F170" s="27" t="s">
        <v>2413</v>
      </c>
      <c r="G170" s="27" t="s">
        <v>2414</v>
      </c>
      <c r="H170" s="81">
        <v>42005</v>
      </c>
      <c r="I170" s="83">
        <v>44196</v>
      </c>
      <c r="J170" s="82">
        <v>5407050</v>
      </c>
      <c r="K170" s="84" t="s">
        <v>7668</v>
      </c>
      <c r="L170" s="44">
        <v>5100</v>
      </c>
      <c r="M170" s="44" t="s">
        <v>400</v>
      </c>
    </row>
    <row r="171" spans="1:13" ht="150" customHeight="1" x14ac:dyDescent="0.25">
      <c r="A171" s="27">
        <v>117</v>
      </c>
      <c r="B171" s="27" t="s">
        <v>1984</v>
      </c>
      <c r="C171" s="27" t="s">
        <v>430</v>
      </c>
      <c r="D171" s="27" t="s">
        <v>1985</v>
      </c>
      <c r="E171" s="27" t="s">
        <v>1993</v>
      </c>
      <c r="F171" s="27" t="s">
        <v>2415</v>
      </c>
      <c r="G171" s="27" t="s">
        <v>1995</v>
      </c>
      <c r="H171" s="81">
        <v>42370</v>
      </c>
      <c r="I171" s="83">
        <v>43465</v>
      </c>
      <c r="J171" s="82">
        <v>74589.320000000007</v>
      </c>
      <c r="K171" s="84" t="s">
        <v>7668</v>
      </c>
      <c r="L171" s="44">
        <v>1348</v>
      </c>
      <c r="M171" s="44" t="s">
        <v>400</v>
      </c>
    </row>
    <row r="172" spans="1:13" ht="150" customHeight="1" x14ac:dyDescent="0.25">
      <c r="A172" s="27">
        <v>109</v>
      </c>
      <c r="B172" s="27" t="s">
        <v>2000</v>
      </c>
      <c r="C172" s="27" t="s">
        <v>430</v>
      </c>
      <c r="D172" s="27" t="s">
        <v>1985</v>
      </c>
      <c r="E172" s="27" t="s">
        <v>2416</v>
      </c>
      <c r="F172" s="27" t="s">
        <v>2417</v>
      </c>
      <c r="G172" s="27" t="s">
        <v>2418</v>
      </c>
      <c r="H172" s="81">
        <v>41640</v>
      </c>
      <c r="I172" s="83">
        <v>44196</v>
      </c>
      <c r="J172" s="82">
        <v>1591164</v>
      </c>
      <c r="K172" s="84" t="s">
        <v>7668</v>
      </c>
      <c r="L172" s="44">
        <v>4480</v>
      </c>
      <c r="M172" s="44" t="s">
        <v>400</v>
      </c>
    </row>
    <row r="173" spans="1:13" ht="150" customHeight="1" x14ac:dyDescent="0.25">
      <c r="A173" s="27">
        <v>109</v>
      </c>
      <c r="B173" s="27" t="s">
        <v>2000</v>
      </c>
      <c r="C173" s="27" t="s">
        <v>430</v>
      </c>
      <c r="D173" s="27" t="s">
        <v>1985</v>
      </c>
      <c r="E173" s="27" t="s">
        <v>2238</v>
      </c>
      <c r="F173" s="27" t="s">
        <v>2419</v>
      </c>
      <c r="G173" s="27" t="s">
        <v>2420</v>
      </c>
      <c r="H173" s="81">
        <v>42156</v>
      </c>
      <c r="I173" s="83">
        <v>42735</v>
      </c>
      <c r="J173" s="82">
        <v>170357.16</v>
      </c>
      <c r="K173" s="84" t="s">
        <v>7668</v>
      </c>
      <c r="L173" s="44">
        <v>4920</v>
      </c>
      <c r="M173" s="44" t="s">
        <v>400</v>
      </c>
    </row>
    <row r="174" spans="1:13" ht="150" customHeight="1" x14ac:dyDescent="0.25">
      <c r="A174" s="27">
        <v>109</v>
      </c>
      <c r="B174" s="27" t="s">
        <v>2000</v>
      </c>
      <c r="C174" s="27" t="s">
        <v>430</v>
      </c>
      <c r="D174" s="27" t="s">
        <v>1985</v>
      </c>
      <c r="E174" s="27" t="s">
        <v>2421</v>
      </c>
      <c r="F174" s="27" t="s">
        <v>2422</v>
      </c>
      <c r="G174" s="27" t="s">
        <v>2423</v>
      </c>
      <c r="H174" s="81">
        <v>41640</v>
      </c>
      <c r="I174" s="83">
        <v>44196</v>
      </c>
      <c r="J174" s="82">
        <v>1961680.0000000005</v>
      </c>
      <c r="K174" s="84" t="s">
        <v>7668</v>
      </c>
      <c r="L174" s="44">
        <v>7060</v>
      </c>
      <c r="M174" s="44" t="s">
        <v>400</v>
      </c>
    </row>
    <row r="175" spans="1:13" ht="150" customHeight="1" x14ac:dyDescent="0.25">
      <c r="A175" s="27">
        <v>117</v>
      </c>
      <c r="B175" s="27" t="s">
        <v>1984</v>
      </c>
      <c r="C175" s="27" t="s">
        <v>430</v>
      </c>
      <c r="D175" s="27" t="s">
        <v>1985</v>
      </c>
      <c r="E175" s="27" t="s">
        <v>2424</v>
      </c>
      <c r="F175" s="27" t="s">
        <v>2425</v>
      </c>
      <c r="G175" s="27" t="s">
        <v>2426</v>
      </c>
      <c r="H175" s="81">
        <v>42186</v>
      </c>
      <c r="I175" s="83">
        <v>43465</v>
      </c>
      <c r="J175" s="82">
        <v>528300</v>
      </c>
      <c r="K175" s="84" t="s">
        <v>7668</v>
      </c>
      <c r="L175" s="44">
        <v>7050</v>
      </c>
      <c r="M175" s="44" t="s">
        <v>400</v>
      </c>
    </row>
    <row r="176" spans="1:13" ht="150" customHeight="1" x14ac:dyDescent="0.25">
      <c r="A176" s="27">
        <v>102</v>
      </c>
      <c r="B176" s="27" t="s">
        <v>2016</v>
      </c>
      <c r="C176" s="27" t="s">
        <v>430</v>
      </c>
      <c r="D176" s="27" t="s">
        <v>1985</v>
      </c>
      <c r="E176" s="27" t="s">
        <v>2050</v>
      </c>
      <c r="F176" s="27" t="s">
        <v>2427</v>
      </c>
      <c r="G176" s="27" t="s">
        <v>2428</v>
      </c>
      <c r="H176" s="81">
        <v>42005</v>
      </c>
      <c r="I176" s="83">
        <v>43465</v>
      </c>
      <c r="J176" s="82">
        <v>404514</v>
      </c>
      <c r="K176" s="84" t="s">
        <v>7668</v>
      </c>
      <c r="L176" s="44">
        <v>1348</v>
      </c>
      <c r="M176" s="44" t="s">
        <v>400</v>
      </c>
    </row>
    <row r="177" spans="1:13" ht="150" customHeight="1" x14ac:dyDescent="0.25">
      <c r="A177" s="27">
        <v>109</v>
      </c>
      <c r="B177" s="27" t="s">
        <v>2000</v>
      </c>
      <c r="C177" s="27" t="s">
        <v>430</v>
      </c>
      <c r="D177" s="27" t="s">
        <v>1985</v>
      </c>
      <c r="E177" s="27" t="s">
        <v>2429</v>
      </c>
      <c r="F177" s="27" t="s">
        <v>2430</v>
      </c>
      <c r="G177" s="27" t="s">
        <v>2431</v>
      </c>
      <c r="H177" s="81">
        <v>42005</v>
      </c>
      <c r="I177" s="83">
        <v>44561</v>
      </c>
      <c r="J177" s="82">
        <v>2155194</v>
      </c>
      <c r="K177" s="84" t="s">
        <v>7668</v>
      </c>
      <c r="L177" s="44">
        <v>4041</v>
      </c>
      <c r="M177" s="44" t="s">
        <v>400</v>
      </c>
    </row>
    <row r="178" spans="1:13" ht="150" customHeight="1" x14ac:dyDescent="0.25">
      <c r="A178" s="27">
        <v>103</v>
      </c>
      <c r="B178" s="27" t="s">
        <v>2131</v>
      </c>
      <c r="C178" s="27" t="s">
        <v>430</v>
      </c>
      <c r="D178" s="27" t="s">
        <v>1985</v>
      </c>
      <c r="E178" s="27" t="s">
        <v>2149</v>
      </c>
      <c r="F178" s="27" t="s">
        <v>2432</v>
      </c>
      <c r="G178" s="27" t="s">
        <v>2325</v>
      </c>
      <c r="H178" s="81">
        <v>42005</v>
      </c>
      <c r="I178" s="83">
        <v>42735</v>
      </c>
      <c r="J178" s="82">
        <v>703968.89999999991</v>
      </c>
      <c r="K178" s="84" t="s">
        <v>7669</v>
      </c>
      <c r="L178" s="44">
        <v>6000</v>
      </c>
      <c r="M178" s="44" t="s">
        <v>400</v>
      </c>
    </row>
    <row r="179" spans="1:13" ht="150" customHeight="1" x14ac:dyDescent="0.25">
      <c r="A179" s="27">
        <v>103</v>
      </c>
      <c r="B179" s="27" t="s">
        <v>2131</v>
      </c>
      <c r="C179" s="27" t="s">
        <v>430</v>
      </c>
      <c r="D179" s="27" t="s">
        <v>1985</v>
      </c>
      <c r="E179" s="27" t="s">
        <v>2149</v>
      </c>
      <c r="F179" s="27" t="s">
        <v>2433</v>
      </c>
      <c r="G179" s="27" t="s">
        <v>7330</v>
      </c>
      <c r="H179" s="81">
        <v>41640</v>
      </c>
      <c r="I179" s="83">
        <v>44196</v>
      </c>
      <c r="J179" s="82">
        <v>1827255</v>
      </c>
      <c r="K179" s="84" t="s">
        <v>7669</v>
      </c>
      <c r="L179" s="44">
        <v>6000</v>
      </c>
      <c r="M179" s="44" t="s">
        <v>400</v>
      </c>
    </row>
    <row r="180" spans="1:13" ht="204" customHeight="1" x14ac:dyDescent="0.25">
      <c r="A180" s="27">
        <v>117</v>
      </c>
      <c r="B180" s="27" t="s">
        <v>1984</v>
      </c>
      <c r="C180" s="27" t="s">
        <v>430</v>
      </c>
      <c r="D180" s="27" t="s">
        <v>1985</v>
      </c>
      <c r="E180" s="27" t="s">
        <v>2434</v>
      </c>
      <c r="F180" s="27" t="s">
        <v>2435</v>
      </c>
      <c r="G180" s="27" t="s">
        <v>7331</v>
      </c>
      <c r="H180" s="81">
        <v>41640</v>
      </c>
      <c r="I180" s="83">
        <v>44561</v>
      </c>
      <c r="J180" s="82">
        <v>1492911.8</v>
      </c>
      <c r="K180" s="84" t="s">
        <v>7668</v>
      </c>
      <c r="L180" s="44">
        <v>4000</v>
      </c>
      <c r="M180" s="44" t="s">
        <v>400</v>
      </c>
    </row>
    <row r="181" spans="1:13" ht="150" customHeight="1" x14ac:dyDescent="0.25">
      <c r="A181" s="27">
        <v>117</v>
      </c>
      <c r="B181" s="27" t="s">
        <v>1984</v>
      </c>
      <c r="C181" s="27" t="s">
        <v>430</v>
      </c>
      <c r="D181" s="27" t="s">
        <v>1985</v>
      </c>
      <c r="E181" s="27" t="s">
        <v>2334</v>
      </c>
      <c r="F181" s="27" t="s">
        <v>2436</v>
      </c>
      <c r="G181" s="27" t="s">
        <v>2437</v>
      </c>
      <c r="H181" s="81">
        <v>42005</v>
      </c>
      <c r="I181" s="83">
        <v>44561</v>
      </c>
      <c r="J181" s="82">
        <v>539370.19999999995</v>
      </c>
      <c r="K181" s="84" t="s">
        <v>7668</v>
      </c>
      <c r="L181" s="44">
        <v>7000</v>
      </c>
      <c r="M181" s="44" t="s">
        <v>400</v>
      </c>
    </row>
    <row r="182" spans="1:13" ht="169.5" customHeight="1" x14ac:dyDescent="0.25">
      <c r="A182" s="27">
        <v>106</v>
      </c>
      <c r="B182" s="27" t="s">
        <v>1996</v>
      </c>
      <c r="C182" s="27" t="s">
        <v>430</v>
      </c>
      <c r="D182" s="27" t="s">
        <v>1985</v>
      </c>
      <c r="E182" s="27" t="s">
        <v>2438</v>
      </c>
      <c r="F182" s="27" t="s">
        <v>2439</v>
      </c>
      <c r="G182" s="27" t="s">
        <v>2440</v>
      </c>
      <c r="H182" s="81">
        <v>42005</v>
      </c>
      <c r="I182" s="83">
        <v>44561</v>
      </c>
      <c r="J182" s="82">
        <v>520332</v>
      </c>
      <c r="K182" s="84" t="s">
        <v>7668</v>
      </c>
      <c r="L182" s="44">
        <v>7012</v>
      </c>
      <c r="M182" s="44" t="s">
        <v>400</v>
      </c>
    </row>
    <row r="183" spans="1:13" ht="150" customHeight="1" x14ac:dyDescent="0.25">
      <c r="A183" s="27">
        <v>109</v>
      </c>
      <c r="B183" s="27" t="s">
        <v>2000</v>
      </c>
      <c r="C183" s="27" t="s">
        <v>430</v>
      </c>
      <c r="D183" s="27" t="s">
        <v>1985</v>
      </c>
      <c r="E183" s="27" t="s">
        <v>2441</v>
      </c>
      <c r="F183" s="27" t="s">
        <v>2442</v>
      </c>
      <c r="G183" s="27" t="s">
        <v>2443</v>
      </c>
      <c r="H183" s="81">
        <v>42005</v>
      </c>
      <c r="I183" s="83">
        <v>44561</v>
      </c>
      <c r="J183" s="82">
        <v>2919108</v>
      </c>
      <c r="K183" s="84" t="s">
        <v>7668</v>
      </c>
      <c r="L183" s="44">
        <v>4000</v>
      </c>
      <c r="M183" s="44" t="s">
        <v>400</v>
      </c>
    </row>
    <row r="184" spans="1:13" ht="150" customHeight="1" x14ac:dyDescent="0.25">
      <c r="A184" s="27">
        <v>109</v>
      </c>
      <c r="B184" s="27" t="s">
        <v>2000</v>
      </c>
      <c r="C184" s="27" t="s">
        <v>430</v>
      </c>
      <c r="D184" s="27" t="s">
        <v>1985</v>
      </c>
      <c r="E184" s="27" t="s">
        <v>2444</v>
      </c>
      <c r="F184" s="27" t="s">
        <v>2445</v>
      </c>
      <c r="G184" s="27" t="s">
        <v>2446</v>
      </c>
      <c r="H184" s="81">
        <v>41640</v>
      </c>
      <c r="I184" s="83">
        <v>44561</v>
      </c>
      <c r="J184" s="82">
        <v>768886</v>
      </c>
      <c r="K184" s="84" t="s">
        <v>7668</v>
      </c>
      <c r="L184" s="44">
        <v>6927</v>
      </c>
      <c r="M184" s="44" t="s">
        <v>400</v>
      </c>
    </row>
    <row r="185" spans="1:13" ht="192" customHeight="1" x14ac:dyDescent="0.25">
      <c r="A185" s="27">
        <v>109</v>
      </c>
      <c r="B185" s="27" t="s">
        <v>2000</v>
      </c>
      <c r="C185" s="27" t="s">
        <v>430</v>
      </c>
      <c r="D185" s="27" t="s">
        <v>1985</v>
      </c>
      <c r="E185" s="27" t="s">
        <v>2449</v>
      </c>
      <c r="F185" s="27" t="s">
        <v>2450</v>
      </c>
      <c r="G185" s="27" t="s">
        <v>7332</v>
      </c>
      <c r="H185" s="81">
        <v>42005</v>
      </c>
      <c r="I185" s="83">
        <v>44561</v>
      </c>
      <c r="J185" s="82">
        <v>450152</v>
      </c>
      <c r="K185" s="84" t="s">
        <v>7668</v>
      </c>
      <c r="L185" s="44">
        <v>5002</v>
      </c>
      <c r="M185" s="44" t="s">
        <v>400</v>
      </c>
    </row>
    <row r="186" spans="1:13" ht="150" customHeight="1" x14ac:dyDescent="0.25">
      <c r="A186" s="27">
        <v>109</v>
      </c>
      <c r="B186" s="27" t="s">
        <v>2000</v>
      </c>
      <c r="C186" s="27" t="s">
        <v>430</v>
      </c>
      <c r="D186" s="27" t="s">
        <v>1985</v>
      </c>
      <c r="E186" s="27" t="s">
        <v>2451</v>
      </c>
      <c r="F186" s="27" t="s">
        <v>2452</v>
      </c>
      <c r="G186" s="27" t="s">
        <v>2453</v>
      </c>
      <c r="H186" s="81">
        <v>41640</v>
      </c>
      <c r="I186" s="83">
        <v>42369</v>
      </c>
      <c r="J186" s="82">
        <v>127430.28</v>
      </c>
      <c r="K186" s="84" t="s">
        <v>7668</v>
      </c>
      <c r="L186" s="44">
        <v>4020</v>
      </c>
      <c r="M186" s="44" t="s">
        <v>400</v>
      </c>
    </row>
    <row r="187" spans="1:13" ht="150" customHeight="1" x14ac:dyDescent="0.25">
      <c r="A187" s="27">
        <v>106</v>
      </c>
      <c r="B187" s="27" t="s">
        <v>1996</v>
      </c>
      <c r="C187" s="27" t="s">
        <v>430</v>
      </c>
      <c r="D187" s="27" t="s">
        <v>1985</v>
      </c>
      <c r="E187" s="27" t="s">
        <v>2454</v>
      </c>
      <c r="F187" s="27" t="s">
        <v>2455</v>
      </c>
      <c r="G187" s="27" t="s">
        <v>2456</v>
      </c>
      <c r="H187" s="81">
        <v>42005</v>
      </c>
      <c r="I187" s="83">
        <v>44196</v>
      </c>
      <c r="J187" s="82">
        <v>3318890</v>
      </c>
      <c r="K187" s="84" t="s">
        <v>7668</v>
      </c>
      <c r="L187" s="44">
        <v>5100</v>
      </c>
      <c r="M187" s="44" t="s">
        <v>400</v>
      </c>
    </row>
    <row r="188" spans="1:13" ht="150" customHeight="1" x14ac:dyDescent="0.25">
      <c r="A188" s="27">
        <v>109</v>
      </c>
      <c r="B188" s="27" t="s">
        <v>2000</v>
      </c>
      <c r="C188" s="27" t="s">
        <v>430</v>
      </c>
      <c r="D188" s="27" t="s">
        <v>1985</v>
      </c>
      <c r="E188" s="27" t="s">
        <v>2121</v>
      </c>
      <c r="F188" s="27" t="s">
        <v>2457</v>
      </c>
      <c r="G188" s="27" t="s">
        <v>2458</v>
      </c>
      <c r="H188" s="81">
        <v>41640</v>
      </c>
      <c r="I188" s="83">
        <v>44196</v>
      </c>
      <c r="J188" s="82">
        <v>7694196.0000000009</v>
      </c>
      <c r="K188" s="84" t="s">
        <v>7668</v>
      </c>
      <c r="L188" s="44">
        <v>7100</v>
      </c>
      <c r="M188" s="44" t="s">
        <v>400</v>
      </c>
    </row>
    <row r="189" spans="1:13" ht="186.75" customHeight="1" x14ac:dyDescent="0.25">
      <c r="A189" s="27">
        <v>103</v>
      </c>
      <c r="B189" s="27" t="s">
        <v>2131</v>
      </c>
      <c r="C189" s="27" t="s">
        <v>430</v>
      </c>
      <c r="D189" s="27" t="s">
        <v>1985</v>
      </c>
      <c r="E189" s="27" t="s">
        <v>2181</v>
      </c>
      <c r="F189" s="27" t="s">
        <v>2459</v>
      </c>
      <c r="G189" s="27" t="s">
        <v>7333</v>
      </c>
      <c r="H189" s="81">
        <v>41640</v>
      </c>
      <c r="I189" s="83">
        <v>44196</v>
      </c>
      <c r="J189" s="82">
        <v>45752846.984999999</v>
      </c>
      <c r="K189" s="84" t="s">
        <v>7669</v>
      </c>
      <c r="L189" s="44">
        <v>6000</v>
      </c>
      <c r="M189" s="44" t="s">
        <v>400</v>
      </c>
    </row>
    <row r="190" spans="1:13" ht="150" customHeight="1" x14ac:dyDescent="0.25">
      <c r="A190" s="27">
        <v>117</v>
      </c>
      <c r="B190" s="27" t="s">
        <v>1984</v>
      </c>
      <c r="C190" s="27" t="s">
        <v>430</v>
      </c>
      <c r="D190" s="27" t="s">
        <v>1985</v>
      </c>
      <c r="E190" s="27" t="s">
        <v>2460</v>
      </c>
      <c r="F190" s="27" t="s">
        <v>2461</v>
      </c>
      <c r="G190" s="27" t="s">
        <v>2462</v>
      </c>
      <c r="H190" s="81">
        <v>41640</v>
      </c>
      <c r="I190" s="83">
        <v>44561</v>
      </c>
      <c r="J190" s="82">
        <v>8002449</v>
      </c>
      <c r="K190" s="84" t="s">
        <v>7668</v>
      </c>
      <c r="L190" s="44">
        <v>4530</v>
      </c>
      <c r="M190" s="44" t="s">
        <v>400</v>
      </c>
    </row>
    <row r="191" spans="1:13" ht="201" customHeight="1" x14ac:dyDescent="0.25">
      <c r="A191" s="27">
        <v>103</v>
      </c>
      <c r="B191" s="27" t="s">
        <v>2131</v>
      </c>
      <c r="C191" s="27" t="s">
        <v>430</v>
      </c>
      <c r="D191" s="27" t="s">
        <v>1985</v>
      </c>
      <c r="E191" s="27" t="s">
        <v>2047</v>
      </c>
      <c r="F191" s="27" t="s">
        <v>2463</v>
      </c>
      <c r="G191" s="27" t="s">
        <v>2464</v>
      </c>
      <c r="H191" s="81">
        <v>42370</v>
      </c>
      <c r="I191" s="83">
        <v>44196</v>
      </c>
      <c r="J191" s="82">
        <v>3712594</v>
      </c>
      <c r="K191" s="84" t="s">
        <v>7668</v>
      </c>
      <c r="L191" s="44">
        <v>6061</v>
      </c>
      <c r="M191" s="44" t="s">
        <v>400</v>
      </c>
    </row>
    <row r="192" spans="1:13" ht="150" customHeight="1" x14ac:dyDescent="0.25">
      <c r="A192" s="27">
        <v>109</v>
      </c>
      <c r="B192" s="27" t="s">
        <v>2000</v>
      </c>
      <c r="C192" s="27" t="s">
        <v>430</v>
      </c>
      <c r="D192" s="27" t="s">
        <v>1985</v>
      </c>
      <c r="E192" s="27" t="s">
        <v>2149</v>
      </c>
      <c r="F192" s="27" t="s">
        <v>2465</v>
      </c>
      <c r="G192" s="27" t="s">
        <v>2466</v>
      </c>
      <c r="H192" s="81">
        <v>41640</v>
      </c>
      <c r="I192" s="83">
        <v>44196</v>
      </c>
      <c r="J192" s="82">
        <v>1711339.7799999998</v>
      </c>
      <c r="K192" s="84" t="s">
        <v>7668</v>
      </c>
      <c r="L192" s="44">
        <v>6000</v>
      </c>
      <c r="M192" s="44" t="s">
        <v>400</v>
      </c>
    </row>
    <row r="193" spans="1:13" ht="150" customHeight="1" x14ac:dyDescent="0.25">
      <c r="A193" s="27">
        <v>102</v>
      </c>
      <c r="B193" s="27" t="s">
        <v>2016</v>
      </c>
      <c r="C193" s="27" t="s">
        <v>430</v>
      </c>
      <c r="D193" s="27" t="s">
        <v>1985</v>
      </c>
      <c r="E193" s="27" t="s">
        <v>2467</v>
      </c>
      <c r="F193" s="27" t="s">
        <v>2468</v>
      </c>
      <c r="G193" s="27" t="s">
        <v>2469</v>
      </c>
      <c r="H193" s="81">
        <v>41640</v>
      </c>
      <c r="I193" s="83">
        <v>44196</v>
      </c>
      <c r="J193" s="82">
        <v>1299532</v>
      </c>
      <c r="K193" s="84" t="s">
        <v>7668</v>
      </c>
      <c r="L193" s="44">
        <v>7000</v>
      </c>
      <c r="M193" s="44" t="s">
        <v>400</v>
      </c>
    </row>
    <row r="194" spans="1:13" ht="150" customHeight="1" x14ac:dyDescent="0.25">
      <c r="A194" s="27">
        <v>109</v>
      </c>
      <c r="B194" s="27" t="s">
        <v>2000</v>
      </c>
      <c r="C194" s="27" t="s">
        <v>430</v>
      </c>
      <c r="D194" s="27" t="s">
        <v>1985</v>
      </c>
      <c r="E194" s="27" t="s">
        <v>2470</v>
      </c>
      <c r="F194" s="27" t="s">
        <v>2471</v>
      </c>
      <c r="G194" s="27" t="s">
        <v>2142</v>
      </c>
      <c r="H194" s="81">
        <v>41640</v>
      </c>
      <c r="I194" s="83">
        <v>44561</v>
      </c>
      <c r="J194" s="82">
        <v>1359022</v>
      </c>
      <c r="K194" s="84" t="s">
        <v>7668</v>
      </c>
      <c r="L194" s="44">
        <v>6800</v>
      </c>
      <c r="M194" s="44" t="s">
        <v>400</v>
      </c>
    </row>
    <row r="195" spans="1:13" ht="150" customHeight="1" x14ac:dyDescent="0.25">
      <c r="A195" s="27">
        <v>103</v>
      </c>
      <c r="B195" s="27" t="s">
        <v>2131</v>
      </c>
      <c r="C195" s="27" t="s">
        <v>430</v>
      </c>
      <c r="D195" s="27" t="s">
        <v>1985</v>
      </c>
      <c r="E195" s="27" t="s">
        <v>2181</v>
      </c>
      <c r="F195" s="27" t="s">
        <v>2400</v>
      </c>
      <c r="G195" s="27" t="s">
        <v>2401</v>
      </c>
      <c r="H195" s="81">
        <v>42005</v>
      </c>
      <c r="I195" s="83">
        <v>44196</v>
      </c>
      <c r="J195" s="82">
        <v>10696334</v>
      </c>
      <c r="K195" s="84" t="s">
        <v>7668</v>
      </c>
      <c r="L195" s="44">
        <v>6000</v>
      </c>
      <c r="M195" s="44" t="s">
        <v>400</v>
      </c>
    </row>
    <row r="196" spans="1:13" ht="150" customHeight="1" x14ac:dyDescent="0.25">
      <c r="A196" s="27">
        <v>109</v>
      </c>
      <c r="B196" s="27" t="s">
        <v>2000</v>
      </c>
      <c r="C196" s="27" t="s">
        <v>430</v>
      </c>
      <c r="D196" s="27" t="s">
        <v>1985</v>
      </c>
      <c r="E196" s="27" t="s">
        <v>2121</v>
      </c>
      <c r="F196" s="27" t="s">
        <v>2472</v>
      </c>
      <c r="G196" s="27" t="s">
        <v>2473</v>
      </c>
      <c r="H196" s="81">
        <v>42005</v>
      </c>
      <c r="I196" s="83">
        <v>44196</v>
      </c>
      <c r="J196" s="82">
        <v>238838</v>
      </c>
      <c r="K196" s="84" t="s">
        <v>7668</v>
      </c>
      <c r="L196" s="44">
        <v>7100</v>
      </c>
      <c r="M196" s="44" t="s">
        <v>400</v>
      </c>
    </row>
    <row r="197" spans="1:13" ht="201" customHeight="1" x14ac:dyDescent="0.25">
      <c r="A197" s="27">
        <v>111</v>
      </c>
      <c r="B197" s="27" t="s">
        <v>1989</v>
      </c>
      <c r="C197" s="27" t="s">
        <v>430</v>
      </c>
      <c r="D197" s="27" t="s">
        <v>1985</v>
      </c>
      <c r="E197" s="27" t="s">
        <v>2474</v>
      </c>
      <c r="F197" s="27" t="s">
        <v>2475</v>
      </c>
      <c r="G197" s="27" t="s">
        <v>7334</v>
      </c>
      <c r="H197" s="81">
        <v>42005</v>
      </c>
      <c r="I197" s="83">
        <v>43830</v>
      </c>
      <c r="J197" s="82">
        <v>442950</v>
      </c>
      <c r="K197" s="84" t="s">
        <v>7668</v>
      </c>
      <c r="L197" s="44">
        <v>5000</v>
      </c>
      <c r="M197" s="44" t="s">
        <v>400</v>
      </c>
    </row>
    <row r="198" spans="1:13" ht="150" customHeight="1" x14ac:dyDescent="0.25">
      <c r="A198" s="27">
        <v>103</v>
      </c>
      <c r="B198" s="27" t="s">
        <v>2131</v>
      </c>
      <c r="C198" s="27" t="s">
        <v>430</v>
      </c>
      <c r="D198" s="27" t="s">
        <v>1985</v>
      </c>
      <c r="E198" s="27" t="s">
        <v>2163</v>
      </c>
      <c r="F198" s="27" t="s">
        <v>2476</v>
      </c>
      <c r="G198" s="27" t="s">
        <v>2185</v>
      </c>
      <c r="H198" s="81">
        <v>42005</v>
      </c>
      <c r="I198" s="83">
        <v>44561</v>
      </c>
      <c r="J198" s="82">
        <v>5212730.54</v>
      </c>
      <c r="K198" s="84" t="s">
        <v>7668</v>
      </c>
      <c r="L198" s="44">
        <v>1080</v>
      </c>
      <c r="M198" s="44" t="s">
        <v>400</v>
      </c>
    </row>
    <row r="199" spans="1:13" ht="150" customHeight="1" x14ac:dyDescent="0.25">
      <c r="A199" s="27">
        <v>103</v>
      </c>
      <c r="B199" s="27" t="s">
        <v>2131</v>
      </c>
      <c r="C199" s="27" t="s">
        <v>430</v>
      </c>
      <c r="D199" s="27" t="s">
        <v>1985</v>
      </c>
      <c r="E199" s="27" t="s">
        <v>2163</v>
      </c>
      <c r="F199" s="27" t="s">
        <v>2477</v>
      </c>
      <c r="G199" s="27" t="s">
        <v>2478</v>
      </c>
      <c r="H199" s="81">
        <v>42005</v>
      </c>
      <c r="I199" s="83">
        <v>44561</v>
      </c>
      <c r="J199" s="82">
        <v>29090141.745000005</v>
      </c>
      <c r="K199" s="84" t="s">
        <v>7669</v>
      </c>
      <c r="L199" s="44">
        <v>1080</v>
      </c>
      <c r="M199" s="44" t="s">
        <v>400</v>
      </c>
    </row>
    <row r="200" spans="1:13" ht="150" customHeight="1" x14ac:dyDescent="0.25">
      <c r="A200" s="27">
        <v>117</v>
      </c>
      <c r="B200" s="27" t="s">
        <v>1984</v>
      </c>
      <c r="C200" s="27" t="s">
        <v>430</v>
      </c>
      <c r="D200" s="27" t="s">
        <v>1985</v>
      </c>
      <c r="E200" s="27" t="s">
        <v>1993</v>
      </c>
      <c r="F200" s="27" t="s">
        <v>2479</v>
      </c>
      <c r="G200" s="27" t="s">
        <v>2379</v>
      </c>
      <c r="H200" s="81">
        <v>42005</v>
      </c>
      <c r="I200" s="83">
        <v>43100</v>
      </c>
      <c r="J200" s="82">
        <v>57727.72</v>
      </c>
      <c r="K200" s="84" t="s">
        <v>7668</v>
      </c>
      <c r="L200" s="44">
        <v>1348</v>
      </c>
      <c r="M200" s="44" t="s">
        <v>400</v>
      </c>
    </row>
    <row r="201" spans="1:13" ht="150" customHeight="1" x14ac:dyDescent="0.25">
      <c r="A201" s="27">
        <v>109</v>
      </c>
      <c r="B201" s="27" t="s">
        <v>2000</v>
      </c>
      <c r="C201" s="27" t="s">
        <v>430</v>
      </c>
      <c r="D201" s="27" t="s">
        <v>1985</v>
      </c>
      <c r="E201" s="27" t="s">
        <v>2480</v>
      </c>
      <c r="F201" s="27" t="s">
        <v>2481</v>
      </c>
      <c r="G201" s="27" t="s">
        <v>2482</v>
      </c>
      <c r="H201" s="81">
        <v>41640</v>
      </c>
      <c r="I201" s="83">
        <v>44196</v>
      </c>
      <c r="J201" s="82">
        <v>7994800</v>
      </c>
      <c r="K201" s="84" t="s">
        <v>7668</v>
      </c>
      <c r="L201" s="44">
        <v>6000</v>
      </c>
      <c r="M201" s="44" t="s">
        <v>400</v>
      </c>
    </row>
    <row r="202" spans="1:13" ht="150" customHeight="1" x14ac:dyDescent="0.25">
      <c r="A202" s="27">
        <v>109</v>
      </c>
      <c r="B202" s="27" t="s">
        <v>2000</v>
      </c>
      <c r="C202" s="27" t="s">
        <v>430</v>
      </c>
      <c r="D202" s="27" t="s">
        <v>1985</v>
      </c>
      <c r="E202" s="27" t="s">
        <v>2483</v>
      </c>
      <c r="F202" s="27" t="s">
        <v>2484</v>
      </c>
      <c r="G202" s="27" t="s">
        <v>2485</v>
      </c>
      <c r="H202" s="81">
        <v>42005</v>
      </c>
      <c r="I202" s="83">
        <v>44561</v>
      </c>
      <c r="J202" s="82">
        <v>3523900</v>
      </c>
      <c r="K202" s="84" t="s">
        <v>7668</v>
      </c>
      <c r="L202" s="44">
        <v>4000</v>
      </c>
      <c r="M202" s="44" t="s">
        <v>400</v>
      </c>
    </row>
    <row r="203" spans="1:13" ht="182.25" customHeight="1" x14ac:dyDescent="0.25">
      <c r="A203" s="27">
        <v>106</v>
      </c>
      <c r="B203" s="27" t="s">
        <v>1996</v>
      </c>
      <c r="C203" s="27" t="s">
        <v>430</v>
      </c>
      <c r="D203" s="27" t="s">
        <v>1985</v>
      </c>
      <c r="E203" s="27" t="s">
        <v>2056</v>
      </c>
      <c r="F203" s="27" t="s">
        <v>2486</v>
      </c>
      <c r="G203" s="27" t="s">
        <v>7335</v>
      </c>
      <c r="H203" s="81">
        <v>42005</v>
      </c>
      <c r="I203" s="83">
        <v>44561</v>
      </c>
      <c r="J203" s="82">
        <v>2076762</v>
      </c>
      <c r="K203" s="84" t="s">
        <v>7668</v>
      </c>
      <c r="L203" s="44">
        <v>5000</v>
      </c>
      <c r="M203" s="44" t="s">
        <v>400</v>
      </c>
    </row>
    <row r="204" spans="1:13" ht="199.5" customHeight="1" x14ac:dyDescent="0.25">
      <c r="A204" s="27">
        <v>118</v>
      </c>
      <c r="B204" s="27" t="s">
        <v>2111</v>
      </c>
      <c r="C204" s="27" t="s">
        <v>430</v>
      </c>
      <c r="D204" s="27" t="s">
        <v>1985</v>
      </c>
      <c r="E204" s="27" t="s">
        <v>2163</v>
      </c>
      <c r="F204" s="27" t="s">
        <v>2487</v>
      </c>
      <c r="G204" s="27" t="s">
        <v>7336</v>
      </c>
      <c r="H204" s="81">
        <v>42005</v>
      </c>
      <c r="I204" s="83">
        <v>44561</v>
      </c>
      <c r="J204" s="82">
        <v>2757802</v>
      </c>
      <c r="K204" s="84" t="s">
        <v>7668</v>
      </c>
      <c r="L204" s="44">
        <v>1080</v>
      </c>
      <c r="M204" s="44" t="s">
        <v>400</v>
      </c>
    </row>
    <row r="205" spans="1:13" ht="200.25" customHeight="1" x14ac:dyDescent="0.25">
      <c r="A205" s="27">
        <v>109</v>
      </c>
      <c r="B205" s="27" t="s">
        <v>2000</v>
      </c>
      <c r="C205" s="27" t="s">
        <v>430</v>
      </c>
      <c r="D205" s="27" t="s">
        <v>1985</v>
      </c>
      <c r="E205" s="27" t="s">
        <v>2488</v>
      </c>
      <c r="F205" s="27" t="s">
        <v>2489</v>
      </c>
      <c r="G205" s="27" t="s">
        <v>2490</v>
      </c>
      <c r="H205" s="81">
        <v>42005</v>
      </c>
      <c r="I205" s="83">
        <v>44196</v>
      </c>
      <c r="J205" s="82">
        <v>974210</v>
      </c>
      <c r="K205" s="84" t="s">
        <v>7668</v>
      </c>
      <c r="L205" s="44">
        <v>4620</v>
      </c>
      <c r="M205" s="44" t="s">
        <v>400</v>
      </c>
    </row>
    <row r="206" spans="1:13" ht="150" customHeight="1" x14ac:dyDescent="0.25">
      <c r="A206" s="27">
        <v>109</v>
      </c>
      <c r="B206" s="27" t="s">
        <v>2000</v>
      </c>
      <c r="C206" s="27" t="s">
        <v>430</v>
      </c>
      <c r="D206" s="27" t="s">
        <v>1985</v>
      </c>
      <c r="E206" s="27" t="s">
        <v>2128</v>
      </c>
      <c r="F206" s="27" t="s">
        <v>2465</v>
      </c>
      <c r="G206" s="27" t="s">
        <v>2491</v>
      </c>
      <c r="H206" s="81">
        <v>41640</v>
      </c>
      <c r="I206" s="83">
        <v>44196</v>
      </c>
      <c r="J206" s="82">
        <v>1022179.9999999999</v>
      </c>
      <c r="K206" s="84" t="s">
        <v>7668</v>
      </c>
      <c r="L206" s="44">
        <v>7000</v>
      </c>
      <c r="M206" s="44" t="s">
        <v>400</v>
      </c>
    </row>
    <row r="207" spans="1:13" ht="150" customHeight="1" x14ac:dyDescent="0.25">
      <c r="A207" s="27">
        <v>109</v>
      </c>
      <c r="B207" s="27" t="s">
        <v>2000</v>
      </c>
      <c r="C207" s="27" t="s">
        <v>430</v>
      </c>
      <c r="D207" s="27" t="s">
        <v>1985</v>
      </c>
      <c r="E207" s="27" t="s">
        <v>2492</v>
      </c>
      <c r="F207" s="27" t="s">
        <v>7673</v>
      </c>
      <c r="G207" s="27" t="s">
        <v>2493</v>
      </c>
      <c r="H207" s="81">
        <v>42005</v>
      </c>
      <c r="I207" s="83">
        <v>44561</v>
      </c>
      <c r="J207" s="82">
        <v>636000</v>
      </c>
      <c r="K207" s="84" t="s">
        <v>7668</v>
      </c>
      <c r="L207" s="44">
        <v>4500</v>
      </c>
      <c r="M207" s="44" t="s">
        <v>400</v>
      </c>
    </row>
    <row r="208" spans="1:13" ht="189.75" customHeight="1" x14ac:dyDescent="0.25">
      <c r="A208" s="27">
        <v>117</v>
      </c>
      <c r="B208" s="27" t="s">
        <v>1984</v>
      </c>
      <c r="C208" s="27" t="s">
        <v>430</v>
      </c>
      <c r="D208" s="27" t="s">
        <v>1985</v>
      </c>
      <c r="E208" s="27" t="s">
        <v>2494</v>
      </c>
      <c r="F208" s="27" t="s">
        <v>2495</v>
      </c>
      <c r="G208" s="27" t="s">
        <v>2496</v>
      </c>
      <c r="H208" s="81">
        <v>41640</v>
      </c>
      <c r="I208" s="83">
        <v>44561</v>
      </c>
      <c r="J208" s="82">
        <v>4742676</v>
      </c>
      <c r="K208" s="84" t="s">
        <v>7668</v>
      </c>
      <c r="L208" s="44">
        <v>1180</v>
      </c>
      <c r="M208" s="44" t="s">
        <v>400</v>
      </c>
    </row>
    <row r="209" spans="1:13" ht="150" customHeight="1" x14ac:dyDescent="0.25">
      <c r="A209" s="27">
        <v>109</v>
      </c>
      <c r="B209" s="27" t="s">
        <v>2000</v>
      </c>
      <c r="C209" s="27" t="s">
        <v>430</v>
      </c>
      <c r="D209" s="27" t="s">
        <v>1985</v>
      </c>
      <c r="E209" s="27" t="s">
        <v>2497</v>
      </c>
      <c r="F209" s="27" t="s">
        <v>2498</v>
      </c>
      <c r="G209" s="27" t="s">
        <v>2499</v>
      </c>
      <c r="H209" s="81">
        <v>41640</v>
      </c>
      <c r="I209" s="83">
        <v>44196</v>
      </c>
      <c r="J209" s="82">
        <v>1290400.0000000005</v>
      </c>
      <c r="K209" s="84" t="s">
        <v>7668</v>
      </c>
      <c r="L209" s="44">
        <v>7140</v>
      </c>
      <c r="M209" s="44" t="s">
        <v>400</v>
      </c>
    </row>
    <row r="210" spans="1:13" ht="150" customHeight="1" x14ac:dyDescent="0.25">
      <c r="A210" s="27">
        <v>106</v>
      </c>
      <c r="B210" s="27" t="s">
        <v>1996</v>
      </c>
      <c r="C210" s="27" t="s">
        <v>430</v>
      </c>
      <c r="D210" s="27" t="s">
        <v>1985</v>
      </c>
      <c r="E210" s="27" t="s">
        <v>2217</v>
      </c>
      <c r="F210" s="27" t="s">
        <v>2396</v>
      </c>
      <c r="G210" s="27" t="s">
        <v>2009</v>
      </c>
      <c r="H210" s="81">
        <v>42005</v>
      </c>
      <c r="I210" s="83">
        <v>44196</v>
      </c>
      <c r="J210" s="82">
        <v>179920</v>
      </c>
      <c r="K210" s="84" t="s">
        <v>7668</v>
      </c>
      <c r="L210" s="44">
        <v>6041</v>
      </c>
      <c r="M210" s="44" t="s">
        <v>400</v>
      </c>
    </row>
    <row r="211" spans="1:13" ht="150" customHeight="1" x14ac:dyDescent="0.25">
      <c r="A211" s="27">
        <v>117</v>
      </c>
      <c r="B211" s="27" t="s">
        <v>1984</v>
      </c>
      <c r="C211" s="27" t="s">
        <v>430</v>
      </c>
      <c r="D211" s="27" t="s">
        <v>1985</v>
      </c>
      <c r="E211" s="27" t="s">
        <v>2500</v>
      </c>
      <c r="F211" s="27" t="s">
        <v>2501</v>
      </c>
      <c r="G211" s="27" t="s">
        <v>2502</v>
      </c>
      <c r="H211" s="81">
        <v>42627</v>
      </c>
      <c r="I211" s="83">
        <v>44561</v>
      </c>
      <c r="J211" s="82">
        <v>280453.2</v>
      </c>
      <c r="K211" s="84" t="s">
        <v>7668</v>
      </c>
      <c r="L211" s="44">
        <v>7000</v>
      </c>
      <c r="M211" s="44" t="s">
        <v>400</v>
      </c>
    </row>
    <row r="212" spans="1:13" ht="150" customHeight="1" x14ac:dyDescent="0.25">
      <c r="A212" s="27">
        <v>103</v>
      </c>
      <c r="B212" s="27" t="s">
        <v>2131</v>
      </c>
      <c r="C212" s="27" t="s">
        <v>430</v>
      </c>
      <c r="D212" s="27" t="s">
        <v>1985</v>
      </c>
      <c r="E212" s="27" t="s">
        <v>2128</v>
      </c>
      <c r="F212" s="27" t="s">
        <v>2503</v>
      </c>
      <c r="G212" s="27" t="s">
        <v>2504</v>
      </c>
      <c r="H212" s="81">
        <v>42186</v>
      </c>
      <c r="I212" s="83">
        <v>43465</v>
      </c>
      <c r="J212" s="82">
        <v>1228920</v>
      </c>
      <c r="K212" s="84" t="s">
        <v>7669</v>
      </c>
      <c r="L212" s="44">
        <v>7000</v>
      </c>
      <c r="M212" s="44" t="s">
        <v>400</v>
      </c>
    </row>
    <row r="213" spans="1:13" ht="150" customHeight="1" x14ac:dyDescent="0.25">
      <c r="A213" s="27">
        <v>109</v>
      </c>
      <c r="B213" s="27" t="s">
        <v>2000</v>
      </c>
      <c r="C213" s="27" t="s">
        <v>430</v>
      </c>
      <c r="D213" s="27" t="s">
        <v>1985</v>
      </c>
      <c r="E213" s="27" t="s">
        <v>2035</v>
      </c>
      <c r="F213" s="27" t="s">
        <v>2505</v>
      </c>
      <c r="G213" s="27" t="s">
        <v>2506</v>
      </c>
      <c r="H213" s="81">
        <v>42186</v>
      </c>
      <c r="I213" s="83">
        <v>42735</v>
      </c>
      <c r="J213" s="82">
        <v>122836.86</v>
      </c>
      <c r="K213" s="84" t="s">
        <v>7668</v>
      </c>
      <c r="L213" s="44">
        <v>7130</v>
      </c>
      <c r="M213" s="44" t="s">
        <v>400</v>
      </c>
    </row>
    <row r="214" spans="1:13" ht="150" customHeight="1" x14ac:dyDescent="0.25">
      <c r="A214" s="27">
        <v>109</v>
      </c>
      <c r="B214" s="27" t="s">
        <v>2000</v>
      </c>
      <c r="C214" s="27" t="s">
        <v>430</v>
      </c>
      <c r="D214" s="27" t="s">
        <v>1985</v>
      </c>
      <c r="E214" s="27" t="s">
        <v>2507</v>
      </c>
      <c r="F214" s="27" t="s">
        <v>2508</v>
      </c>
      <c r="G214" s="27" t="s">
        <v>2145</v>
      </c>
      <c r="H214" s="81">
        <v>41640</v>
      </c>
      <c r="I214" s="83">
        <v>44561</v>
      </c>
      <c r="J214" s="82">
        <v>1435676</v>
      </c>
      <c r="K214" s="84" t="s">
        <v>7668</v>
      </c>
      <c r="L214" s="44">
        <v>4800</v>
      </c>
      <c r="M214" s="44" t="s">
        <v>400</v>
      </c>
    </row>
    <row r="215" spans="1:13" ht="183" customHeight="1" x14ac:dyDescent="0.25">
      <c r="A215" s="27">
        <v>118</v>
      </c>
      <c r="B215" s="27" t="s">
        <v>2111</v>
      </c>
      <c r="C215" s="27" t="s">
        <v>430</v>
      </c>
      <c r="D215" s="27" t="s">
        <v>1985</v>
      </c>
      <c r="E215" s="27" t="s">
        <v>2509</v>
      </c>
      <c r="F215" s="27" t="s">
        <v>2510</v>
      </c>
      <c r="G215" s="27" t="s">
        <v>2511</v>
      </c>
      <c r="H215" s="81">
        <v>42005</v>
      </c>
      <c r="I215" s="83">
        <v>44561</v>
      </c>
      <c r="J215" s="82">
        <v>1122075.6000000001</v>
      </c>
      <c r="K215" s="84" t="s">
        <v>7668</v>
      </c>
      <c r="L215" s="44">
        <v>4000</v>
      </c>
      <c r="M215" s="44" t="s">
        <v>400</v>
      </c>
    </row>
    <row r="216" spans="1:13" ht="181.5" customHeight="1" x14ac:dyDescent="0.25">
      <c r="A216" s="27">
        <v>117</v>
      </c>
      <c r="B216" s="27" t="s">
        <v>1984</v>
      </c>
      <c r="C216" s="27" t="s">
        <v>430</v>
      </c>
      <c r="D216" s="27" t="s">
        <v>1985</v>
      </c>
      <c r="E216" s="27" t="s">
        <v>2076</v>
      </c>
      <c r="F216" s="27" t="s">
        <v>2512</v>
      </c>
      <c r="G216" s="27" t="s">
        <v>7337</v>
      </c>
      <c r="H216" s="81">
        <v>41640</v>
      </c>
      <c r="I216" s="83">
        <v>44561</v>
      </c>
      <c r="J216" s="82">
        <v>4705582</v>
      </c>
      <c r="K216" s="84" t="s">
        <v>7668</v>
      </c>
      <c r="L216" s="44">
        <v>6041</v>
      </c>
      <c r="M216" s="44" t="s">
        <v>400</v>
      </c>
    </row>
    <row r="217" spans="1:13" ht="150" customHeight="1" x14ac:dyDescent="0.25">
      <c r="A217" s="27">
        <v>109</v>
      </c>
      <c r="B217" s="27" t="s">
        <v>2000</v>
      </c>
      <c r="C217" s="27" t="s">
        <v>430</v>
      </c>
      <c r="D217" s="27" t="s">
        <v>1985</v>
      </c>
      <c r="E217" s="27" t="s">
        <v>2513</v>
      </c>
      <c r="F217" s="27" t="s">
        <v>2514</v>
      </c>
      <c r="G217" s="27" t="s">
        <v>2515</v>
      </c>
      <c r="H217" s="81">
        <v>42005</v>
      </c>
      <c r="I217" s="83">
        <v>44926</v>
      </c>
      <c r="J217" s="82">
        <v>493124</v>
      </c>
      <c r="K217" s="84" t="s">
        <v>7668</v>
      </c>
      <c r="L217" s="44">
        <v>7331</v>
      </c>
      <c r="M217" s="44" t="s">
        <v>400</v>
      </c>
    </row>
    <row r="218" spans="1:13" ht="150" customHeight="1" x14ac:dyDescent="0.25">
      <c r="A218" s="27">
        <v>109</v>
      </c>
      <c r="B218" s="27" t="s">
        <v>2000</v>
      </c>
      <c r="C218" s="27" t="s">
        <v>430</v>
      </c>
      <c r="D218" s="27" t="s">
        <v>1985</v>
      </c>
      <c r="E218" s="27" t="s">
        <v>2516</v>
      </c>
      <c r="F218" s="27" t="s">
        <v>2517</v>
      </c>
      <c r="G218" s="27" t="s">
        <v>2518</v>
      </c>
      <c r="H218" s="81">
        <v>42159</v>
      </c>
      <c r="I218" s="83">
        <v>44561</v>
      </c>
      <c r="J218" s="82">
        <v>620074</v>
      </c>
      <c r="K218" s="84" t="s">
        <v>7668</v>
      </c>
      <c r="L218" s="44">
        <v>6000</v>
      </c>
      <c r="M218" s="44" t="s">
        <v>400</v>
      </c>
    </row>
    <row r="219" spans="1:13" ht="150" customHeight="1" x14ac:dyDescent="0.25">
      <c r="A219" s="27">
        <v>109</v>
      </c>
      <c r="B219" s="27" t="s">
        <v>2000</v>
      </c>
      <c r="C219" s="27" t="s">
        <v>430</v>
      </c>
      <c r="D219" s="27" t="s">
        <v>1985</v>
      </c>
      <c r="E219" s="27" t="s">
        <v>2519</v>
      </c>
      <c r="F219" s="27" t="s">
        <v>2520</v>
      </c>
      <c r="G219" s="27" t="s">
        <v>2521</v>
      </c>
      <c r="H219" s="81">
        <v>42186</v>
      </c>
      <c r="I219" s="83">
        <v>44561</v>
      </c>
      <c r="J219" s="82">
        <v>442062</v>
      </c>
      <c r="K219" s="84" t="s">
        <v>7668</v>
      </c>
      <c r="L219" s="44">
        <v>6590</v>
      </c>
      <c r="M219" s="44" t="s">
        <v>400</v>
      </c>
    </row>
    <row r="220" spans="1:13" ht="150" customHeight="1" x14ac:dyDescent="0.25">
      <c r="A220" s="27">
        <v>109</v>
      </c>
      <c r="B220" s="27" t="s">
        <v>2000</v>
      </c>
      <c r="C220" s="27" t="s">
        <v>430</v>
      </c>
      <c r="D220" s="27" t="s">
        <v>1985</v>
      </c>
      <c r="E220" s="27" t="s">
        <v>2157</v>
      </c>
      <c r="F220" s="27" t="s">
        <v>2522</v>
      </c>
      <c r="G220" s="27" t="s">
        <v>2523</v>
      </c>
      <c r="H220" s="81">
        <v>41640</v>
      </c>
      <c r="I220" s="83">
        <v>44561</v>
      </c>
      <c r="J220" s="82">
        <v>346500.00000000006</v>
      </c>
      <c r="K220" s="84" t="s">
        <v>7668</v>
      </c>
      <c r="L220" s="44">
        <v>6240</v>
      </c>
      <c r="M220" s="44" t="s">
        <v>400</v>
      </c>
    </row>
    <row r="221" spans="1:13" ht="168" customHeight="1" x14ac:dyDescent="0.25">
      <c r="A221" s="27">
        <v>109</v>
      </c>
      <c r="B221" s="27" t="s">
        <v>2000</v>
      </c>
      <c r="C221" s="27" t="s">
        <v>430</v>
      </c>
      <c r="D221" s="27" t="s">
        <v>1985</v>
      </c>
      <c r="E221" s="27" t="s">
        <v>2524</v>
      </c>
      <c r="F221" s="27" t="s">
        <v>2525</v>
      </c>
      <c r="G221" s="27" t="s">
        <v>2526</v>
      </c>
      <c r="H221" s="81">
        <v>41640</v>
      </c>
      <c r="I221" s="83">
        <v>44196</v>
      </c>
      <c r="J221" s="82">
        <v>2982814.0000000005</v>
      </c>
      <c r="K221" s="84" t="s">
        <v>7668</v>
      </c>
      <c r="L221" s="44">
        <v>5060</v>
      </c>
      <c r="M221" s="44" t="s">
        <v>400</v>
      </c>
    </row>
    <row r="222" spans="1:13" ht="150" customHeight="1" x14ac:dyDescent="0.25">
      <c r="A222" s="27">
        <v>102</v>
      </c>
      <c r="B222" s="27" t="s">
        <v>2016</v>
      </c>
      <c r="C222" s="27" t="s">
        <v>430</v>
      </c>
      <c r="D222" s="27" t="s">
        <v>1985</v>
      </c>
      <c r="E222" s="27" t="s">
        <v>2527</v>
      </c>
      <c r="F222" s="27" t="s">
        <v>2528</v>
      </c>
      <c r="G222" s="27" t="s">
        <v>2529</v>
      </c>
      <c r="H222" s="81">
        <v>42005</v>
      </c>
      <c r="I222" s="83">
        <v>44561</v>
      </c>
      <c r="J222" s="82">
        <v>1572528</v>
      </c>
      <c r="K222" s="84" t="s">
        <v>7668</v>
      </c>
      <c r="L222" s="44">
        <v>4000</v>
      </c>
      <c r="M222" s="44" t="s">
        <v>400</v>
      </c>
    </row>
    <row r="223" spans="1:13" ht="150" customHeight="1" x14ac:dyDescent="0.25">
      <c r="A223" s="27">
        <v>102</v>
      </c>
      <c r="B223" s="27" t="s">
        <v>2016</v>
      </c>
      <c r="C223" s="27" t="s">
        <v>430</v>
      </c>
      <c r="D223" s="27" t="s">
        <v>1985</v>
      </c>
      <c r="E223" s="27" t="s">
        <v>2283</v>
      </c>
      <c r="F223" s="27" t="s">
        <v>2530</v>
      </c>
      <c r="G223" s="27" t="s">
        <v>2531</v>
      </c>
      <c r="H223" s="81">
        <v>42005</v>
      </c>
      <c r="I223" s="83">
        <v>43861</v>
      </c>
      <c r="J223" s="82">
        <v>14312.780000000002</v>
      </c>
      <c r="K223" s="84" t="s">
        <v>7668</v>
      </c>
      <c r="L223" s="44">
        <v>4100</v>
      </c>
      <c r="M223" s="44" t="s">
        <v>400</v>
      </c>
    </row>
    <row r="224" spans="1:13" ht="150" customHeight="1" x14ac:dyDescent="0.25">
      <c r="A224" s="27">
        <v>117</v>
      </c>
      <c r="B224" s="27" t="s">
        <v>1984</v>
      </c>
      <c r="C224" s="27" t="s">
        <v>430</v>
      </c>
      <c r="D224" s="27" t="s">
        <v>1985</v>
      </c>
      <c r="E224" s="27" t="s">
        <v>2149</v>
      </c>
      <c r="F224" s="27" t="s">
        <v>2532</v>
      </c>
      <c r="G224" s="27" t="s">
        <v>2533</v>
      </c>
      <c r="H224" s="81">
        <v>41640</v>
      </c>
      <c r="I224" s="83">
        <v>44196</v>
      </c>
      <c r="J224" s="82">
        <v>2194950</v>
      </c>
      <c r="K224" s="84" t="s">
        <v>7668</v>
      </c>
      <c r="L224" s="44">
        <v>6000</v>
      </c>
      <c r="M224" s="44" t="s">
        <v>400</v>
      </c>
    </row>
    <row r="225" spans="1:13" ht="150" customHeight="1" x14ac:dyDescent="0.25">
      <c r="A225" s="27">
        <v>109</v>
      </c>
      <c r="B225" s="27" t="s">
        <v>2000</v>
      </c>
      <c r="C225" s="27" t="s">
        <v>430</v>
      </c>
      <c r="D225" s="27" t="s">
        <v>1985</v>
      </c>
      <c r="E225" s="27" t="s">
        <v>2534</v>
      </c>
      <c r="F225" s="27" t="s">
        <v>2535</v>
      </c>
      <c r="G225" s="27" t="s">
        <v>2536</v>
      </c>
      <c r="H225" s="81">
        <v>42005</v>
      </c>
      <c r="I225" s="83">
        <v>44561</v>
      </c>
      <c r="J225" s="82">
        <v>390802</v>
      </c>
      <c r="K225" s="84" t="s">
        <v>7668</v>
      </c>
      <c r="L225" s="44">
        <v>4684</v>
      </c>
      <c r="M225" s="44" t="s">
        <v>400</v>
      </c>
    </row>
    <row r="226" spans="1:13" ht="150" customHeight="1" x14ac:dyDescent="0.25">
      <c r="A226" s="27">
        <v>109</v>
      </c>
      <c r="B226" s="27" t="s">
        <v>2000</v>
      </c>
      <c r="C226" s="27" t="s">
        <v>430</v>
      </c>
      <c r="D226" s="27" t="s">
        <v>1985</v>
      </c>
      <c r="E226" s="27" t="s">
        <v>2537</v>
      </c>
      <c r="F226" s="27" t="s">
        <v>2538</v>
      </c>
      <c r="G226" s="27" t="s">
        <v>2539</v>
      </c>
      <c r="H226" s="81">
        <v>41730</v>
      </c>
      <c r="I226" s="83">
        <v>44196</v>
      </c>
      <c r="J226" s="82">
        <v>5965160</v>
      </c>
      <c r="K226" s="84" t="s">
        <v>7668</v>
      </c>
      <c r="L226" s="44">
        <v>7170</v>
      </c>
      <c r="M226" s="44" t="s">
        <v>400</v>
      </c>
    </row>
    <row r="227" spans="1:13" ht="180" customHeight="1" x14ac:dyDescent="0.25">
      <c r="A227" s="27">
        <v>109</v>
      </c>
      <c r="B227" s="27" t="s">
        <v>2000</v>
      </c>
      <c r="C227" s="27" t="s">
        <v>430</v>
      </c>
      <c r="D227" s="27" t="s">
        <v>1985</v>
      </c>
      <c r="E227" s="27" t="s">
        <v>2247</v>
      </c>
      <c r="F227" s="27" t="s">
        <v>2540</v>
      </c>
      <c r="G227" s="27" t="s">
        <v>2541</v>
      </c>
      <c r="H227" s="81">
        <v>41640</v>
      </c>
      <c r="I227" s="83">
        <v>44196</v>
      </c>
      <c r="J227" s="82">
        <v>2013018</v>
      </c>
      <c r="K227" s="84" t="s">
        <v>7668</v>
      </c>
      <c r="L227" s="44">
        <v>7080</v>
      </c>
      <c r="M227" s="44" t="s">
        <v>400</v>
      </c>
    </row>
    <row r="228" spans="1:13" ht="150" customHeight="1" x14ac:dyDescent="0.25">
      <c r="A228" s="27">
        <v>111</v>
      </c>
      <c r="B228" s="27" t="s">
        <v>1989</v>
      </c>
      <c r="C228" s="27" t="s">
        <v>430</v>
      </c>
      <c r="D228" s="27" t="s">
        <v>1985</v>
      </c>
      <c r="E228" s="27" t="s">
        <v>2397</v>
      </c>
      <c r="F228" s="27" t="s">
        <v>2542</v>
      </c>
      <c r="G228" s="27" t="s">
        <v>2543</v>
      </c>
      <c r="H228" s="81">
        <v>42005</v>
      </c>
      <c r="I228" s="83">
        <v>44561</v>
      </c>
      <c r="J228" s="82">
        <v>2300490</v>
      </c>
      <c r="K228" s="84" t="s">
        <v>7668</v>
      </c>
      <c r="L228" s="44">
        <v>5000</v>
      </c>
      <c r="M228" s="44" t="s">
        <v>400</v>
      </c>
    </row>
    <row r="229" spans="1:13" ht="150" customHeight="1" x14ac:dyDescent="0.25">
      <c r="A229" s="27">
        <v>103</v>
      </c>
      <c r="B229" s="27" t="s">
        <v>2131</v>
      </c>
      <c r="C229" s="27" t="s">
        <v>430</v>
      </c>
      <c r="D229" s="27" t="s">
        <v>1985</v>
      </c>
      <c r="E229" s="27" t="s">
        <v>2149</v>
      </c>
      <c r="F229" s="27" t="s">
        <v>2544</v>
      </c>
      <c r="G229" s="27" t="s">
        <v>2545</v>
      </c>
      <c r="H229" s="81">
        <v>41640</v>
      </c>
      <c r="I229" s="83">
        <v>42735</v>
      </c>
      <c r="J229" s="82">
        <v>863016.99</v>
      </c>
      <c r="K229" s="84" t="s">
        <v>7669</v>
      </c>
      <c r="L229" s="44">
        <v>6000</v>
      </c>
      <c r="M229" s="44" t="s">
        <v>400</v>
      </c>
    </row>
    <row r="230" spans="1:13" ht="150" customHeight="1" x14ac:dyDescent="0.25">
      <c r="A230" s="27">
        <v>117</v>
      </c>
      <c r="B230" s="27" t="s">
        <v>1984</v>
      </c>
      <c r="C230" s="27" t="s">
        <v>430</v>
      </c>
      <c r="D230" s="27" t="s">
        <v>1985</v>
      </c>
      <c r="E230" s="27" t="s">
        <v>2546</v>
      </c>
      <c r="F230" s="27" t="s">
        <v>2547</v>
      </c>
      <c r="G230" s="27" t="s">
        <v>2548</v>
      </c>
      <c r="H230" s="81">
        <v>42370</v>
      </c>
      <c r="I230" s="83">
        <v>43465</v>
      </c>
      <c r="J230" s="82">
        <v>315700</v>
      </c>
      <c r="K230" s="84" t="s">
        <v>7668</v>
      </c>
      <c r="L230" s="44">
        <v>6000</v>
      </c>
      <c r="M230" s="44" t="s">
        <v>400</v>
      </c>
    </row>
    <row r="231" spans="1:13" ht="150" customHeight="1" x14ac:dyDescent="0.25">
      <c r="A231" s="27">
        <v>106</v>
      </c>
      <c r="B231" s="27" t="s">
        <v>1996</v>
      </c>
      <c r="C231" s="27" t="s">
        <v>430</v>
      </c>
      <c r="D231" s="27" t="s">
        <v>1985</v>
      </c>
      <c r="E231" s="27" t="s">
        <v>2454</v>
      </c>
      <c r="F231" s="27" t="s">
        <v>2455</v>
      </c>
      <c r="G231" s="27" t="s">
        <v>2456</v>
      </c>
      <c r="H231" s="81">
        <v>42005</v>
      </c>
      <c r="I231" s="83">
        <v>44196</v>
      </c>
      <c r="J231" s="82">
        <v>89960</v>
      </c>
      <c r="K231" s="84" t="s">
        <v>7668</v>
      </c>
      <c r="L231" s="44">
        <v>5100</v>
      </c>
      <c r="M231" s="44" t="s">
        <v>400</v>
      </c>
    </row>
    <row r="232" spans="1:13" ht="150" customHeight="1" x14ac:dyDescent="0.25">
      <c r="A232" s="27">
        <v>103</v>
      </c>
      <c r="B232" s="27" t="s">
        <v>2131</v>
      </c>
      <c r="C232" s="27" t="s">
        <v>430</v>
      </c>
      <c r="D232" s="27" t="s">
        <v>1985</v>
      </c>
      <c r="E232" s="27" t="s">
        <v>2549</v>
      </c>
      <c r="F232" s="27" t="s">
        <v>7460</v>
      </c>
      <c r="G232" s="27" t="s">
        <v>2550</v>
      </c>
      <c r="H232" s="81">
        <v>42370</v>
      </c>
      <c r="I232" s="83">
        <v>43465</v>
      </c>
      <c r="J232" s="82">
        <v>193457.22</v>
      </c>
      <c r="K232" s="84" t="s">
        <v>7669</v>
      </c>
      <c r="L232" s="44">
        <v>7000</v>
      </c>
      <c r="M232" s="44" t="s">
        <v>400</v>
      </c>
    </row>
    <row r="233" spans="1:13" ht="150" customHeight="1" x14ac:dyDescent="0.25">
      <c r="A233" s="27">
        <v>102</v>
      </c>
      <c r="B233" s="27" t="s">
        <v>2016</v>
      </c>
      <c r="C233" s="27" t="s">
        <v>430</v>
      </c>
      <c r="D233" s="27" t="s">
        <v>1985</v>
      </c>
      <c r="E233" s="27" t="s">
        <v>2551</v>
      </c>
      <c r="F233" s="27" t="s">
        <v>2552</v>
      </c>
      <c r="G233" s="27" t="s">
        <v>2019</v>
      </c>
      <c r="H233" s="81">
        <v>41640</v>
      </c>
      <c r="I233" s="83">
        <v>44561</v>
      </c>
      <c r="J233" s="82">
        <v>1799996</v>
      </c>
      <c r="K233" s="84" t="s">
        <v>7668</v>
      </c>
      <c r="L233" s="44">
        <v>6840</v>
      </c>
      <c r="M233" s="44" t="s">
        <v>400</v>
      </c>
    </row>
    <row r="234" spans="1:13" ht="150" customHeight="1" x14ac:dyDescent="0.25">
      <c r="A234" s="27">
        <v>103</v>
      </c>
      <c r="B234" s="27" t="s">
        <v>2131</v>
      </c>
      <c r="C234" s="27" t="s">
        <v>430</v>
      </c>
      <c r="D234" s="27" t="s">
        <v>1985</v>
      </c>
      <c r="E234" s="27" t="s">
        <v>2149</v>
      </c>
      <c r="F234" s="27" t="s">
        <v>2281</v>
      </c>
      <c r="G234" s="27" t="s">
        <v>2553</v>
      </c>
      <c r="H234" s="81">
        <v>42005</v>
      </c>
      <c r="I234" s="83">
        <v>44196</v>
      </c>
      <c r="J234" s="82">
        <v>6758099.3799999999</v>
      </c>
      <c r="K234" s="84" t="s">
        <v>7668</v>
      </c>
      <c r="L234" s="44">
        <v>6000</v>
      </c>
      <c r="M234" s="44" t="s">
        <v>400</v>
      </c>
    </row>
    <row r="235" spans="1:13" ht="150" customHeight="1" x14ac:dyDescent="0.25">
      <c r="A235" s="27">
        <v>109</v>
      </c>
      <c r="B235" s="27" t="s">
        <v>2000</v>
      </c>
      <c r="C235" s="27" t="s">
        <v>430</v>
      </c>
      <c r="D235" s="27" t="s">
        <v>1985</v>
      </c>
      <c r="E235" s="27" t="s">
        <v>2171</v>
      </c>
      <c r="F235" s="27" t="s">
        <v>2554</v>
      </c>
      <c r="G235" s="27" t="s">
        <v>2555</v>
      </c>
      <c r="H235" s="81">
        <v>42005</v>
      </c>
      <c r="I235" s="83">
        <v>44561</v>
      </c>
      <c r="J235" s="82">
        <v>7671510</v>
      </c>
      <c r="K235" s="84" t="s">
        <v>7668</v>
      </c>
      <c r="L235" s="44">
        <v>1080</v>
      </c>
      <c r="M235" s="44" t="s">
        <v>400</v>
      </c>
    </row>
    <row r="236" spans="1:13" ht="150" customHeight="1" x14ac:dyDescent="0.25">
      <c r="A236" s="27">
        <v>109</v>
      </c>
      <c r="B236" s="27" t="s">
        <v>2000</v>
      </c>
      <c r="C236" s="27" t="s">
        <v>430</v>
      </c>
      <c r="D236" s="27" t="s">
        <v>1985</v>
      </c>
      <c r="E236" s="27" t="s">
        <v>2556</v>
      </c>
      <c r="F236" s="27" t="s">
        <v>2557</v>
      </c>
      <c r="G236" s="27" t="s">
        <v>2558</v>
      </c>
      <c r="H236" s="81">
        <v>41640</v>
      </c>
      <c r="I236" s="83">
        <v>44196</v>
      </c>
      <c r="J236" s="82">
        <v>3519516</v>
      </c>
      <c r="K236" s="84" t="s">
        <v>7668</v>
      </c>
      <c r="L236" s="44">
        <v>6150</v>
      </c>
      <c r="M236" s="44" t="s">
        <v>400</v>
      </c>
    </row>
    <row r="237" spans="1:13" ht="217.5" customHeight="1" x14ac:dyDescent="0.25">
      <c r="A237" s="27">
        <v>117</v>
      </c>
      <c r="B237" s="27" t="s">
        <v>1984</v>
      </c>
      <c r="C237" s="27" t="s">
        <v>430</v>
      </c>
      <c r="D237" s="27" t="s">
        <v>1985</v>
      </c>
      <c r="E237" s="27" t="s">
        <v>2076</v>
      </c>
      <c r="F237" s="27" t="s">
        <v>7458</v>
      </c>
      <c r="G237" s="27" t="s">
        <v>7338</v>
      </c>
      <c r="H237" s="81">
        <v>42005</v>
      </c>
      <c r="I237" s="83">
        <v>42735</v>
      </c>
      <c r="J237" s="82">
        <v>51960</v>
      </c>
      <c r="K237" s="84" t="s">
        <v>7668</v>
      </c>
      <c r="L237" s="44">
        <v>6041</v>
      </c>
      <c r="M237" s="44" t="s">
        <v>400</v>
      </c>
    </row>
    <row r="238" spans="1:13" ht="150" customHeight="1" x14ac:dyDescent="0.25">
      <c r="A238" s="27">
        <v>109</v>
      </c>
      <c r="B238" s="27" t="s">
        <v>2000</v>
      </c>
      <c r="C238" s="27" t="s">
        <v>430</v>
      </c>
      <c r="D238" s="27" t="s">
        <v>1985</v>
      </c>
      <c r="E238" s="27" t="s">
        <v>2559</v>
      </c>
      <c r="F238" s="27" t="s">
        <v>2560</v>
      </c>
      <c r="G238" s="27" t="s">
        <v>2561</v>
      </c>
      <c r="H238" s="81">
        <v>42370</v>
      </c>
      <c r="I238" s="83">
        <v>44196</v>
      </c>
      <c r="J238" s="82">
        <v>892124</v>
      </c>
      <c r="K238" s="84" t="s">
        <v>7668</v>
      </c>
      <c r="L238" s="44">
        <v>7500</v>
      </c>
      <c r="M238" s="44" t="s">
        <v>400</v>
      </c>
    </row>
    <row r="239" spans="1:13" ht="150" customHeight="1" x14ac:dyDescent="0.25">
      <c r="A239" s="27">
        <v>109</v>
      </c>
      <c r="B239" s="27" t="s">
        <v>2000</v>
      </c>
      <c r="C239" s="27" t="s">
        <v>430</v>
      </c>
      <c r="D239" s="27" t="s">
        <v>1985</v>
      </c>
      <c r="E239" s="27" t="s">
        <v>2294</v>
      </c>
      <c r="F239" s="27" t="s">
        <v>2562</v>
      </c>
      <c r="G239" s="27" t="s">
        <v>2563</v>
      </c>
      <c r="H239" s="81">
        <v>42156</v>
      </c>
      <c r="I239" s="83">
        <v>43100</v>
      </c>
      <c r="J239" s="82">
        <v>222853.22000000009</v>
      </c>
      <c r="K239" s="84" t="s">
        <v>7668</v>
      </c>
      <c r="L239" s="44">
        <v>4800</v>
      </c>
      <c r="M239" s="44" t="s">
        <v>400</v>
      </c>
    </row>
    <row r="240" spans="1:13" ht="150" customHeight="1" x14ac:dyDescent="0.25">
      <c r="A240" s="27">
        <v>109</v>
      </c>
      <c r="B240" s="27" t="s">
        <v>2000</v>
      </c>
      <c r="C240" s="27" t="s">
        <v>430</v>
      </c>
      <c r="D240" s="27" t="s">
        <v>1985</v>
      </c>
      <c r="E240" s="27" t="s">
        <v>2564</v>
      </c>
      <c r="F240" s="27" t="s">
        <v>7461</v>
      </c>
      <c r="G240" s="27" t="s">
        <v>2565</v>
      </c>
      <c r="H240" s="81">
        <v>41640</v>
      </c>
      <c r="I240" s="83">
        <v>44196</v>
      </c>
      <c r="J240" s="82">
        <v>1680000</v>
      </c>
      <c r="K240" s="84" t="s">
        <v>7668</v>
      </c>
      <c r="L240" s="44">
        <v>7500</v>
      </c>
      <c r="M240" s="44" t="s">
        <v>400</v>
      </c>
    </row>
    <row r="241" spans="1:13" ht="150" customHeight="1" x14ac:dyDescent="0.25">
      <c r="A241" s="27">
        <v>109</v>
      </c>
      <c r="B241" s="27" t="s">
        <v>2000</v>
      </c>
      <c r="C241" s="27" t="s">
        <v>430</v>
      </c>
      <c r="D241" s="27" t="s">
        <v>1985</v>
      </c>
      <c r="E241" s="27" t="s">
        <v>2566</v>
      </c>
      <c r="F241" s="27" t="s">
        <v>2567</v>
      </c>
      <c r="G241" s="27" t="s">
        <v>2561</v>
      </c>
      <c r="H241" s="81">
        <v>42248</v>
      </c>
      <c r="I241" s="83">
        <v>44196</v>
      </c>
      <c r="J241" s="82">
        <v>393983.89999999997</v>
      </c>
      <c r="K241" s="84" t="s">
        <v>7668</v>
      </c>
      <c r="L241" s="44">
        <v>5190</v>
      </c>
      <c r="M241" s="44" t="s">
        <v>400</v>
      </c>
    </row>
    <row r="242" spans="1:13" ht="150" customHeight="1" x14ac:dyDescent="0.25">
      <c r="A242" s="27">
        <v>109</v>
      </c>
      <c r="B242" s="27" t="s">
        <v>2000</v>
      </c>
      <c r="C242" s="27" t="s">
        <v>430</v>
      </c>
      <c r="D242" s="27" t="s">
        <v>1985</v>
      </c>
      <c r="E242" s="27" t="s">
        <v>2568</v>
      </c>
      <c r="F242" s="27" t="s">
        <v>2569</v>
      </c>
      <c r="G242" s="27" t="s">
        <v>2570</v>
      </c>
      <c r="H242" s="81">
        <v>42005</v>
      </c>
      <c r="I242" s="83">
        <v>44561</v>
      </c>
      <c r="J242" s="82">
        <v>725202</v>
      </c>
      <c r="K242" s="84" t="s">
        <v>7668</v>
      </c>
      <c r="L242" s="44">
        <v>7100</v>
      </c>
      <c r="M242" s="44" t="s">
        <v>400</v>
      </c>
    </row>
    <row r="243" spans="1:13" ht="150" customHeight="1" x14ac:dyDescent="0.25">
      <c r="A243" s="27">
        <v>102</v>
      </c>
      <c r="B243" s="27" t="s">
        <v>2016</v>
      </c>
      <c r="C243" s="27" t="s">
        <v>430</v>
      </c>
      <c r="D243" s="27" t="s">
        <v>1985</v>
      </c>
      <c r="E243" s="27" t="s">
        <v>2571</v>
      </c>
      <c r="F243" s="27" t="s">
        <v>2572</v>
      </c>
      <c r="G243" s="27" t="s">
        <v>2573</v>
      </c>
      <c r="H243" s="81">
        <v>41640</v>
      </c>
      <c r="I243" s="83">
        <v>42369</v>
      </c>
      <c r="J243" s="82">
        <v>846982.66</v>
      </c>
      <c r="K243" s="84" t="s">
        <v>7668</v>
      </c>
      <c r="L243" s="44">
        <v>4102</v>
      </c>
      <c r="M243" s="44" t="s">
        <v>400</v>
      </c>
    </row>
    <row r="244" spans="1:13" ht="213" customHeight="1" x14ac:dyDescent="0.25">
      <c r="A244" s="27">
        <v>109</v>
      </c>
      <c r="B244" s="27" t="s">
        <v>2000</v>
      </c>
      <c r="C244" s="27" t="s">
        <v>430</v>
      </c>
      <c r="D244" s="27" t="s">
        <v>1985</v>
      </c>
      <c r="E244" s="27" t="s">
        <v>2047</v>
      </c>
      <c r="F244" s="27" t="s">
        <v>2574</v>
      </c>
      <c r="G244" s="27" t="s">
        <v>7339</v>
      </c>
      <c r="H244" s="81">
        <v>42156</v>
      </c>
      <c r="I244" s="83">
        <v>44196</v>
      </c>
      <c r="J244" s="82">
        <v>193484</v>
      </c>
      <c r="K244" s="84" t="s">
        <v>7668</v>
      </c>
      <c r="L244" s="44">
        <v>6061</v>
      </c>
      <c r="M244" s="44" t="s">
        <v>400</v>
      </c>
    </row>
    <row r="245" spans="1:13" ht="150" customHeight="1" x14ac:dyDescent="0.25">
      <c r="A245" s="27">
        <v>106</v>
      </c>
      <c r="B245" s="27" t="s">
        <v>1996</v>
      </c>
      <c r="C245" s="27" t="s">
        <v>430</v>
      </c>
      <c r="D245" s="27" t="s">
        <v>1985</v>
      </c>
      <c r="E245" s="27" t="s">
        <v>2078</v>
      </c>
      <c r="F245" s="27" t="s">
        <v>2575</v>
      </c>
      <c r="G245" s="27" t="s">
        <v>2576</v>
      </c>
      <c r="H245" s="81">
        <v>42005</v>
      </c>
      <c r="I245" s="83">
        <v>44196</v>
      </c>
      <c r="J245" s="82">
        <v>13204873</v>
      </c>
      <c r="K245" s="84" t="s">
        <v>7668</v>
      </c>
      <c r="L245" s="44">
        <v>6041</v>
      </c>
      <c r="M245" s="44" t="s">
        <v>400</v>
      </c>
    </row>
    <row r="246" spans="1:13" ht="150" customHeight="1" x14ac:dyDescent="0.25">
      <c r="A246" s="27">
        <v>109</v>
      </c>
      <c r="B246" s="27" t="s">
        <v>2000</v>
      </c>
      <c r="C246" s="27" t="s">
        <v>430</v>
      </c>
      <c r="D246" s="27" t="s">
        <v>1985</v>
      </c>
      <c r="E246" s="27" t="s">
        <v>2121</v>
      </c>
      <c r="F246" s="27" t="s">
        <v>2577</v>
      </c>
      <c r="G246" s="27" t="s">
        <v>2578</v>
      </c>
      <c r="H246" s="81">
        <v>42005</v>
      </c>
      <c r="I246" s="83">
        <v>44196</v>
      </c>
      <c r="J246" s="82">
        <v>821150</v>
      </c>
      <c r="K246" s="84" t="s">
        <v>7668</v>
      </c>
      <c r="L246" s="44">
        <v>7100</v>
      </c>
      <c r="M246" s="44" t="s">
        <v>400</v>
      </c>
    </row>
    <row r="247" spans="1:13" ht="150" customHeight="1" x14ac:dyDescent="0.25">
      <c r="A247" s="27">
        <v>109</v>
      </c>
      <c r="B247" s="27" t="s">
        <v>2000</v>
      </c>
      <c r="C247" s="27" t="s">
        <v>430</v>
      </c>
      <c r="D247" s="27" t="s">
        <v>1985</v>
      </c>
      <c r="E247" s="27" t="s">
        <v>2146</v>
      </c>
      <c r="F247" s="27" t="s">
        <v>2579</v>
      </c>
      <c r="G247" s="27" t="s">
        <v>7340</v>
      </c>
      <c r="H247" s="81">
        <v>42005</v>
      </c>
      <c r="I247" s="83">
        <v>44196</v>
      </c>
      <c r="J247" s="82">
        <v>756000</v>
      </c>
      <c r="K247" s="84" t="s">
        <v>7668</v>
      </c>
      <c r="L247" s="44">
        <v>6000</v>
      </c>
      <c r="M247" s="44" t="s">
        <v>400</v>
      </c>
    </row>
    <row r="248" spans="1:13" ht="150" customHeight="1" x14ac:dyDescent="0.25">
      <c r="A248" s="27">
        <v>109</v>
      </c>
      <c r="B248" s="27" t="s">
        <v>2000</v>
      </c>
      <c r="C248" s="27" t="s">
        <v>430</v>
      </c>
      <c r="D248" s="27" t="s">
        <v>1985</v>
      </c>
      <c r="E248" s="27" t="s">
        <v>2580</v>
      </c>
      <c r="F248" s="27" t="s">
        <v>2581</v>
      </c>
      <c r="G248" s="27" t="s">
        <v>2582</v>
      </c>
      <c r="H248" s="81">
        <v>42005</v>
      </c>
      <c r="I248" s="83">
        <v>44196</v>
      </c>
      <c r="J248" s="82">
        <v>447490</v>
      </c>
      <c r="K248" s="84" t="s">
        <v>7668</v>
      </c>
      <c r="L248" s="44">
        <v>7130</v>
      </c>
      <c r="M248" s="44" t="s">
        <v>400</v>
      </c>
    </row>
    <row r="249" spans="1:13" ht="150" customHeight="1" x14ac:dyDescent="0.25">
      <c r="A249" s="27">
        <v>102</v>
      </c>
      <c r="B249" s="27" t="s">
        <v>2016</v>
      </c>
      <c r="C249" s="27" t="s">
        <v>430</v>
      </c>
      <c r="D249" s="27" t="s">
        <v>1985</v>
      </c>
      <c r="E249" s="27" t="s">
        <v>2583</v>
      </c>
      <c r="F249" s="27" t="s">
        <v>2584</v>
      </c>
      <c r="G249" s="27" t="s">
        <v>7341</v>
      </c>
      <c r="H249" s="81">
        <v>42005</v>
      </c>
      <c r="I249" s="83">
        <v>42735</v>
      </c>
      <c r="J249" s="82">
        <v>160311.20000000001</v>
      </c>
      <c r="K249" s="84" t="s">
        <v>7668</v>
      </c>
      <c r="L249" s="44">
        <v>7090</v>
      </c>
      <c r="M249" s="44" t="s">
        <v>400</v>
      </c>
    </row>
    <row r="250" spans="1:13" ht="150" customHeight="1" x14ac:dyDescent="0.25">
      <c r="A250" s="27">
        <v>103</v>
      </c>
      <c r="B250" s="27" t="s">
        <v>2131</v>
      </c>
      <c r="C250" s="27" t="s">
        <v>430</v>
      </c>
      <c r="D250" s="27" t="s">
        <v>1985</v>
      </c>
      <c r="E250" s="27" t="s">
        <v>2149</v>
      </c>
      <c r="F250" s="27" t="s">
        <v>2585</v>
      </c>
      <c r="G250" s="27" t="s">
        <v>2325</v>
      </c>
      <c r="H250" s="81">
        <v>42005</v>
      </c>
      <c r="I250" s="83">
        <v>42735</v>
      </c>
      <c r="J250" s="82">
        <v>23755.88</v>
      </c>
      <c r="K250" s="84" t="s">
        <v>7668</v>
      </c>
      <c r="L250" s="44">
        <v>6000</v>
      </c>
      <c r="M250" s="44" t="s">
        <v>400</v>
      </c>
    </row>
    <row r="251" spans="1:13" ht="150" customHeight="1" x14ac:dyDescent="0.25">
      <c r="A251" s="27">
        <v>103</v>
      </c>
      <c r="B251" s="27" t="s">
        <v>2131</v>
      </c>
      <c r="C251" s="27" t="s">
        <v>430</v>
      </c>
      <c r="D251" s="27" t="s">
        <v>1985</v>
      </c>
      <c r="E251" s="27" t="s">
        <v>2149</v>
      </c>
      <c r="F251" s="27" t="s">
        <v>2586</v>
      </c>
      <c r="G251" s="27" t="s">
        <v>2545</v>
      </c>
      <c r="H251" s="81">
        <v>41640</v>
      </c>
      <c r="I251" s="83">
        <v>44196</v>
      </c>
      <c r="J251" s="82">
        <v>179296.68</v>
      </c>
      <c r="K251" s="84" t="s">
        <v>7668</v>
      </c>
      <c r="L251" s="44">
        <v>6000</v>
      </c>
      <c r="M251" s="44" t="s">
        <v>400</v>
      </c>
    </row>
    <row r="252" spans="1:13" ht="150" customHeight="1" x14ac:dyDescent="0.25">
      <c r="A252" s="27">
        <v>109</v>
      </c>
      <c r="B252" s="27" t="s">
        <v>2000</v>
      </c>
      <c r="C252" s="27" t="s">
        <v>430</v>
      </c>
      <c r="D252" s="27" t="s">
        <v>1985</v>
      </c>
      <c r="E252" s="27" t="s">
        <v>2587</v>
      </c>
      <c r="F252" s="27" t="s">
        <v>2588</v>
      </c>
      <c r="G252" s="27" t="s">
        <v>2145</v>
      </c>
      <c r="H252" s="81">
        <v>41640</v>
      </c>
      <c r="I252" s="83">
        <v>44561</v>
      </c>
      <c r="J252" s="82">
        <v>428178</v>
      </c>
      <c r="K252" s="84" t="s">
        <v>7668</v>
      </c>
      <c r="L252" s="44">
        <v>5600</v>
      </c>
      <c r="M252" s="44" t="s">
        <v>400</v>
      </c>
    </row>
    <row r="253" spans="1:13" ht="222.75" customHeight="1" x14ac:dyDescent="0.25">
      <c r="A253" s="27">
        <v>117</v>
      </c>
      <c r="B253" s="27" t="s">
        <v>1984</v>
      </c>
      <c r="C253" s="27" t="s">
        <v>430</v>
      </c>
      <c r="D253" s="27" t="s">
        <v>1985</v>
      </c>
      <c r="E253" s="27" t="s">
        <v>2076</v>
      </c>
      <c r="F253" s="27" t="s">
        <v>2512</v>
      </c>
      <c r="G253" s="27" t="s">
        <v>7342</v>
      </c>
      <c r="H253" s="81">
        <v>42005</v>
      </c>
      <c r="I253" s="83">
        <v>44561</v>
      </c>
      <c r="J253" s="82">
        <v>818892</v>
      </c>
      <c r="K253" s="84" t="s">
        <v>7668</v>
      </c>
      <c r="L253" s="44">
        <v>6041</v>
      </c>
      <c r="M253" s="44" t="s">
        <v>400</v>
      </c>
    </row>
    <row r="254" spans="1:13" ht="182.25" customHeight="1" x14ac:dyDescent="0.25">
      <c r="A254" s="27">
        <v>118</v>
      </c>
      <c r="B254" s="27" t="s">
        <v>2111</v>
      </c>
      <c r="C254" s="27" t="s">
        <v>430</v>
      </c>
      <c r="D254" s="27" t="s">
        <v>1985</v>
      </c>
      <c r="E254" s="27" t="s">
        <v>2371</v>
      </c>
      <c r="F254" s="27" t="s">
        <v>2589</v>
      </c>
      <c r="G254" s="27" t="s">
        <v>2590</v>
      </c>
      <c r="H254" s="81">
        <v>42005</v>
      </c>
      <c r="I254" s="83">
        <v>44561</v>
      </c>
      <c r="J254" s="82">
        <v>11049478</v>
      </c>
      <c r="K254" s="84" t="s">
        <v>7668</v>
      </c>
      <c r="L254" s="44">
        <v>1080</v>
      </c>
      <c r="M254" s="44" t="s">
        <v>400</v>
      </c>
    </row>
    <row r="255" spans="1:13" ht="193.5" customHeight="1" x14ac:dyDescent="0.25">
      <c r="A255" s="27">
        <v>117</v>
      </c>
      <c r="B255" s="27" t="s">
        <v>1984</v>
      </c>
      <c r="C255" s="27" t="s">
        <v>430</v>
      </c>
      <c r="D255" s="27" t="s">
        <v>1985</v>
      </c>
      <c r="E255" s="27" t="s">
        <v>2235</v>
      </c>
      <c r="F255" s="27" t="s">
        <v>2236</v>
      </c>
      <c r="G255" s="27" t="s">
        <v>7343</v>
      </c>
      <c r="H255" s="81">
        <v>41640</v>
      </c>
      <c r="I255" s="83">
        <v>44561</v>
      </c>
      <c r="J255" s="82">
        <v>3046905.94</v>
      </c>
      <c r="K255" s="84" t="s">
        <v>7668</v>
      </c>
      <c r="L255" s="44">
        <v>1000</v>
      </c>
      <c r="M255" s="44" t="s">
        <v>400</v>
      </c>
    </row>
    <row r="256" spans="1:13" ht="150" customHeight="1" x14ac:dyDescent="0.25">
      <c r="A256" s="27">
        <v>109</v>
      </c>
      <c r="B256" s="27" t="s">
        <v>2000</v>
      </c>
      <c r="C256" s="27" t="s">
        <v>430</v>
      </c>
      <c r="D256" s="27" t="s">
        <v>1985</v>
      </c>
      <c r="E256" s="27" t="s">
        <v>2591</v>
      </c>
      <c r="F256" s="27" t="s">
        <v>2592</v>
      </c>
      <c r="G256" s="27" t="s">
        <v>2593</v>
      </c>
      <c r="H256" s="81">
        <v>41640</v>
      </c>
      <c r="I256" s="83">
        <v>44561</v>
      </c>
      <c r="J256" s="82">
        <v>1239242</v>
      </c>
      <c r="K256" s="84" t="s">
        <v>7668</v>
      </c>
      <c r="L256" s="44">
        <v>4000</v>
      </c>
      <c r="M256" s="44" t="s">
        <v>400</v>
      </c>
    </row>
    <row r="257" spans="1:13" ht="150" customHeight="1" x14ac:dyDescent="0.25">
      <c r="A257" s="27">
        <v>109</v>
      </c>
      <c r="B257" s="27" t="s">
        <v>2000</v>
      </c>
      <c r="C257" s="27" t="s">
        <v>430</v>
      </c>
      <c r="D257" s="27" t="s">
        <v>1985</v>
      </c>
      <c r="E257" s="27" t="s">
        <v>2594</v>
      </c>
      <c r="F257" s="27" t="s">
        <v>2595</v>
      </c>
      <c r="G257" s="27" t="s">
        <v>2596</v>
      </c>
      <c r="H257" s="81">
        <v>41640</v>
      </c>
      <c r="I257" s="83">
        <v>44561</v>
      </c>
      <c r="J257" s="82">
        <v>831771.99999999988</v>
      </c>
      <c r="K257" s="84" t="s">
        <v>7668</v>
      </c>
      <c r="L257" s="44">
        <v>1495</v>
      </c>
      <c r="M257" s="44" t="s">
        <v>400</v>
      </c>
    </row>
    <row r="258" spans="1:13" ht="150" customHeight="1" x14ac:dyDescent="0.25">
      <c r="A258" s="27">
        <v>117</v>
      </c>
      <c r="B258" s="27" t="s">
        <v>1984</v>
      </c>
      <c r="C258" s="27" t="s">
        <v>430</v>
      </c>
      <c r="D258" s="27" t="s">
        <v>1985</v>
      </c>
      <c r="E258" s="27" t="s">
        <v>2047</v>
      </c>
      <c r="F258" s="27" t="s">
        <v>2597</v>
      </c>
      <c r="G258" s="27" t="s">
        <v>2110</v>
      </c>
      <c r="H258" s="81">
        <v>41640</v>
      </c>
      <c r="I258" s="83">
        <v>44196</v>
      </c>
      <c r="J258" s="82">
        <v>359414</v>
      </c>
      <c r="K258" s="84" t="s">
        <v>7668</v>
      </c>
      <c r="L258" s="44">
        <v>6061</v>
      </c>
      <c r="M258" s="44" t="s">
        <v>400</v>
      </c>
    </row>
    <row r="259" spans="1:13" ht="193.5" customHeight="1" x14ac:dyDescent="0.25">
      <c r="A259" s="27">
        <v>117</v>
      </c>
      <c r="B259" s="27" t="s">
        <v>1984</v>
      </c>
      <c r="C259" s="27" t="s">
        <v>430</v>
      </c>
      <c r="D259" s="27" t="s">
        <v>1985</v>
      </c>
      <c r="E259" s="27" t="s">
        <v>2369</v>
      </c>
      <c r="F259" s="27" t="s">
        <v>2598</v>
      </c>
      <c r="G259" s="27" t="s">
        <v>7326</v>
      </c>
      <c r="H259" s="81">
        <v>42005</v>
      </c>
      <c r="I259" s="83">
        <v>42735</v>
      </c>
      <c r="J259" s="82">
        <v>564113.36</v>
      </c>
      <c r="K259" s="84" t="s">
        <v>7668</v>
      </c>
      <c r="L259" s="44">
        <v>7301</v>
      </c>
      <c r="M259" s="44" t="s">
        <v>400</v>
      </c>
    </row>
    <row r="260" spans="1:13" ht="164.25" customHeight="1" x14ac:dyDescent="0.25">
      <c r="A260" s="27">
        <v>102</v>
      </c>
      <c r="B260" s="27" t="s">
        <v>2016</v>
      </c>
      <c r="C260" s="27" t="s">
        <v>430</v>
      </c>
      <c r="D260" s="27" t="s">
        <v>1985</v>
      </c>
      <c r="E260" s="27" t="s">
        <v>2599</v>
      </c>
      <c r="F260" s="27" t="s">
        <v>2600</v>
      </c>
      <c r="G260" s="27" t="s">
        <v>7344</v>
      </c>
      <c r="H260" s="81">
        <v>42005</v>
      </c>
      <c r="I260" s="83">
        <v>43465</v>
      </c>
      <c r="J260" s="82">
        <v>280000</v>
      </c>
      <c r="K260" s="84" t="s">
        <v>7668</v>
      </c>
      <c r="L260" s="44">
        <v>1348</v>
      </c>
      <c r="M260" s="44" t="s">
        <v>400</v>
      </c>
    </row>
    <row r="261" spans="1:13" ht="150" customHeight="1" x14ac:dyDescent="0.25">
      <c r="A261" s="27">
        <v>109</v>
      </c>
      <c r="B261" s="27" t="s">
        <v>2000</v>
      </c>
      <c r="C261" s="27" t="s">
        <v>430</v>
      </c>
      <c r="D261" s="27" t="s">
        <v>1985</v>
      </c>
      <c r="E261" s="27" t="s">
        <v>2601</v>
      </c>
      <c r="F261" s="27" t="s">
        <v>2602</v>
      </c>
      <c r="G261" s="27" t="s">
        <v>2603</v>
      </c>
      <c r="H261" s="81">
        <v>42005</v>
      </c>
      <c r="I261" s="83">
        <v>42735</v>
      </c>
      <c r="J261" s="82">
        <v>345644.84</v>
      </c>
      <c r="K261" s="84" t="s">
        <v>7668</v>
      </c>
      <c r="L261" s="44">
        <v>4400</v>
      </c>
      <c r="M261" s="44" t="s">
        <v>400</v>
      </c>
    </row>
    <row r="262" spans="1:13" ht="150" customHeight="1" x14ac:dyDescent="0.25">
      <c r="A262" s="27">
        <v>109</v>
      </c>
      <c r="B262" s="27" t="s">
        <v>2000</v>
      </c>
      <c r="C262" s="27" t="s">
        <v>430</v>
      </c>
      <c r="D262" s="27" t="s">
        <v>1985</v>
      </c>
      <c r="E262" s="27" t="s">
        <v>2604</v>
      </c>
      <c r="F262" s="27" t="s">
        <v>2605</v>
      </c>
      <c r="G262" s="27" t="s">
        <v>2606</v>
      </c>
      <c r="H262" s="81">
        <v>42005</v>
      </c>
      <c r="I262" s="83">
        <v>44926</v>
      </c>
      <c r="J262" s="82">
        <v>340273</v>
      </c>
      <c r="K262" s="84" t="s">
        <v>7668</v>
      </c>
      <c r="L262" s="44">
        <v>7800</v>
      </c>
      <c r="M262" s="44" t="s">
        <v>400</v>
      </c>
    </row>
    <row r="263" spans="1:13" ht="150" customHeight="1" x14ac:dyDescent="0.25">
      <c r="A263" s="27">
        <v>109</v>
      </c>
      <c r="B263" s="27" t="s">
        <v>2000</v>
      </c>
      <c r="C263" s="27" t="s">
        <v>430</v>
      </c>
      <c r="D263" s="27" t="s">
        <v>1985</v>
      </c>
      <c r="E263" s="27" t="s">
        <v>2171</v>
      </c>
      <c r="F263" s="27" t="s">
        <v>2607</v>
      </c>
      <c r="G263" s="27" t="s">
        <v>2608</v>
      </c>
      <c r="H263" s="81">
        <v>42005</v>
      </c>
      <c r="I263" s="83">
        <v>44561</v>
      </c>
      <c r="J263" s="82">
        <v>864592</v>
      </c>
      <c r="K263" s="84" t="s">
        <v>7668</v>
      </c>
      <c r="L263" s="44">
        <v>1080</v>
      </c>
      <c r="M263" s="44" t="s">
        <v>400</v>
      </c>
    </row>
    <row r="264" spans="1:13" ht="150" customHeight="1" x14ac:dyDescent="0.25">
      <c r="A264" s="27">
        <v>109</v>
      </c>
      <c r="B264" s="27" t="s">
        <v>2000</v>
      </c>
      <c r="C264" s="27" t="s">
        <v>430</v>
      </c>
      <c r="D264" s="27" t="s">
        <v>1985</v>
      </c>
      <c r="E264" s="27" t="s">
        <v>2609</v>
      </c>
      <c r="F264" s="27" t="s">
        <v>2610</v>
      </c>
      <c r="G264" s="27" t="s">
        <v>2611</v>
      </c>
      <c r="H264" s="81">
        <v>42370</v>
      </c>
      <c r="I264" s="83">
        <v>44926</v>
      </c>
      <c r="J264" s="82">
        <v>273431</v>
      </c>
      <c r="K264" s="84" t="s">
        <v>7668</v>
      </c>
      <c r="L264" s="44">
        <v>4000</v>
      </c>
      <c r="M264" s="44" t="s">
        <v>400</v>
      </c>
    </row>
    <row r="265" spans="1:13" ht="150" customHeight="1" x14ac:dyDescent="0.25">
      <c r="A265" s="27">
        <v>109</v>
      </c>
      <c r="B265" s="27" t="s">
        <v>2000</v>
      </c>
      <c r="C265" s="27" t="s">
        <v>430</v>
      </c>
      <c r="D265" s="27" t="s">
        <v>1985</v>
      </c>
      <c r="E265" s="27" t="s">
        <v>2612</v>
      </c>
      <c r="F265" s="27" t="s">
        <v>2613</v>
      </c>
      <c r="G265" s="27" t="s">
        <v>7345</v>
      </c>
      <c r="H265" s="81">
        <v>42005</v>
      </c>
      <c r="I265" s="83">
        <v>44926</v>
      </c>
      <c r="J265" s="82">
        <v>152100</v>
      </c>
      <c r="K265" s="84" t="s">
        <v>7668</v>
      </c>
      <c r="L265" s="44">
        <v>6990</v>
      </c>
      <c r="M265" s="44" t="s">
        <v>400</v>
      </c>
    </row>
    <row r="266" spans="1:13" ht="150" customHeight="1" x14ac:dyDescent="0.25">
      <c r="A266" s="27">
        <v>106</v>
      </c>
      <c r="B266" s="27" t="s">
        <v>1996</v>
      </c>
      <c r="C266" s="27" t="s">
        <v>430</v>
      </c>
      <c r="D266" s="27" t="s">
        <v>1985</v>
      </c>
      <c r="E266" s="27" t="s">
        <v>2614</v>
      </c>
      <c r="F266" s="27" t="s">
        <v>2615</v>
      </c>
      <c r="G266" s="27" t="s">
        <v>2616</v>
      </c>
      <c r="H266" s="81">
        <v>42217</v>
      </c>
      <c r="I266" s="83">
        <v>44196</v>
      </c>
      <c r="J266" s="82">
        <v>3329318</v>
      </c>
      <c r="K266" s="84" t="s">
        <v>7668</v>
      </c>
      <c r="L266" s="44">
        <v>4031</v>
      </c>
      <c r="M266" s="44" t="s">
        <v>400</v>
      </c>
    </row>
    <row r="267" spans="1:13" ht="150" customHeight="1" x14ac:dyDescent="0.25">
      <c r="A267" s="27">
        <v>103</v>
      </c>
      <c r="B267" s="27" t="s">
        <v>2131</v>
      </c>
      <c r="C267" s="27" t="s">
        <v>430</v>
      </c>
      <c r="D267" s="27" t="s">
        <v>1985</v>
      </c>
      <c r="E267" s="27" t="s">
        <v>2149</v>
      </c>
      <c r="F267" s="27" t="s">
        <v>2617</v>
      </c>
      <c r="G267" s="27" t="s">
        <v>2545</v>
      </c>
      <c r="H267" s="81">
        <v>41640</v>
      </c>
      <c r="I267" s="83">
        <v>43100</v>
      </c>
      <c r="J267" s="82">
        <v>1244741.6850000001</v>
      </c>
      <c r="K267" s="84" t="s">
        <v>7669</v>
      </c>
      <c r="L267" s="44">
        <v>6000</v>
      </c>
      <c r="M267" s="44" t="s">
        <v>400</v>
      </c>
    </row>
    <row r="268" spans="1:13" ht="182.25" customHeight="1" x14ac:dyDescent="0.25">
      <c r="A268" s="27">
        <v>109</v>
      </c>
      <c r="B268" s="27" t="s">
        <v>2000</v>
      </c>
      <c r="C268" s="27" t="s">
        <v>430</v>
      </c>
      <c r="D268" s="27" t="s">
        <v>1985</v>
      </c>
      <c r="E268" s="27" t="s">
        <v>2241</v>
      </c>
      <c r="F268" s="27" t="s">
        <v>2618</v>
      </c>
      <c r="G268" s="27" t="s">
        <v>7346</v>
      </c>
      <c r="H268" s="81">
        <v>41640</v>
      </c>
      <c r="I268" s="83">
        <v>44196</v>
      </c>
      <c r="J268" s="82">
        <v>477179.99999999994</v>
      </c>
      <c r="K268" s="84" t="s">
        <v>7668</v>
      </c>
      <c r="L268" s="44">
        <v>6560</v>
      </c>
      <c r="M268" s="44" t="s">
        <v>400</v>
      </c>
    </row>
    <row r="269" spans="1:13" ht="150" customHeight="1" x14ac:dyDescent="0.25">
      <c r="A269" s="27">
        <v>102</v>
      </c>
      <c r="B269" s="27" t="s">
        <v>2016</v>
      </c>
      <c r="C269" s="27" t="s">
        <v>430</v>
      </c>
      <c r="D269" s="27" t="s">
        <v>1985</v>
      </c>
      <c r="E269" s="27" t="s">
        <v>2174</v>
      </c>
      <c r="F269" s="27" t="s">
        <v>2619</v>
      </c>
      <c r="G269" s="27" t="s">
        <v>2620</v>
      </c>
      <c r="H269" s="81">
        <v>42005</v>
      </c>
      <c r="I269" s="83">
        <v>44196</v>
      </c>
      <c r="J269" s="82">
        <v>116663.3</v>
      </c>
      <c r="K269" s="84" t="s">
        <v>7668</v>
      </c>
      <c r="L269" s="44">
        <v>6031</v>
      </c>
      <c r="M269" s="44" t="s">
        <v>400</v>
      </c>
    </row>
    <row r="270" spans="1:13" ht="169.5" customHeight="1" x14ac:dyDescent="0.25">
      <c r="A270" s="27">
        <v>109</v>
      </c>
      <c r="B270" s="27" t="s">
        <v>2000</v>
      </c>
      <c r="C270" s="27" t="s">
        <v>430</v>
      </c>
      <c r="D270" s="27" t="s">
        <v>1985</v>
      </c>
      <c r="E270" s="27" t="s">
        <v>2621</v>
      </c>
      <c r="F270" s="27" t="s">
        <v>2622</v>
      </c>
      <c r="G270" s="27" t="s">
        <v>7347</v>
      </c>
      <c r="H270" s="81">
        <v>41640</v>
      </c>
      <c r="I270" s="83">
        <v>44926</v>
      </c>
      <c r="J270" s="82">
        <v>513854</v>
      </c>
      <c r="K270" s="84" t="s">
        <v>7668</v>
      </c>
      <c r="L270" s="44">
        <v>5000</v>
      </c>
      <c r="M270" s="44" t="s">
        <v>400</v>
      </c>
    </row>
    <row r="271" spans="1:13" ht="150" customHeight="1" x14ac:dyDescent="0.25">
      <c r="A271" s="27">
        <v>117</v>
      </c>
      <c r="B271" s="27" t="s">
        <v>1984</v>
      </c>
      <c r="C271" s="27" t="s">
        <v>430</v>
      </c>
      <c r="D271" s="27" t="s">
        <v>1985</v>
      </c>
      <c r="E271" s="27" t="s">
        <v>2334</v>
      </c>
      <c r="F271" s="27" t="s">
        <v>2623</v>
      </c>
      <c r="G271" s="27" t="s">
        <v>2624</v>
      </c>
      <c r="H271" s="81">
        <v>42005</v>
      </c>
      <c r="I271" s="83">
        <v>44561</v>
      </c>
      <c r="J271" s="82">
        <v>762121.8</v>
      </c>
      <c r="K271" s="84" t="s">
        <v>7668</v>
      </c>
      <c r="L271" s="44">
        <v>7000</v>
      </c>
      <c r="M271" s="44" t="s">
        <v>400</v>
      </c>
    </row>
    <row r="272" spans="1:13" ht="150" customHeight="1" x14ac:dyDescent="0.25">
      <c r="A272" s="27">
        <v>102</v>
      </c>
      <c r="B272" s="27" t="s">
        <v>2016</v>
      </c>
      <c r="C272" s="27" t="s">
        <v>430</v>
      </c>
      <c r="D272" s="27" t="s">
        <v>1985</v>
      </c>
      <c r="E272" s="27" t="s">
        <v>2625</v>
      </c>
      <c r="F272" s="27" t="s">
        <v>2626</v>
      </c>
      <c r="G272" s="27" t="s">
        <v>2627</v>
      </c>
      <c r="H272" s="81">
        <v>42005</v>
      </c>
      <c r="I272" s="83">
        <v>44561</v>
      </c>
      <c r="J272" s="82">
        <v>202670</v>
      </c>
      <c r="K272" s="84" t="s">
        <v>7668</v>
      </c>
      <c r="L272" s="44">
        <v>5000</v>
      </c>
      <c r="M272" s="44" t="s">
        <v>400</v>
      </c>
    </row>
    <row r="273" spans="1:13" ht="150" customHeight="1" x14ac:dyDescent="0.25">
      <c r="A273" s="27">
        <v>109</v>
      </c>
      <c r="B273" s="27" t="s">
        <v>2000</v>
      </c>
      <c r="C273" s="27" t="s">
        <v>430</v>
      </c>
      <c r="D273" s="27" t="s">
        <v>1985</v>
      </c>
      <c r="E273" s="27" t="s">
        <v>2628</v>
      </c>
      <c r="F273" s="27" t="s">
        <v>2231</v>
      </c>
      <c r="G273" s="27" t="s">
        <v>2629</v>
      </c>
      <c r="H273" s="81">
        <v>41640</v>
      </c>
      <c r="I273" s="83">
        <v>44926</v>
      </c>
      <c r="J273" s="82">
        <v>1391642.0000000002</v>
      </c>
      <c r="K273" s="84" t="s">
        <v>7668</v>
      </c>
      <c r="L273" s="44">
        <v>4000</v>
      </c>
      <c r="M273" s="44" t="s">
        <v>400</v>
      </c>
    </row>
    <row r="274" spans="1:13" ht="196.5" customHeight="1" x14ac:dyDescent="0.25">
      <c r="A274" s="27">
        <v>118</v>
      </c>
      <c r="B274" s="27" t="s">
        <v>2111</v>
      </c>
      <c r="C274" s="27" t="s">
        <v>430</v>
      </c>
      <c r="D274" s="27" t="s">
        <v>1985</v>
      </c>
      <c r="E274" s="27" t="s">
        <v>2163</v>
      </c>
      <c r="F274" s="27" t="s">
        <v>2630</v>
      </c>
      <c r="G274" s="27" t="s">
        <v>2631</v>
      </c>
      <c r="H274" s="81">
        <v>42005</v>
      </c>
      <c r="I274" s="83">
        <v>44561</v>
      </c>
      <c r="J274" s="82">
        <v>989086</v>
      </c>
      <c r="K274" s="84" t="s">
        <v>7668</v>
      </c>
      <c r="L274" s="44">
        <v>1080</v>
      </c>
      <c r="M274" s="44" t="s">
        <v>400</v>
      </c>
    </row>
    <row r="275" spans="1:13" ht="150" customHeight="1" x14ac:dyDescent="0.25">
      <c r="A275" s="27">
        <v>109</v>
      </c>
      <c r="B275" s="27" t="s">
        <v>2000</v>
      </c>
      <c r="C275" s="27" t="s">
        <v>430</v>
      </c>
      <c r="D275" s="27" t="s">
        <v>1985</v>
      </c>
      <c r="E275" s="27" t="s">
        <v>2601</v>
      </c>
      <c r="F275" s="27" t="s">
        <v>2632</v>
      </c>
      <c r="G275" s="27" t="s">
        <v>2633</v>
      </c>
      <c r="H275" s="81">
        <v>41640</v>
      </c>
      <c r="I275" s="83">
        <v>44561</v>
      </c>
      <c r="J275" s="82">
        <v>3950626.18</v>
      </c>
      <c r="K275" s="84" t="s">
        <v>7668</v>
      </c>
      <c r="L275" s="44">
        <v>4400</v>
      </c>
      <c r="M275" s="44" t="s">
        <v>400</v>
      </c>
    </row>
    <row r="276" spans="1:13" ht="150" customHeight="1" x14ac:dyDescent="0.25">
      <c r="A276" s="27">
        <v>117</v>
      </c>
      <c r="B276" s="27" t="s">
        <v>1984</v>
      </c>
      <c r="C276" s="27" t="s">
        <v>430</v>
      </c>
      <c r="D276" s="27" t="s">
        <v>1985</v>
      </c>
      <c r="E276" s="27" t="s">
        <v>2634</v>
      </c>
      <c r="F276" s="27" t="s">
        <v>2635</v>
      </c>
      <c r="G276" s="27" t="s">
        <v>2636</v>
      </c>
      <c r="H276" s="81">
        <v>42370</v>
      </c>
      <c r="I276" s="83">
        <v>44561</v>
      </c>
      <c r="J276" s="82">
        <v>375754</v>
      </c>
      <c r="K276" s="84" t="s">
        <v>7668</v>
      </c>
      <c r="L276" s="44">
        <v>4570</v>
      </c>
      <c r="M276" s="44" t="s">
        <v>400</v>
      </c>
    </row>
    <row r="277" spans="1:13" ht="150" customHeight="1" x14ac:dyDescent="0.25">
      <c r="A277" s="27">
        <v>109</v>
      </c>
      <c r="B277" s="27" t="s">
        <v>2000</v>
      </c>
      <c r="C277" s="27" t="s">
        <v>430</v>
      </c>
      <c r="D277" s="27" t="s">
        <v>1985</v>
      </c>
      <c r="E277" s="27" t="s">
        <v>2637</v>
      </c>
      <c r="F277" s="27" t="s">
        <v>2638</v>
      </c>
      <c r="G277" s="27" t="s">
        <v>2639</v>
      </c>
      <c r="H277" s="81">
        <v>42005</v>
      </c>
      <c r="I277" s="83">
        <v>44561</v>
      </c>
      <c r="J277" s="82">
        <v>553712</v>
      </c>
      <c r="K277" s="84" t="s">
        <v>7668</v>
      </c>
      <c r="L277" s="44">
        <v>4102</v>
      </c>
      <c r="M277" s="44" t="s">
        <v>400</v>
      </c>
    </row>
    <row r="278" spans="1:13" ht="150" customHeight="1" x14ac:dyDescent="0.25">
      <c r="A278" s="27">
        <v>117</v>
      </c>
      <c r="B278" s="27" t="s">
        <v>1984</v>
      </c>
      <c r="C278" s="27" t="s">
        <v>430</v>
      </c>
      <c r="D278" s="27" t="s">
        <v>1985</v>
      </c>
      <c r="E278" s="27" t="s">
        <v>2353</v>
      </c>
      <c r="F278" s="27" t="s">
        <v>2354</v>
      </c>
      <c r="G278" s="27" t="s">
        <v>2640</v>
      </c>
      <c r="H278" s="81">
        <v>41640</v>
      </c>
      <c r="I278" s="83">
        <v>44561</v>
      </c>
      <c r="J278" s="82">
        <v>358994.77999999997</v>
      </c>
      <c r="K278" s="84" t="s">
        <v>7668</v>
      </c>
      <c r="L278" s="44">
        <v>4000</v>
      </c>
      <c r="M278" s="44" t="s">
        <v>400</v>
      </c>
    </row>
    <row r="279" spans="1:13" ht="150" customHeight="1" x14ac:dyDescent="0.25">
      <c r="A279" s="27">
        <v>109</v>
      </c>
      <c r="B279" s="27" t="s">
        <v>2000</v>
      </c>
      <c r="C279" s="27" t="s">
        <v>430</v>
      </c>
      <c r="D279" s="27" t="s">
        <v>1985</v>
      </c>
      <c r="E279" s="27" t="s">
        <v>2641</v>
      </c>
      <c r="F279" s="27" t="s">
        <v>2642</v>
      </c>
      <c r="G279" s="27" t="s">
        <v>2643</v>
      </c>
      <c r="H279" s="81">
        <v>41640</v>
      </c>
      <c r="I279" s="83">
        <v>44196</v>
      </c>
      <c r="J279" s="82">
        <v>720112.96</v>
      </c>
      <c r="K279" s="84" t="s">
        <v>7668</v>
      </c>
      <c r="L279" s="44">
        <v>4102</v>
      </c>
      <c r="M279" s="44" t="s">
        <v>400</v>
      </c>
    </row>
    <row r="280" spans="1:13" ht="234.75" customHeight="1" x14ac:dyDescent="0.25">
      <c r="A280" s="27">
        <v>117</v>
      </c>
      <c r="B280" s="27" t="s">
        <v>1984</v>
      </c>
      <c r="C280" s="27" t="s">
        <v>430</v>
      </c>
      <c r="D280" s="27" t="s">
        <v>1985</v>
      </c>
      <c r="E280" s="27" t="s">
        <v>2644</v>
      </c>
      <c r="F280" s="27" t="s">
        <v>2645</v>
      </c>
      <c r="G280" s="27" t="s">
        <v>7328</v>
      </c>
      <c r="H280" s="81">
        <v>42370</v>
      </c>
      <c r="I280" s="83">
        <v>44561</v>
      </c>
      <c r="J280" s="82">
        <v>345764</v>
      </c>
      <c r="K280" s="84" t="s">
        <v>7668</v>
      </c>
      <c r="L280" s="44">
        <v>1400</v>
      </c>
      <c r="M280" s="44" t="s">
        <v>400</v>
      </c>
    </row>
    <row r="281" spans="1:13" ht="150" customHeight="1" x14ac:dyDescent="0.25">
      <c r="A281" s="27">
        <v>109</v>
      </c>
      <c r="B281" s="27" t="s">
        <v>2000</v>
      </c>
      <c r="C281" s="27" t="s">
        <v>430</v>
      </c>
      <c r="D281" s="27" t="s">
        <v>1985</v>
      </c>
      <c r="E281" s="27" t="s">
        <v>2128</v>
      </c>
      <c r="F281" s="27" t="s">
        <v>2646</v>
      </c>
      <c r="G281" s="27" t="s">
        <v>2647</v>
      </c>
      <c r="H281" s="81">
        <v>41640</v>
      </c>
      <c r="I281" s="83">
        <v>44196</v>
      </c>
      <c r="J281" s="82">
        <v>8530371.9999999963</v>
      </c>
      <c r="K281" s="84" t="s">
        <v>7668</v>
      </c>
      <c r="L281" s="44">
        <v>7000</v>
      </c>
      <c r="M281" s="44" t="s">
        <v>400</v>
      </c>
    </row>
    <row r="282" spans="1:13" ht="150" customHeight="1" x14ac:dyDescent="0.25">
      <c r="A282" s="27">
        <v>106</v>
      </c>
      <c r="B282" s="27" t="s">
        <v>1996</v>
      </c>
      <c r="C282" s="27" t="s">
        <v>430</v>
      </c>
      <c r="D282" s="27" t="s">
        <v>1985</v>
      </c>
      <c r="E282" s="27" t="s">
        <v>2134</v>
      </c>
      <c r="F282" s="27" t="s">
        <v>2648</v>
      </c>
      <c r="G282" s="27" t="s">
        <v>2649</v>
      </c>
      <c r="H282" s="81">
        <v>42186</v>
      </c>
      <c r="I282" s="83">
        <v>44196</v>
      </c>
      <c r="J282" s="82">
        <v>110833.68</v>
      </c>
      <c r="K282" s="84" t="s">
        <v>7668</v>
      </c>
      <c r="L282" s="44">
        <v>4000</v>
      </c>
      <c r="M282" s="44" t="s">
        <v>400</v>
      </c>
    </row>
    <row r="283" spans="1:13" ht="150" customHeight="1" x14ac:dyDescent="0.25">
      <c r="A283" s="27">
        <v>109</v>
      </c>
      <c r="B283" s="27" t="s">
        <v>2000</v>
      </c>
      <c r="C283" s="27" t="s">
        <v>430</v>
      </c>
      <c r="D283" s="27" t="s">
        <v>1985</v>
      </c>
      <c r="E283" s="27" t="s">
        <v>2650</v>
      </c>
      <c r="F283" s="27" t="s">
        <v>2651</v>
      </c>
      <c r="G283" s="27" t="s">
        <v>2652</v>
      </c>
      <c r="H283" s="81">
        <v>41640</v>
      </c>
      <c r="I283" s="83">
        <v>44196</v>
      </c>
      <c r="J283" s="82">
        <v>3171423.9999999995</v>
      </c>
      <c r="K283" s="84" t="s">
        <v>7668</v>
      </c>
      <c r="L283" s="44">
        <v>4000</v>
      </c>
      <c r="M283" s="44" t="s">
        <v>400</v>
      </c>
    </row>
    <row r="284" spans="1:13" ht="185.25" customHeight="1" x14ac:dyDescent="0.25">
      <c r="A284" s="27">
        <v>109</v>
      </c>
      <c r="B284" s="27" t="s">
        <v>2000</v>
      </c>
      <c r="C284" s="27" t="s">
        <v>430</v>
      </c>
      <c r="D284" s="27" t="s">
        <v>1985</v>
      </c>
      <c r="E284" s="27" t="s">
        <v>2653</v>
      </c>
      <c r="F284" s="27" t="s">
        <v>2654</v>
      </c>
      <c r="G284" s="27" t="s">
        <v>2655</v>
      </c>
      <c r="H284" s="81">
        <v>41640</v>
      </c>
      <c r="I284" s="83">
        <v>44196</v>
      </c>
      <c r="J284" s="82">
        <v>1448304</v>
      </c>
      <c r="K284" s="84" t="s">
        <v>7668</v>
      </c>
      <c r="L284" s="44">
        <v>7600</v>
      </c>
      <c r="M284" s="44" t="s">
        <v>400</v>
      </c>
    </row>
    <row r="285" spans="1:13" ht="150" customHeight="1" x14ac:dyDescent="0.25">
      <c r="A285" s="27">
        <v>103</v>
      </c>
      <c r="B285" s="27" t="s">
        <v>2131</v>
      </c>
      <c r="C285" s="27" t="s">
        <v>430</v>
      </c>
      <c r="D285" s="27" t="s">
        <v>1985</v>
      </c>
      <c r="E285" s="27" t="s">
        <v>2641</v>
      </c>
      <c r="F285" s="27" t="s">
        <v>2656</v>
      </c>
      <c r="G285" s="27" t="s">
        <v>7436</v>
      </c>
      <c r="H285" s="81">
        <v>42005</v>
      </c>
      <c r="I285" s="83">
        <v>44196</v>
      </c>
      <c r="J285" s="82">
        <v>150163.86000000002</v>
      </c>
      <c r="K285" s="84" t="s">
        <v>7669</v>
      </c>
      <c r="L285" s="44">
        <v>4102</v>
      </c>
      <c r="M285" s="44" t="s">
        <v>400</v>
      </c>
    </row>
    <row r="286" spans="1:13" ht="150" customHeight="1" x14ac:dyDescent="0.25">
      <c r="A286" s="27">
        <v>109</v>
      </c>
      <c r="B286" s="27" t="s">
        <v>2000</v>
      </c>
      <c r="C286" s="27" t="s">
        <v>430</v>
      </c>
      <c r="D286" s="27" t="s">
        <v>1985</v>
      </c>
      <c r="E286" s="27" t="s">
        <v>2316</v>
      </c>
      <c r="F286" s="27" t="s">
        <v>2657</v>
      </c>
      <c r="G286" s="27" t="s">
        <v>2658</v>
      </c>
      <c r="H286" s="81">
        <v>41640</v>
      </c>
      <c r="I286" s="83">
        <v>44561</v>
      </c>
      <c r="J286" s="82">
        <v>1317405.98</v>
      </c>
      <c r="K286" s="84" t="s">
        <v>7668</v>
      </c>
      <c r="L286" s="44">
        <v>4800</v>
      </c>
      <c r="M286" s="44" t="s">
        <v>400</v>
      </c>
    </row>
    <row r="287" spans="1:13" ht="150" customHeight="1" x14ac:dyDescent="0.25">
      <c r="A287" s="27">
        <v>117</v>
      </c>
      <c r="B287" s="27" t="s">
        <v>1984</v>
      </c>
      <c r="C287" s="27" t="s">
        <v>430</v>
      </c>
      <c r="D287" s="27" t="s">
        <v>1985</v>
      </c>
      <c r="E287" s="27" t="s">
        <v>2659</v>
      </c>
      <c r="F287" s="27" t="s">
        <v>2660</v>
      </c>
      <c r="G287" s="27" t="s">
        <v>2661</v>
      </c>
      <c r="H287" s="81">
        <v>42005</v>
      </c>
      <c r="I287" s="83">
        <v>44926</v>
      </c>
      <c r="J287" s="82">
        <v>5246925</v>
      </c>
      <c r="K287" s="84" t="s">
        <v>7668</v>
      </c>
      <c r="L287" s="44">
        <v>4000</v>
      </c>
      <c r="M287" s="44" t="s">
        <v>400</v>
      </c>
    </row>
    <row r="288" spans="1:13" ht="150" customHeight="1" x14ac:dyDescent="0.25">
      <c r="A288" s="27">
        <v>102</v>
      </c>
      <c r="B288" s="27" t="s">
        <v>2016</v>
      </c>
      <c r="C288" s="27" t="s">
        <v>430</v>
      </c>
      <c r="D288" s="27" t="s">
        <v>1985</v>
      </c>
      <c r="E288" s="27" t="s">
        <v>2662</v>
      </c>
      <c r="F288" s="27" t="s">
        <v>2663</v>
      </c>
      <c r="G288" s="27" t="s">
        <v>7437</v>
      </c>
      <c r="H288" s="81">
        <v>41640</v>
      </c>
      <c r="I288" s="83">
        <v>44561</v>
      </c>
      <c r="J288" s="82">
        <v>1883404.0000000002</v>
      </c>
      <c r="K288" s="84" t="s">
        <v>7668</v>
      </c>
      <c r="L288" s="44">
        <v>6000</v>
      </c>
      <c r="M288" s="44" t="s">
        <v>400</v>
      </c>
    </row>
    <row r="289" spans="1:13" ht="197.25" customHeight="1" x14ac:dyDescent="0.25">
      <c r="A289" s="27">
        <v>117</v>
      </c>
      <c r="B289" s="27" t="s">
        <v>1984</v>
      </c>
      <c r="C289" s="27" t="s">
        <v>430</v>
      </c>
      <c r="D289" s="27" t="s">
        <v>1985</v>
      </c>
      <c r="E289" s="27" t="s">
        <v>2163</v>
      </c>
      <c r="F289" s="27" t="s">
        <v>2664</v>
      </c>
      <c r="G289" s="27" t="s">
        <v>2165</v>
      </c>
      <c r="H289" s="81">
        <v>41640</v>
      </c>
      <c r="I289" s="83">
        <v>44561</v>
      </c>
      <c r="J289" s="82">
        <v>1618785.08</v>
      </c>
      <c r="K289" s="84" t="s">
        <v>7668</v>
      </c>
      <c r="L289" s="44">
        <v>1080</v>
      </c>
      <c r="M289" s="44" t="s">
        <v>400</v>
      </c>
    </row>
    <row r="290" spans="1:13" ht="150" customHeight="1" x14ac:dyDescent="0.25">
      <c r="A290" s="27">
        <v>109</v>
      </c>
      <c r="B290" s="27" t="s">
        <v>2000</v>
      </c>
      <c r="C290" s="27" t="s">
        <v>430</v>
      </c>
      <c r="D290" s="27" t="s">
        <v>1985</v>
      </c>
      <c r="E290" s="27" t="s">
        <v>2665</v>
      </c>
      <c r="F290" s="27" t="s">
        <v>2666</v>
      </c>
      <c r="G290" s="27" t="s">
        <v>2667</v>
      </c>
      <c r="H290" s="81">
        <v>42005</v>
      </c>
      <c r="I290" s="83">
        <v>44196</v>
      </c>
      <c r="J290" s="82">
        <v>389530</v>
      </c>
      <c r="K290" s="84" t="s">
        <v>7668</v>
      </c>
      <c r="L290" s="44">
        <v>7181</v>
      </c>
      <c r="M290" s="44" t="s">
        <v>400</v>
      </c>
    </row>
    <row r="291" spans="1:13" ht="216" customHeight="1" x14ac:dyDescent="0.25">
      <c r="A291" s="27">
        <v>118</v>
      </c>
      <c r="B291" s="27" t="s">
        <v>2111</v>
      </c>
      <c r="C291" s="27" t="s">
        <v>430</v>
      </c>
      <c r="D291" s="27" t="s">
        <v>1985</v>
      </c>
      <c r="E291" s="27" t="s">
        <v>2668</v>
      </c>
      <c r="F291" s="27" t="s">
        <v>2669</v>
      </c>
      <c r="G291" s="27" t="s">
        <v>2670</v>
      </c>
      <c r="H291" s="81">
        <v>41640</v>
      </c>
      <c r="I291" s="83">
        <v>44561</v>
      </c>
      <c r="J291" s="82">
        <v>3002531.6</v>
      </c>
      <c r="K291" s="84" t="s">
        <v>7668</v>
      </c>
      <c r="L291" s="44">
        <v>4000</v>
      </c>
      <c r="M291" s="44" t="s">
        <v>400</v>
      </c>
    </row>
    <row r="292" spans="1:13" ht="150" customHeight="1" x14ac:dyDescent="0.25">
      <c r="A292" s="27">
        <v>109</v>
      </c>
      <c r="B292" s="27" t="s">
        <v>2000</v>
      </c>
      <c r="C292" s="27" t="s">
        <v>430</v>
      </c>
      <c r="D292" s="27" t="s">
        <v>1985</v>
      </c>
      <c r="E292" s="27" t="s">
        <v>2671</v>
      </c>
      <c r="F292" s="27" t="s">
        <v>2672</v>
      </c>
      <c r="G292" s="27" t="s">
        <v>2673</v>
      </c>
      <c r="H292" s="81">
        <v>41640</v>
      </c>
      <c r="I292" s="83">
        <v>44561</v>
      </c>
      <c r="J292" s="82">
        <v>1368160</v>
      </c>
      <c r="K292" s="84" t="s">
        <v>7668</v>
      </c>
      <c r="L292" s="44">
        <v>4300</v>
      </c>
      <c r="M292" s="44" t="s">
        <v>400</v>
      </c>
    </row>
    <row r="293" spans="1:13" ht="180" customHeight="1" x14ac:dyDescent="0.25">
      <c r="A293" s="27">
        <v>109</v>
      </c>
      <c r="B293" s="27" t="s">
        <v>2000</v>
      </c>
      <c r="C293" s="27" t="s">
        <v>430</v>
      </c>
      <c r="D293" s="27" t="s">
        <v>1985</v>
      </c>
      <c r="E293" s="27" t="s">
        <v>2674</v>
      </c>
      <c r="F293" s="27" t="s">
        <v>2675</v>
      </c>
      <c r="G293" s="27" t="s">
        <v>2676</v>
      </c>
      <c r="H293" s="81">
        <v>41640</v>
      </c>
      <c r="I293" s="83">
        <v>44561</v>
      </c>
      <c r="J293" s="82">
        <v>2127810</v>
      </c>
      <c r="K293" s="84" t="s">
        <v>7668</v>
      </c>
      <c r="L293" s="44">
        <v>6940</v>
      </c>
      <c r="M293" s="44" t="s">
        <v>400</v>
      </c>
    </row>
    <row r="294" spans="1:13" ht="180.75" customHeight="1" x14ac:dyDescent="0.25">
      <c r="A294" s="27">
        <v>102</v>
      </c>
      <c r="B294" s="27" t="s">
        <v>2016</v>
      </c>
      <c r="C294" s="27" t="s">
        <v>430</v>
      </c>
      <c r="D294" s="27" t="s">
        <v>1985</v>
      </c>
      <c r="E294" s="27" t="s">
        <v>2677</v>
      </c>
      <c r="F294" s="27" t="s">
        <v>2678</v>
      </c>
      <c r="G294" s="27" t="s">
        <v>2679</v>
      </c>
      <c r="H294" s="81">
        <v>41852</v>
      </c>
      <c r="I294" s="83">
        <v>44561</v>
      </c>
      <c r="J294" s="82">
        <v>2264660</v>
      </c>
      <c r="K294" s="84" t="s">
        <v>7668</v>
      </c>
      <c r="L294" s="44">
        <v>6031</v>
      </c>
      <c r="M294" s="44" t="s">
        <v>400</v>
      </c>
    </row>
    <row r="295" spans="1:13" ht="150" customHeight="1" x14ac:dyDescent="0.25">
      <c r="A295" s="27">
        <v>106</v>
      </c>
      <c r="B295" s="27" t="s">
        <v>1996</v>
      </c>
      <c r="C295" s="27" t="s">
        <v>430</v>
      </c>
      <c r="D295" s="27" t="s">
        <v>1985</v>
      </c>
      <c r="E295" s="27" t="s">
        <v>2614</v>
      </c>
      <c r="F295" s="27" t="s">
        <v>2680</v>
      </c>
      <c r="G295" s="27" t="s">
        <v>2616</v>
      </c>
      <c r="H295" s="81">
        <v>42217</v>
      </c>
      <c r="I295" s="83">
        <v>44196</v>
      </c>
      <c r="J295" s="82">
        <v>135100</v>
      </c>
      <c r="K295" s="84" t="s">
        <v>7668</v>
      </c>
      <c r="L295" s="44">
        <v>4031</v>
      </c>
      <c r="M295" s="44" t="s">
        <v>400</v>
      </c>
    </row>
    <row r="296" spans="1:13" ht="150" customHeight="1" x14ac:dyDescent="0.25">
      <c r="A296" s="27">
        <v>117</v>
      </c>
      <c r="B296" s="27" t="s">
        <v>1984</v>
      </c>
      <c r="C296" s="27" t="s">
        <v>430</v>
      </c>
      <c r="D296" s="27" t="s">
        <v>1985</v>
      </c>
      <c r="E296" s="27" t="s">
        <v>2076</v>
      </c>
      <c r="F296" s="27" t="s">
        <v>2289</v>
      </c>
      <c r="G296" s="27" t="s">
        <v>2290</v>
      </c>
      <c r="H296" s="81">
        <v>42005</v>
      </c>
      <c r="I296" s="83">
        <v>44561</v>
      </c>
      <c r="J296" s="82">
        <v>1144000</v>
      </c>
      <c r="K296" s="84" t="s">
        <v>7668</v>
      </c>
      <c r="L296" s="44">
        <v>6041</v>
      </c>
      <c r="M296" s="44" t="s">
        <v>400</v>
      </c>
    </row>
    <row r="297" spans="1:13" ht="208.5" customHeight="1" x14ac:dyDescent="0.25">
      <c r="A297" s="27">
        <v>117</v>
      </c>
      <c r="B297" s="27" t="s">
        <v>1984</v>
      </c>
      <c r="C297" s="27" t="s">
        <v>430</v>
      </c>
      <c r="D297" s="27" t="s">
        <v>1985</v>
      </c>
      <c r="E297" s="27" t="s">
        <v>2494</v>
      </c>
      <c r="F297" s="27" t="s">
        <v>2681</v>
      </c>
      <c r="G297" s="27" t="s">
        <v>2496</v>
      </c>
      <c r="H297" s="81">
        <v>41640</v>
      </c>
      <c r="I297" s="83">
        <v>44561</v>
      </c>
      <c r="J297" s="82">
        <v>414978</v>
      </c>
      <c r="K297" s="84" t="s">
        <v>7668</v>
      </c>
      <c r="L297" s="44">
        <v>1180</v>
      </c>
      <c r="M297" s="44" t="s">
        <v>400</v>
      </c>
    </row>
    <row r="298" spans="1:13" ht="169.5" customHeight="1" x14ac:dyDescent="0.25">
      <c r="A298" s="27">
        <v>109</v>
      </c>
      <c r="B298" s="27" t="s">
        <v>2000</v>
      </c>
      <c r="C298" s="27" t="s">
        <v>430</v>
      </c>
      <c r="D298" s="27" t="s">
        <v>1985</v>
      </c>
      <c r="E298" s="27" t="s">
        <v>2171</v>
      </c>
      <c r="F298" s="27" t="s">
        <v>2682</v>
      </c>
      <c r="G298" s="27" t="s">
        <v>2608</v>
      </c>
      <c r="H298" s="81">
        <v>42005</v>
      </c>
      <c r="I298" s="83">
        <v>44561</v>
      </c>
      <c r="J298" s="82">
        <v>8091846.0000000009</v>
      </c>
      <c r="K298" s="84" t="s">
        <v>7668</v>
      </c>
      <c r="L298" s="44">
        <v>1080</v>
      </c>
      <c r="M298" s="44" t="s">
        <v>400</v>
      </c>
    </row>
    <row r="299" spans="1:13" ht="150" customHeight="1" x14ac:dyDescent="0.25">
      <c r="A299" s="27">
        <v>102</v>
      </c>
      <c r="B299" s="27" t="s">
        <v>2016</v>
      </c>
      <c r="C299" s="27" t="s">
        <v>430</v>
      </c>
      <c r="D299" s="27" t="s">
        <v>1985</v>
      </c>
      <c r="E299" s="27" t="s">
        <v>2683</v>
      </c>
      <c r="F299" s="27" t="s">
        <v>2684</v>
      </c>
      <c r="G299" s="27" t="s">
        <v>2685</v>
      </c>
      <c r="H299" s="81">
        <v>41640</v>
      </c>
      <c r="I299" s="83">
        <v>44561</v>
      </c>
      <c r="J299" s="82">
        <v>2500056</v>
      </c>
      <c r="K299" s="84" t="s">
        <v>7668</v>
      </c>
      <c r="L299" s="44">
        <v>7000</v>
      </c>
      <c r="M299" s="44" t="s">
        <v>400</v>
      </c>
    </row>
    <row r="300" spans="1:13" ht="201" customHeight="1" x14ac:dyDescent="0.25">
      <c r="A300" s="27">
        <v>103</v>
      </c>
      <c r="B300" s="27" t="s">
        <v>2131</v>
      </c>
      <c r="C300" s="27" t="s">
        <v>430</v>
      </c>
      <c r="D300" s="27" t="s">
        <v>1985</v>
      </c>
      <c r="E300" s="27" t="s">
        <v>2686</v>
      </c>
      <c r="F300" s="27" t="s">
        <v>2687</v>
      </c>
      <c r="G300" s="27" t="s">
        <v>2688</v>
      </c>
      <c r="H300" s="81">
        <v>42186</v>
      </c>
      <c r="I300" s="83">
        <v>44561</v>
      </c>
      <c r="J300" s="82">
        <v>174310</v>
      </c>
      <c r="K300" s="84" t="s">
        <v>7668</v>
      </c>
      <c r="L300" s="44">
        <v>5300</v>
      </c>
      <c r="M300" s="44" t="s">
        <v>400</v>
      </c>
    </row>
    <row r="301" spans="1:13" ht="150" customHeight="1" x14ac:dyDescent="0.25">
      <c r="A301" s="27">
        <v>102</v>
      </c>
      <c r="B301" s="27" t="s">
        <v>2016</v>
      </c>
      <c r="C301" s="27" t="s">
        <v>430</v>
      </c>
      <c r="D301" s="27" t="s">
        <v>1985</v>
      </c>
      <c r="E301" s="27" t="s">
        <v>2689</v>
      </c>
      <c r="F301" s="27" t="s">
        <v>2690</v>
      </c>
      <c r="G301" s="27" t="s">
        <v>2691</v>
      </c>
      <c r="H301" s="81">
        <v>41640</v>
      </c>
      <c r="I301" s="83">
        <v>44561</v>
      </c>
      <c r="J301" s="82">
        <v>653723.99999999977</v>
      </c>
      <c r="K301" s="84" t="s">
        <v>7668</v>
      </c>
      <c r="L301" s="44">
        <v>4300</v>
      </c>
      <c r="M301" s="44" t="s">
        <v>400</v>
      </c>
    </row>
    <row r="302" spans="1:13" ht="150" customHeight="1" x14ac:dyDescent="0.25">
      <c r="A302" s="27">
        <v>109</v>
      </c>
      <c r="B302" s="27" t="s">
        <v>2000</v>
      </c>
      <c r="C302" s="27" t="s">
        <v>430</v>
      </c>
      <c r="D302" s="27" t="s">
        <v>1985</v>
      </c>
      <c r="E302" s="27" t="s">
        <v>2692</v>
      </c>
      <c r="F302" s="27" t="s">
        <v>2693</v>
      </c>
      <c r="G302" s="27" t="s">
        <v>2694</v>
      </c>
      <c r="H302" s="81">
        <v>42005</v>
      </c>
      <c r="I302" s="83">
        <v>44561</v>
      </c>
      <c r="J302" s="82">
        <v>607027.9600000002</v>
      </c>
      <c r="K302" s="84" t="s">
        <v>7668</v>
      </c>
      <c r="L302" s="44">
        <v>6000</v>
      </c>
      <c r="M302" s="44" t="s">
        <v>400</v>
      </c>
    </row>
    <row r="303" spans="1:13" ht="150" customHeight="1" x14ac:dyDescent="0.25">
      <c r="A303" s="27">
        <v>117</v>
      </c>
      <c r="B303" s="27" t="s">
        <v>1984</v>
      </c>
      <c r="C303" s="27" t="s">
        <v>430</v>
      </c>
      <c r="D303" s="27" t="s">
        <v>1985</v>
      </c>
      <c r="E303" s="27" t="s">
        <v>2149</v>
      </c>
      <c r="F303" s="27" t="s">
        <v>2695</v>
      </c>
      <c r="G303" s="27" t="s">
        <v>2696</v>
      </c>
      <c r="H303" s="81">
        <v>42005</v>
      </c>
      <c r="I303" s="83">
        <v>44196</v>
      </c>
      <c r="J303" s="82">
        <v>363872.95999999996</v>
      </c>
      <c r="K303" s="84" t="s">
        <v>7668</v>
      </c>
      <c r="L303" s="44">
        <v>6000</v>
      </c>
      <c r="M303" s="44" t="s">
        <v>400</v>
      </c>
    </row>
    <row r="304" spans="1:13" ht="150" customHeight="1" x14ac:dyDescent="0.25">
      <c r="A304" s="27">
        <v>109</v>
      </c>
      <c r="B304" s="27" t="s">
        <v>2000</v>
      </c>
      <c r="C304" s="27" t="s">
        <v>430</v>
      </c>
      <c r="D304" s="27" t="s">
        <v>1985</v>
      </c>
      <c r="E304" s="27" t="s">
        <v>2364</v>
      </c>
      <c r="F304" s="27" t="s">
        <v>2697</v>
      </c>
      <c r="G304" s="27" t="s">
        <v>2698</v>
      </c>
      <c r="H304" s="81">
        <v>41640</v>
      </c>
      <c r="I304" s="83">
        <v>44561</v>
      </c>
      <c r="J304" s="82">
        <v>1135648.8799999999</v>
      </c>
      <c r="K304" s="84" t="s">
        <v>7668</v>
      </c>
      <c r="L304" s="44">
        <v>4540</v>
      </c>
      <c r="M304" s="44" t="s">
        <v>400</v>
      </c>
    </row>
    <row r="305" spans="1:13" ht="150" customHeight="1" x14ac:dyDescent="0.25">
      <c r="A305" s="27">
        <v>109</v>
      </c>
      <c r="B305" s="27" t="s">
        <v>2000</v>
      </c>
      <c r="C305" s="27" t="s">
        <v>430</v>
      </c>
      <c r="D305" s="27" t="s">
        <v>1985</v>
      </c>
      <c r="E305" s="27" t="s">
        <v>2699</v>
      </c>
      <c r="F305" s="27" t="s">
        <v>2700</v>
      </c>
      <c r="G305" s="27" t="s">
        <v>2701</v>
      </c>
      <c r="H305" s="81">
        <v>41640</v>
      </c>
      <c r="I305" s="83">
        <v>44561</v>
      </c>
      <c r="J305" s="82">
        <v>1859828.68</v>
      </c>
      <c r="K305" s="84" t="s">
        <v>7668</v>
      </c>
      <c r="L305" s="44">
        <v>6700</v>
      </c>
      <c r="M305" s="44" t="s">
        <v>400</v>
      </c>
    </row>
    <row r="306" spans="1:13" ht="150" customHeight="1" x14ac:dyDescent="0.25">
      <c r="A306" s="27">
        <v>117</v>
      </c>
      <c r="B306" s="27" t="s">
        <v>1984</v>
      </c>
      <c r="C306" s="27" t="s">
        <v>430</v>
      </c>
      <c r="D306" s="27" t="s">
        <v>1985</v>
      </c>
      <c r="E306" s="27" t="s">
        <v>2149</v>
      </c>
      <c r="F306" s="27" t="s">
        <v>2702</v>
      </c>
      <c r="G306" s="27" t="s">
        <v>2703</v>
      </c>
      <c r="H306" s="81">
        <v>41640</v>
      </c>
      <c r="I306" s="83">
        <v>42735</v>
      </c>
      <c r="J306" s="82">
        <v>2602084.1999999997</v>
      </c>
      <c r="K306" s="84" t="s">
        <v>7668</v>
      </c>
      <c r="L306" s="44">
        <v>6000</v>
      </c>
      <c r="M306" s="44" t="s">
        <v>400</v>
      </c>
    </row>
    <row r="307" spans="1:13" ht="150" customHeight="1" x14ac:dyDescent="0.25">
      <c r="A307" s="27">
        <v>106</v>
      </c>
      <c r="B307" s="27" t="s">
        <v>1996</v>
      </c>
      <c r="C307" s="27" t="s">
        <v>430</v>
      </c>
      <c r="D307" s="27" t="s">
        <v>1985</v>
      </c>
      <c r="E307" s="27" t="s">
        <v>2314</v>
      </c>
      <c r="F307" s="27" t="s">
        <v>2315</v>
      </c>
      <c r="G307" s="27" t="s">
        <v>2188</v>
      </c>
      <c r="H307" s="81">
        <v>42005</v>
      </c>
      <c r="I307" s="83">
        <v>44196</v>
      </c>
      <c r="J307" s="82">
        <v>179920</v>
      </c>
      <c r="K307" s="84" t="s">
        <v>7668</v>
      </c>
      <c r="L307" s="44">
        <v>4031</v>
      </c>
      <c r="M307" s="44" t="s">
        <v>400</v>
      </c>
    </row>
    <row r="308" spans="1:13" ht="150" customHeight="1" x14ac:dyDescent="0.25">
      <c r="A308" s="27">
        <v>109</v>
      </c>
      <c r="B308" s="27" t="s">
        <v>2000</v>
      </c>
      <c r="C308" s="27" t="s">
        <v>430</v>
      </c>
      <c r="D308" s="27" t="s">
        <v>1985</v>
      </c>
      <c r="E308" s="27" t="s">
        <v>2704</v>
      </c>
      <c r="F308" s="27" t="s">
        <v>2705</v>
      </c>
      <c r="G308" s="27" t="s">
        <v>2706</v>
      </c>
      <c r="H308" s="81">
        <v>42370</v>
      </c>
      <c r="I308" s="83">
        <v>44561</v>
      </c>
      <c r="J308" s="82">
        <v>609724.98</v>
      </c>
      <c r="K308" s="84" t="s">
        <v>7668</v>
      </c>
      <c r="L308" s="44">
        <v>4000</v>
      </c>
      <c r="M308" s="44" t="s">
        <v>400</v>
      </c>
    </row>
    <row r="309" spans="1:13" ht="150" customHeight="1" x14ac:dyDescent="0.25">
      <c r="A309" s="27">
        <v>109</v>
      </c>
      <c r="B309" s="27" t="s">
        <v>2000</v>
      </c>
      <c r="C309" s="27" t="s">
        <v>430</v>
      </c>
      <c r="D309" s="27" t="s">
        <v>1985</v>
      </c>
      <c r="E309" s="27" t="s">
        <v>2707</v>
      </c>
      <c r="F309" s="27" t="s">
        <v>2708</v>
      </c>
      <c r="G309" s="27" t="s">
        <v>2709</v>
      </c>
      <c r="H309" s="81">
        <v>42370</v>
      </c>
      <c r="I309" s="83">
        <v>44561</v>
      </c>
      <c r="J309" s="82">
        <v>98230</v>
      </c>
      <c r="K309" s="84" t="s">
        <v>7668</v>
      </c>
      <c r="L309" s="44">
        <v>1400</v>
      </c>
      <c r="M309" s="44" t="s">
        <v>400</v>
      </c>
    </row>
    <row r="310" spans="1:13" ht="150" customHeight="1" x14ac:dyDescent="0.25">
      <c r="A310" s="27">
        <v>109</v>
      </c>
      <c r="B310" s="27" t="s">
        <v>2000</v>
      </c>
      <c r="C310" s="27" t="s">
        <v>430</v>
      </c>
      <c r="D310" s="27" t="s">
        <v>1985</v>
      </c>
      <c r="E310" s="27" t="s">
        <v>2397</v>
      </c>
      <c r="F310" s="27" t="s">
        <v>2710</v>
      </c>
      <c r="G310" s="27" t="s">
        <v>2711</v>
      </c>
      <c r="H310" s="81">
        <v>42005</v>
      </c>
      <c r="I310" s="83">
        <v>44561</v>
      </c>
      <c r="J310" s="82">
        <v>1909781.6</v>
      </c>
      <c r="K310" s="84" t="s">
        <v>7668</v>
      </c>
      <c r="L310" s="44">
        <v>5000</v>
      </c>
      <c r="M310" s="44" t="s">
        <v>400</v>
      </c>
    </row>
    <row r="311" spans="1:13" ht="194.25" customHeight="1" x14ac:dyDescent="0.25">
      <c r="A311" s="27">
        <v>109</v>
      </c>
      <c r="B311" s="27" t="s">
        <v>2000</v>
      </c>
      <c r="C311" s="27" t="s">
        <v>430</v>
      </c>
      <c r="D311" s="27" t="s">
        <v>1985</v>
      </c>
      <c r="E311" s="27" t="s">
        <v>2047</v>
      </c>
      <c r="F311" s="27" t="s">
        <v>2712</v>
      </c>
      <c r="G311" s="27" t="s">
        <v>7348</v>
      </c>
      <c r="H311" s="81">
        <v>42370</v>
      </c>
      <c r="I311" s="83">
        <v>44196</v>
      </c>
      <c r="J311" s="82">
        <v>869318</v>
      </c>
      <c r="K311" s="84" t="s">
        <v>7668</v>
      </c>
      <c r="L311" s="44">
        <v>6061</v>
      </c>
      <c r="M311" s="44" t="s">
        <v>400</v>
      </c>
    </row>
    <row r="312" spans="1:13" ht="150" customHeight="1" x14ac:dyDescent="0.25">
      <c r="A312" s="27">
        <v>109</v>
      </c>
      <c r="B312" s="27" t="s">
        <v>2000</v>
      </c>
      <c r="C312" s="27" t="s">
        <v>430</v>
      </c>
      <c r="D312" s="27" t="s">
        <v>1985</v>
      </c>
      <c r="E312" s="27" t="s">
        <v>2601</v>
      </c>
      <c r="F312" s="27" t="s">
        <v>2713</v>
      </c>
      <c r="G312" s="27" t="s">
        <v>2714</v>
      </c>
      <c r="H312" s="81">
        <v>41640</v>
      </c>
      <c r="I312" s="83">
        <v>42735</v>
      </c>
      <c r="J312" s="82">
        <v>477716.44</v>
      </c>
      <c r="K312" s="84" t="s">
        <v>7668</v>
      </c>
      <c r="L312" s="44">
        <v>4400</v>
      </c>
      <c r="M312" s="44" t="s">
        <v>400</v>
      </c>
    </row>
    <row r="313" spans="1:13" ht="150" customHeight="1" x14ac:dyDescent="0.25">
      <c r="A313" s="27">
        <v>109</v>
      </c>
      <c r="B313" s="27" t="s">
        <v>2000</v>
      </c>
      <c r="C313" s="27" t="s">
        <v>430</v>
      </c>
      <c r="D313" s="27" t="s">
        <v>1985</v>
      </c>
      <c r="E313" s="27" t="s">
        <v>2026</v>
      </c>
      <c r="F313" s="27" t="s">
        <v>2715</v>
      </c>
      <c r="G313" s="27" t="s">
        <v>2716</v>
      </c>
      <c r="H313" s="81">
        <v>42005</v>
      </c>
      <c r="I313" s="83">
        <v>44561</v>
      </c>
      <c r="J313" s="82">
        <v>765600</v>
      </c>
      <c r="K313" s="84" t="s">
        <v>7668</v>
      </c>
      <c r="L313" s="44">
        <v>6940</v>
      </c>
      <c r="M313" s="44" t="s">
        <v>400</v>
      </c>
    </row>
    <row r="314" spans="1:13" ht="186" customHeight="1" x14ac:dyDescent="0.25">
      <c r="A314" s="27">
        <v>118</v>
      </c>
      <c r="B314" s="27" t="s">
        <v>2111</v>
      </c>
      <c r="C314" s="27" t="s">
        <v>430</v>
      </c>
      <c r="D314" s="27" t="s">
        <v>1985</v>
      </c>
      <c r="E314" s="27" t="s">
        <v>2717</v>
      </c>
      <c r="F314" s="27" t="s">
        <v>2718</v>
      </c>
      <c r="G314" s="27" t="s">
        <v>2719</v>
      </c>
      <c r="H314" s="81">
        <v>41640</v>
      </c>
      <c r="I314" s="83">
        <v>44561</v>
      </c>
      <c r="J314" s="82">
        <v>1854174</v>
      </c>
      <c r="K314" s="84" t="s">
        <v>7668</v>
      </c>
      <c r="L314" s="44">
        <v>5000</v>
      </c>
      <c r="M314" s="44" t="s">
        <v>400</v>
      </c>
    </row>
    <row r="315" spans="1:13" ht="150" customHeight="1" x14ac:dyDescent="0.25">
      <c r="A315" s="27">
        <v>109</v>
      </c>
      <c r="B315" s="27" t="s">
        <v>2000</v>
      </c>
      <c r="C315" s="27" t="s">
        <v>430</v>
      </c>
      <c r="D315" s="27" t="s">
        <v>1985</v>
      </c>
      <c r="E315" s="27" t="s">
        <v>2092</v>
      </c>
      <c r="F315" s="27" t="s">
        <v>2720</v>
      </c>
      <c r="G315" s="27" t="s">
        <v>2721</v>
      </c>
      <c r="H315" s="81">
        <v>42156</v>
      </c>
      <c r="I315" s="83">
        <v>44196</v>
      </c>
      <c r="J315" s="82">
        <v>840000</v>
      </c>
      <c r="K315" s="84" t="s">
        <v>7668</v>
      </c>
      <c r="L315" s="44">
        <v>4000</v>
      </c>
      <c r="M315" s="44" t="s">
        <v>400</v>
      </c>
    </row>
    <row r="316" spans="1:13" ht="183" customHeight="1" x14ac:dyDescent="0.25">
      <c r="A316" s="27">
        <v>118</v>
      </c>
      <c r="B316" s="27" t="s">
        <v>2111</v>
      </c>
      <c r="C316" s="27" t="s">
        <v>430</v>
      </c>
      <c r="D316" s="27" t="s">
        <v>1985</v>
      </c>
      <c r="E316" s="27" t="s">
        <v>2722</v>
      </c>
      <c r="F316" s="27" t="s">
        <v>2723</v>
      </c>
      <c r="G316" s="27" t="s">
        <v>2724</v>
      </c>
      <c r="H316" s="81">
        <v>42005</v>
      </c>
      <c r="I316" s="83">
        <v>44561</v>
      </c>
      <c r="J316" s="82">
        <v>524274.38</v>
      </c>
      <c r="K316" s="84" t="s">
        <v>7668</v>
      </c>
      <c r="L316" s="44">
        <v>5100</v>
      </c>
      <c r="M316" s="44" t="s">
        <v>400</v>
      </c>
    </row>
    <row r="317" spans="1:13" ht="150" customHeight="1" x14ac:dyDescent="0.25">
      <c r="A317" s="27">
        <v>109</v>
      </c>
      <c r="B317" s="27" t="s">
        <v>2000</v>
      </c>
      <c r="C317" s="27" t="s">
        <v>430</v>
      </c>
      <c r="D317" s="27" t="s">
        <v>1985</v>
      </c>
      <c r="E317" s="27" t="s">
        <v>2725</v>
      </c>
      <c r="F317" s="27" t="s">
        <v>2726</v>
      </c>
      <c r="G317" s="27" t="s">
        <v>2727</v>
      </c>
      <c r="H317" s="81">
        <v>42005</v>
      </c>
      <c r="I317" s="83">
        <v>44561</v>
      </c>
      <c r="J317" s="82">
        <v>617030</v>
      </c>
      <c r="K317" s="84" t="s">
        <v>7668</v>
      </c>
      <c r="L317" s="44">
        <v>4041</v>
      </c>
      <c r="M317" s="44" t="s">
        <v>400</v>
      </c>
    </row>
    <row r="318" spans="1:13" ht="150" customHeight="1" x14ac:dyDescent="0.25">
      <c r="A318" s="27">
        <v>103</v>
      </c>
      <c r="B318" s="27" t="s">
        <v>2131</v>
      </c>
      <c r="C318" s="27" t="s">
        <v>430</v>
      </c>
      <c r="D318" s="27" t="s">
        <v>1985</v>
      </c>
      <c r="E318" s="27" t="s">
        <v>2728</v>
      </c>
      <c r="F318" s="27" t="s">
        <v>2729</v>
      </c>
      <c r="G318" s="27" t="s">
        <v>2730</v>
      </c>
      <c r="H318" s="81">
        <v>42005</v>
      </c>
      <c r="I318" s="83">
        <v>43465</v>
      </c>
      <c r="J318" s="82">
        <v>956752.5</v>
      </c>
      <c r="K318" s="84" t="s">
        <v>7669</v>
      </c>
      <c r="L318" s="44">
        <v>6000</v>
      </c>
      <c r="M318" s="44" t="s">
        <v>400</v>
      </c>
    </row>
    <row r="319" spans="1:13" ht="150" customHeight="1" x14ac:dyDescent="0.25">
      <c r="A319" s="27">
        <v>117</v>
      </c>
      <c r="B319" s="27" t="s">
        <v>1984</v>
      </c>
      <c r="C319" s="27" t="s">
        <v>430</v>
      </c>
      <c r="D319" s="27" t="s">
        <v>1985</v>
      </c>
      <c r="E319" s="27" t="s">
        <v>2171</v>
      </c>
      <c r="F319" s="27" t="s">
        <v>2731</v>
      </c>
      <c r="G319" s="27" t="s">
        <v>2732</v>
      </c>
      <c r="H319" s="81">
        <v>42005</v>
      </c>
      <c r="I319" s="83">
        <v>44561</v>
      </c>
      <c r="J319" s="82">
        <v>6420000</v>
      </c>
      <c r="K319" s="84" t="s">
        <v>7668</v>
      </c>
      <c r="L319" s="44">
        <v>1080</v>
      </c>
      <c r="M319" s="44" t="s">
        <v>400</v>
      </c>
    </row>
    <row r="320" spans="1:13" ht="193.5" customHeight="1" x14ac:dyDescent="0.25">
      <c r="A320" s="27">
        <v>117</v>
      </c>
      <c r="B320" s="27" t="s">
        <v>1984</v>
      </c>
      <c r="C320" s="27" t="s">
        <v>430</v>
      </c>
      <c r="D320" s="27" t="s">
        <v>1985</v>
      </c>
      <c r="E320" s="27" t="s">
        <v>2434</v>
      </c>
      <c r="F320" s="27" t="s">
        <v>2733</v>
      </c>
      <c r="G320" s="27" t="s">
        <v>7349</v>
      </c>
      <c r="H320" s="81">
        <v>41640</v>
      </c>
      <c r="I320" s="83">
        <v>42735</v>
      </c>
      <c r="J320" s="82">
        <v>360001.98</v>
      </c>
      <c r="K320" s="84" t="s">
        <v>7668</v>
      </c>
      <c r="L320" s="44">
        <v>4000</v>
      </c>
      <c r="M320" s="44" t="s">
        <v>400</v>
      </c>
    </row>
    <row r="321" spans="1:13" ht="150" customHeight="1" x14ac:dyDescent="0.25">
      <c r="A321" s="27">
        <v>103</v>
      </c>
      <c r="B321" s="27" t="s">
        <v>2131</v>
      </c>
      <c r="C321" s="27" t="s">
        <v>430</v>
      </c>
      <c r="D321" s="27" t="s">
        <v>1985</v>
      </c>
      <c r="E321" s="27" t="s">
        <v>2035</v>
      </c>
      <c r="F321" s="27" t="s">
        <v>2734</v>
      </c>
      <c r="G321" s="27" t="s">
        <v>2735</v>
      </c>
      <c r="H321" s="81">
        <v>42186</v>
      </c>
      <c r="I321" s="83">
        <v>43465</v>
      </c>
      <c r="J321" s="82">
        <v>292741.5</v>
      </c>
      <c r="K321" s="84" t="s">
        <v>7669</v>
      </c>
      <c r="L321" s="44">
        <v>7130</v>
      </c>
      <c r="M321" s="44" t="s">
        <v>400</v>
      </c>
    </row>
    <row r="322" spans="1:13" ht="150" customHeight="1" x14ac:dyDescent="0.25">
      <c r="A322" s="27">
        <v>109</v>
      </c>
      <c r="B322" s="27" t="s">
        <v>2000</v>
      </c>
      <c r="C322" s="27" t="s">
        <v>430</v>
      </c>
      <c r="D322" s="27" t="s">
        <v>1985</v>
      </c>
      <c r="E322" s="27" t="s">
        <v>2736</v>
      </c>
      <c r="F322" s="27" t="s">
        <v>2737</v>
      </c>
      <c r="G322" s="27" t="s">
        <v>2738</v>
      </c>
      <c r="H322" s="81">
        <v>41640</v>
      </c>
      <c r="I322" s="83">
        <v>44561</v>
      </c>
      <c r="J322" s="82">
        <v>1092852</v>
      </c>
      <c r="K322" s="84" t="s">
        <v>7668</v>
      </c>
      <c r="L322" s="44">
        <v>7090</v>
      </c>
      <c r="M322" s="44" t="s">
        <v>400</v>
      </c>
    </row>
    <row r="323" spans="1:13" ht="150" customHeight="1" x14ac:dyDescent="0.25">
      <c r="A323" s="27">
        <v>117</v>
      </c>
      <c r="B323" s="27" t="s">
        <v>1984</v>
      </c>
      <c r="C323" s="27" t="s">
        <v>430</v>
      </c>
      <c r="D323" s="27" t="s">
        <v>1985</v>
      </c>
      <c r="E323" s="27" t="s">
        <v>2149</v>
      </c>
      <c r="F323" s="27" t="s">
        <v>2739</v>
      </c>
      <c r="G323" s="27" t="s">
        <v>2740</v>
      </c>
      <c r="H323" s="81">
        <v>41640</v>
      </c>
      <c r="I323" s="83">
        <v>44196</v>
      </c>
      <c r="J323" s="82">
        <v>10765740.98</v>
      </c>
      <c r="K323" s="84" t="s">
        <v>7668</v>
      </c>
      <c r="L323" s="44">
        <v>6000</v>
      </c>
      <c r="M323" s="44" t="s">
        <v>400</v>
      </c>
    </row>
    <row r="324" spans="1:13" ht="150" customHeight="1" x14ac:dyDescent="0.25">
      <c r="A324" s="27">
        <v>109</v>
      </c>
      <c r="B324" s="27" t="s">
        <v>2000</v>
      </c>
      <c r="C324" s="27" t="s">
        <v>430</v>
      </c>
      <c r="D324" s="27" t="s">
        <v>1985</v>
      </c>
      <c r="E324" s="27" t="s">
        <v>2741</v>
      </c>
      <c r="F324" s="27" t="s">
        <v>2742</v>
      </c>
      <c r="G324" s="27" t="s">
        <v>2145</v>
      </c>
      <c r="H324" s="81">
        <v>41640</v>
      </c>
      <c r="I324" s="83">
        <v>44561</v>
      </c>
      <c r="J324" s="82">
        <v>2860704</v>
      </c>
      <c r="K324" s="84" t="s">
        <v>7668</v>
      </c>
      <c r="L324" s="44">
        <v>6031</v>
      </c>
      <c r="M324" s="44" t="s">
        <v>400</v>
      </c>
    </row>
    <row r="325" spans="1:13" ht="150" customHeight="1" x14ac:dyDescent="0.25">
      <c r="A325" s="27">
        <v>109</v>
      </c>
      <c r="B325" s="27" t="s">
        <v>2000</v>
      </c>
      <c r="C325" s="27" t="s">
        <v>430</v>
      </c>
      <c r="D325" s="27" t="s">
        <v>1985</v>
      </c>
      <c r="E325" s="27" t="s">
        <v>2743</v>
      </c>
      <c r="F325" s="27" t="s">
        <v>2744</v>
      </c>
      <c r="G325" s="27" t="s">
        <v>2745</v>
      </c>
      <c r="H325" s="81">
        <v>41640</v>
      </c>
      <c r="I325" s="83">
        <v>44196</v>
      </c>
      <c r="J325" s="82">
        <v>5956010</v>
      </c>
      <c r="K325" s="84" t="s">
        <v>7668</v>
      </c>
      <c r="L325" s="44">
        <v>6200</v>
      </c>
      <c r="M325" s="44" t="s">
        <v>400</v>
      </c>
    </row>
    <row r="326" spans="1:13" ht="150" customHeight="1" x14ac:dyDescent="0.25">
      <c r="A326" s="27">
        <v>117</v>
      </c>
      <c r="B326" s="27" t="s">
        <v>1984</v>
      </c>
      <c r="C326" s="27" t="s">
        <v>430</v>
      </c>
      <c r="D326" s="27" t="s">
        <v>1985</v>
      </c>
      <c r="E326" s="27" t="s">
        <v>2149</v>
      </c>
      <c r="F326" s="27" t="s">
        <v>2746</v>
      </c>
      <c r="G326" s="27" t="s">
        <v>2747</v>
      </c>
      <c r="H326" s="81">
        <v>41640</v>
      </c>
      <c r="I326" s="83">
        <v>42735</v>
      </c>
      <c r="J326" s="82">
        <v>4802386.9399999995</v>
      </c>
      <c r="K326" s="84" t="s">
        <v>7668</v>
      </c>
      <c r="L326" s="44">
        <v>6000</v>
      </c>
      <c r="M326" s="44" t="s">
        <v>400</v>
      </c>
    </row>
    <row r="327" spans="1:13" ht="150" customHeight="1" x14ac:dyDescent="0.25">
      <c r="A327" s="27">
        <v>109</v>
      </c>
      <c r="B327" s="27" t="s">
        <v>2000</v>
      </c>
      <c r="C327" s="27" t="s">
        <v>430</v>
      </c>
      <c r="D327" s="27" t="s">
        <v>1985</v>
      </c>
      <c r="E327" s="27" t="s">
        <v>2047</v>
      </c>
      <c r="F327" s="27" t="s">
        <v>2748</v>
      </c>
      <c r="G327" s="27" t="s">
        <v>2049</v>
      </c>
      <c r="H327" s="81">
        <v>42005</v>
      </c>
      <c r="I327" s="83">
        <v>44196</v>
      </c>
      <c r="J327" s="82">
        <v>10529724.76</v>
      </c>
      <c r="K327" s="84" t="s">
        <v>7668</v>
      </c>
      <c r="L327" s="44">
        <v>6061</v>
      </c>
      <c r="M327" s="44" t="s">
        <v>400</v>
      </c>
    </row>
    <row r="328" spans="1:13" ht="150" customHeight="1" x14ac:dyDescent="0.25">
      <c r="A328" s="27">
        <v>111</v>
      </c>
      <c r="B328" s="27" t="s">
        <v>1989</v>
      </c>
      <c r="C328" s="27" t="s">
        <v>430</v>
      </c>
      <c r="D328" s="27" t="s">
        <v>1985</v>
      </c>
      <c r="E328" s="27" t="s">
        <v>1990</v>
      </c>
      <c r="F328" s="27" t="s">
        <v>2749</v>
      </c>
      <c r="G328" s="27" t="s">
        <v>1992</v>
      </c>
      <c r="H328" s="81">
        <v>42005</v>
      </c>
      <c r="I328" s="83">
        <v>44561</v>
      </c>
      <c r="J328" s="82">
        <v>496156.00000000006</v>
      </c>
      <c r="K328" s="84" t="s">
        <v>7668</v>
      </c>
      <c r="L328" s="44">
        <v>6030</v>
      </c>
      <c r="M328" s="44" t="s">
        <v>400</v>
      </c>
    </row>
    <row r="329" spans="1:13" ht="150" customHeight="1" x14ac:dyDescent="0.25">
      <c r="A329" s="27">
        <v>109</v>
      </c>
      <c r="B329" s="27" t="s">
        <v>2000</v>
      </c>
      <c r="C329" s="27" t="s">
        <v>430</v>
      </c>
      <c r="D329" s="27" t="s">
        <v>1985</v>
      </c>
      <c r="E329" s="27" t="s">
        <v>2750</v>
      </c>
      <c r="F329" s="27" t="s">
        <v>2751</v>
      </c>
      <c r="G329" s="27" t="s">
        <v>2752</v>
      </c>
      <c r="H329" s="81">
        <v>41640</v>
      </c>
      <c r="I329" s="83">
        <v>44561</v>
      </c>
      <c r="J329" s="82">
        <v>1165282</v>
      </c>
      <c r="K329" s="84" t="s">
        <v>7668</v>
      </c>
      <c r="L329" s="44">
        <v>6060</v>
      </c>
      <c r="M329" s="44" t="s">
        <v>400</v>
      </c>
    </row>
    <row r="330" spans="1:13" ht="188.25" customHeight="1" x14ac:dyDescent="0.25">
      <c r="A330" s="27">
        <v>118</v>
      </c>
      <c r="B330" s="27" t="s">
        <v>2111</v>
      </c>
      <c r="C330" s="27" t="s">
        <v>430</v>
      </c>
      <c r="D330" s="27" t="s">
        <v>1985</v>
      </c>
      <c r="E330" s="27" t="s">
        <v>2722</v>
      </c>
      <c r="F330" s="27" t="s">
        <v>2753</v>
      </c>
      <c r="G330" s="27" t="s">
        <v>2724</v>
      </c>
      <c r="H330" s="81">
        <v>42005</v>
      </c>
      <c r="I330" s="83">
        <v>44561</v>
      </c>
      <c r="J330" s="82">
        <v>3984710</v>
      </c>
      <c r="K330" s="84" t="s">
        <v>7668</v>
      </c>
      <c r="L330" s="44">
        <v>5100</v>
      </c>
      <c r="M330" s="44" t="s">
        <v>400</v>
      </c>
    </row>
    <row r="331" spans="1:13" ht="174.75" customHeight="1" x14ac:dyDescent="0.25">
      <c r="A331" s="27">
        <v>109</v>
      </c>
      <c r="B331" s="27" t="s">
        <v>2000</v>
      </c>
      <c r="C331" s="27" t="s">
        <v>430</v>
      </c>
      <c r="D331" s="27" t="s">
        <v>1985</v>
      </c>
      <c r="E331" s="27" t="s">
        <v>2754</v>
      </c>
      <c r="F331" s="27" t="s">
        <v>2755</v>
      </c>
      <c r="G331" s="27" t="s">
        <v>2756</v>
      </c>
      <c r="H331" s="81">
        <v>42005</v>
      </c>
      <c r="I331" s="83">
        <v>43465</v>
      </c>
      <c r="J331" s="82">
        <v>132798</v>
      </c>
      <c r="K331" s="84" t="s">
        <v>7668</v>
      </c>
      <c r="L331" s="44">
        <v>5000</v>
      </c>
      <c r="M331" s="44" t="s">
        <v>400</v>
      </c>
    </row>
    <row r="332" spans="1:13" ht="150" customHeight="1" x14ac:dyDescent="0.25">
      <c r="A332" s="27">
        <v>117</v>
      </c>
      <c r="B332" s="27" t="s">
        <v>1984</v>
      </c>
      <c r="C332" s="27" t="s">
        <v>430</v>
      </c>
      <c r="D332" s="27" t="s">
        <v>1985</v>
      </c>
      <c r="E332" s="27" t="s">
        <v>2149</v>
      </c>
      <c r="F332" s="27" t="s">
        <v>2757</v>
      </c>
      <c r="G332" s="27" t="s">
        <v>2758</v>
      </c>
      <c r="H332" s="81">
        <v>41640</v>
      </c>
      <c r="I332" s="83">
        <v>44196</v>
      </c>
      <c r="J332" s="82">
        <v>75227344.640000001</v>
      </c>
      <c r="K332" s="84" t="s">
        <v>7668</v>
      </c>
      <c r="L332" s="44">
        <v>6000</v>
      </c>
      <c r="M332" s="44" t="s">
        <v>400</v>
      </c>
    </row>
    <row r="333" spans="1:13" ht="150" customHeight="1" x14ac:dyDescent="0.25">
      <c r="A333" s="27">
        <v>109</v>
      </c>
      <c r="B333" s="27" t="s">
        <v>2000</v>
      </c>
      <c r="C333" s="27" t="s">
        <v>430</v>
      </c>
      <c r="D333" s="27" t="s">
        <v>1985</v>
      </c>
      <c r="E333" s="27" t="s">
        <v>2759</v>
      </c>
      <c r="F333" s="27" t="s">
        <v>2760</v>
      </c>
      <c r="G333" s="27" t="s">
        <v>2761</v>
      </c>
      <c r="H333" s="81">
        <v>42005</v>
      </c>
      <c r="I333" s="83">
        <v>43951</v>
      </c>
      <c r="J333" s="82">
        <v>264280.85999999993</v>
      </c>
      <c r="K333" s="84" t="s">
        <v>7668</v>
      </c>
      <c r="L333" s="44">
        <v>4400</v>
      </c>
      <c r="M333" s="44" t="s">
        <v>400</v>
      </c>
    </row>
    <row r="334" spans="1:13" ht="150" customHeight="1" x14ac:dyDescent="0.25">
      <c r="A334" s="27">
        <v>109</v>
      </c>
      <c r="B334" s="27" t="s">
        <v>2000</v>
      </c>
      <c r="C334" s="27" t="s">
        <v>430</v>
      </c>
      <c r="D334" s="27" t="s">
        <v>1985</v>
      </c>
      <c r="E334" s="27" t="s">
        <v>2762</v>
      </c>
      <c r="F334" s="27" t="s">
        <v>2763</v>
      </c>
      <c r="G334" s="27" t="s">
        <v>2764</v>
      </c>
      <c r="H334" s="81">
        <v>41640</v>
      </c>
      <c r="I334" s="83">
        <v>44561</v>
      </c>
      <c r="J334" s="82">
        <v>315086</v>
      </c>
      <c r="K334" s="84" t="s">
        <v>7668</v>
      </c>
      <c r="L334" s="44">
        <v>4820</v>
      </c>
      <c r="M334" s="44" t="s">
        <v>400</v>
      </c>
    </row>
    <row r="335" spans="1:13" ht="150" customHeight="1" x14ac:dyDescent="0.25">
      <c r="A335" s="27">
        <v>102</v>
      </c>
      <c r="B335" s="27" t="s">
        <v>2016</v>
      </c>
      <c r="C335" s="27" t="s">
        <v>430</v>
      </c>
      <c r="D335" s="27" t="s">
        <v>1985</v>
      </c>
      <c r="E335" s="27" t="s">
        <v>2765</v>
      </c>
      <c r="F335" s="27" t="s">
        <v>2766</v>
      </c>
      <c r="G335" s="27" t="s">
        <v>2767</v>
      </c>
      <c r="H335" s="81">
        <v>41641</v>
      </c>
      <c r="I335" s="83">
        <v>44561</v>
      </c>
      <c r="J335" s="82">
        <v>1841096</v>
      </c>
      <c r="K335" s="84" t="s">
        <v>7668</v>
      </c>
      <c r="L335" s="44">
        <v>6000</v>
      </c>
      <c r="M335" s="44" t="s">
        <v>400</v>
      </c>
    </row>
    <row r="336" spans="1:13" ht="150" customHeight="1" x14ac:dyDescent="0.25">
      <c r="A336" s="27">
        <v>109</v>
      </c>
      <c r="B336" s="27" t="s">
        <v>2000</v>
      </c>
      <c r="C336" s="27" t="s">
        <v>430</v>
      </c>
      <c r="D336" s="27" t="s">
        <v>1985</v>
      </c>
      <c r="E336" s="27" t="s">
        <v>2768</v>
      </c>
      <c r="F336" s="27" t="s">
        <v>2769</v>
      </c>
      <c r="G336" s="27" t="s">
        <v>2770</v>
      </c>
      <c r="H336" s="81">
        <v>42009</v>
      </c>
      <c r="I336" s="83">
        <v>44196</v>
      </c>
      <c r="J336" s="82">
        <v>17317.32</v>
      </c>
      <c r="K336" s="84" t="s">
        <v>7668</v>
      </c>
      <c r="L336" s="44">
        <v>6880</v>
      </c>
      <c r="M336" s="44" t="s">
        <v>400</v>
      </c>
    </row>
    <row r="337" spans="1:13" ht="150" customHeight="1" x14ac:dyDescent="0.25">
      <c r="A337" s="27">
        <v>109</v>
      </c>
      <c r="B337" s="27" t="s">
        <v>2000</v>
      </c>
      <c r="C337" s="27" t="s">
        <v>430</v>
      </c>
      <c r="D337" s="27" t="s">
        <v>1985</v>
      </c>
      <c r="E337" s="27" t="s">
        <v>2047</v>
      </c>
      <c r="F337" s="27" t="s">
        <v>2771</v>
      </c>
      <c r="G337" s="27" t="s">
        <v>2772</v>
      </c>
      <c r="H337" s="81">
        <v>41640</v>
      </c>
      <c r="I337" s="83">
        <v>44196</v>
      </c>
      <c r="J337" s="82">
        <v>133540</v>
      </c>
      <c r="K337" s="84" t="s">
        <v>7668</v>
      </c>
      <c r="L337" s="44">
        <v>6061</v>
      </c>
      <c r="M337" s="44" t="s">
        <v>400</v>
      </c>
    </row>
    <row r="338" spans="1:13" ht="150" customHeight="1" x14ac:dyDescent="0.25">
      <c r="A338" s="27">
        <v>109</v>
      </c>
      <c r="B338" s="27" t="s">
        <v>2000</v>
      </c>
      <c r="C338" s="27" t="s">
        <v>430</v>
      </c>
      <c r="D338" s="27" t="s">
        <v>1985</v>
      </c>
      <c r="E338" s="27" t="s">
        <v>2773</v>
      </c>
      <c r="F338" s="27" t="s">
        <v>2774</v>
      </c>
      <c r="G338" s="27" t="s">
        <v>2775</v>
      </c>
      <c r="H338" s="81">
        <v>41640</v>
      </c>
      <c r="I338" s="83">
        <v>44561</v>
      </c>
      <c r="J338" s="82">
        <v>1079084</v>
      </c>
      <c r="K338" s="84" t="s">
        <v>7668</v>
      </c>
      <c r="L338" s="44">
        <v>6200</v>
      </c>
      <c r="M338" s="44" t="s">
        <v>400</v>
      </c>
    </row>
    <row r="339" spans="1:13" ht="150" customHeight="1" x14ac:dyDescent="0.25">
      <c r="A339" s="27">
        <v>109</v>
      </c>
      <c r="B339" s="27" t="s">
        <v>2000</v>
      </c>
      <c r="C339" s="27" t="s">
        <v>430</v>
      </c>
      <c r="D339" s="27" t="s">
        <v>1985</v>
      </c>
      <c r="E339" s="27" t="s">
        <v>2776</v>
      </c>
      <c r="F339" s="27" t="s">
        <v>2777</v>
      </c>
      <c r="G339" s="27" t="s">
        <v>2778</v>
      </c>
      <c r="H339" s="81">
        <v>41640</v>
      </c>
      <c r="I339" s="83">
        <v>44561</v>
      </c>
      <c r="J339" s="82">
        <v>2721318</v>
      </c>
      <c r="K339" s="84" t="s">
        <v>7668</v>
      </c>
      <c r="L339" s="44">
        <v>7500</v>
      </c>
      <c r="M339" s="44" t="s">
        <v>400</v>
      </c>
    </row>
    <row r="340" spans="1:13" ht="150" customHeight="1" x14ac:dyDescent="0.25">
      <c r="A340" s="27">
        <v>109</v>
      </c>
      <c r="B340" s="27" t="s">
        <v>2000</v>
      </c>
      <c r="C340" s="27" t="s">
        <v>430</v>
      </c>
      <c r="D340" s="27" t="s">
        <v>1985</v>
      </c>
      <c r="E340" s="27" t="s">
        <v>2397</v>
      </c>
      <c r="F340" s="27" t="s">
        <v>2779</v>
      </c>
      <c r="G340" s="27" t="s">
        <v>2711</v>
      </c>
      <c r="H340" s="81">
        <v>42370</v>
      </c>
      <c r="I340" s="83">
        <v>44561</v>
      </c>
      <c r="J340" s="82">
        <v>320704</v>
      </c>
      <c r="K340" s="84" t="s">
        <v>7668</v>
      </c>
      <c r="L340" s="44">
        <v>5000</v>
      </c>
      <c r="M340" s="44" t="s">
        <v>400</v>
      </c>
    </row>
    <row r="341" spans="1:13" ht="178.5" customHeight="1" x14ac:dyDescent="0.25">
      <c r="A341" s="27">
        <v>109</v>
      </c>
      <c r="B341" s="27" t="s">
        <v>2000</v>
      </c>
      <c r="C341" s="27" t="s">
        <v>430</v>
      </c>
      <c r="D341" s="27" t="s">
        <v>1985</v>
      </c>
      <c r="E341" s="27" t="s">
        <v>2754</v>
      </c>
      <c r="F341" s="27" t="s">
        <v>2755</v>
      </c>
      <c r="G341" s="27" t="s">
        <v>2756</v>
      </c>
      <c r="H341" s="81">
        <v>41640</v>
      </c>
      <c r="I341" s="83">
        <v>44561</v>
      </c>
      <c r="J341" s="82">
        <v>126180</v>
      </c>
      <c r="K341" s="84" t="s">
        <v>7668</v>
      </c>
      <c r="L341" s="44">
        <v>5000</v>
      </c>
      <c r="M341" s="44" t="s">
        <v>400</v>
      </c>
    </row>
    <row r="342" spans="1:13" ht="150" customHeight="1" x14ac:dyDescent="0.25">
      <c r="A342" s="27">
        <v>109</v>
      </c>
      <c r="B342" s="27" t="s">
        <v>2000</v>
      </c>
      <c r="C342" s="27" t="s">
        <v>430</v>
      </c>
      <c r="D342" s="27" t="s">
        <v>1985</v>
      </c>
      <c r="E342" s="27" t="s">
        <v>2780</v>
      </c>
      <c r="F342" s="27" t="s">
        <v>2781</v>
      </c>
      <c r="G342" s="27" t="s">
        <v>2782</v>
      </c>
      <c r="H342" s="81">
        <v>41640</v>
      </c>
      <c r="I342" s="83">
        <v>44926</v>
      </c>
      <c r="J342" s="82">
        <v>1868339.7599999998</v>
      </c>
      <c r="K342" s="84" t="s">
        <v>7668</v>
      </c>
      <c r="L342" s="44">
        <v>1030</v>
      </c>
      <c r="M342" s="44" t="s">
        <v>400</v>
      </c>
    </row>
    <row r="343" spans="1:13" ht="150" customHeight="1" x14ac:dyDescent="0.25">
      <c r="A343" s="27">
        <v>109</v>
      </c>
      <c r="B343" s="27" t="s">
        <v>2000</v>
      </c>
      <c r="C343" s="27" t="s">
        <v>430</v>
      </c>
      <c r="D343" s="27" t="s">
        <v>1985</v>
      </c>
      <c r="E343" s="27" t="s">
        <v>2163</v>
      </c>
      <c r="F343" s="27" t="s">
        <v>2783</v>
      </c>
      <c r="G343" s="27" t="s">
        <v>2784</v>
      </c>
      <c r="H343" s="81">
        <v>42248</v>
      </c>
      <c r="I343" s="83">
        <v>44561</v>
      </c>
      <c r="J343" s="82">
        <v>280462.78000000003</v>
      </c>
      <c r="K343" s="84" t="s">
        <v>7668</v>
      </c>
      <c r="L343" s="44">
        <v>1080</v>
      </c>
      <c r="M343" s="44" t="s">
        <v>400</v>
      </c>
    </row>
    <row r="344" spans="1:13" ht="150" customHeight="1" x14ac:dyDescent="0.25">
      <c r="A344" s="27">
        <v>109</v>
      </c>
      <c r="B344" s="27" t="s">
        <v>2000</v>
      </c>
      <c r="C344" s="27" t="s">
        <v>430</v>
      </c>
      <c r="D344" s="27" t="s">
        <v>1985</v>
      </c>
      <c r="E344" s="27" t="s">
        <v>2785</v>
      </c>
      <c r="F344" s="27" t="s">
        <v>7674</v>
      </c>
      <c r="G344" s="27" t="s">
        <v>2786</v>
      </c>
      <c r="H344" s="81">
        <v>41640</v>
      </c>
      <c r="I344" s="83">
        <v>44926</v>
      </c>
      <c r="J344" s="82">
        <v>7378169.4000000004</v>
      </c>
      <c r="K344" s="84" t="s">
        <v>7668</v>
      </c>
      <c r="L344" s="44">
        <v>1210</v>
      </c>
      <c r="M344" s="44" t="s">
        <v>400</v>
      </c>
    </row>
    <row r="345" spans="1:13" ht="150" customHeight="1" x14ac:dyDescent="0.25">
      <c r="A345" s="27">
        <v>109</v>
      </c>
      <c r="B345" s="27" t="s">
        <v>2000</v>
      </c>
      <c r="C345" s="27" t="s">
        <v>430</v>
      </c>
      <c r="D345" s="27" t="s">
        <v>1985</v>
      </c>
      <c r="E345" s="27" t="s">
        <v>2787</v>
      </c>
      <c r="F345" s="27" t="s">
        <v>2788</v>
      </c>
      <c r="G345" s="27" t="s">
        <v>2789</v>
      </c>
      <c r="H345" s="81">
        <v>42370</v>
      </c>
      <c r="I345" s="83">
        <v>44926</v>
      </c>
      <c r="J345" s="82">
        <v>5806772.0600000005</v>
      </c>
      <c r="K345" s="84" t="s">
        <v>7668</v>
      </c>
      <c r="L345" s="44">
        <v>1060</v>
      </c>
      <c r="M345" s="44" t="s">
        <v>400</v>
      </c>
    </row>
    <row r="346" spans="1:13" ht="150" customHeight="1" x14ac:dyDescent="0.25">
      <c r="A346" s="27">
        <v>117</v>
      </c>
      <c r="B346" s="27" t="s">
        <v>1984</v>
      </c>
      <c r="C346" s="27" t="s">
        <v>430</v>
      </c>
      <c r="D346" s="27" t="s">
        <v>1985</v>
      </c>
      <c r="E346" s="27" t="s">
        <v>2790</v>
      </c>
      <c r="F346" s="27" t="s">
        <v>2791</v>
      </c>
      <c r="G346" s="27" t="s">
        <v>2792</v>
      </c>
      <c r="H346" s="81">
        <v>41640</v>
      </c>
      <c r="I346" s="83">
        <v>44196</v>
      </c>
      <c r="J346" s="82">
        <v>2400000</v>
      </c>
      <c r="K346" s="84" t="s">
        <v>7668</v>
      </c>
      <c r="L346" s="44">
        <v>1180</v>
      </c>
      <c r="M346" s="44" t="s">
        <v>400</v>
      </c>
    </row>
    <row r="347" spans="1:13" ht="150" customHeight="1" x14ac:dyDescent="0.25">
      <c r="A347" s="27">
        <v>109</v>
      </c>
      <c r="B347" s="27" t="s">
        <v>2000</v>
      </c>
      <c r="C347" s="27" t="s">
        <v>430</v>
      </c>
      <c r="D347" s="27" t="s">
        <v>1985</v>
      </c>
      <c r="E347" s="27" t="s">
        <v>2793</v>
      </c>
      <c r="F347" s="27" t="s">
        <v>2794</v>
      </c>
      <c r="G347" s="27" t="s">
        <v>2795</v>
      </c>
      <c r="H347" s="81">
        <v>41640</v>
      </c>
      <c r="I347" s="83">
        <v>44196</v>
      </c>
      <c r="J347" s="82">
        <v>180318.76</v>
      </c>
      <c r="K347" s="84" t="s">
        <v>7668</v>
      </c>
      <c r="L347" s="44">
        <v>1040</v>
      </c>
      <c r="M347" s="44" t="s">
        <v>400</v>
      </c>
    </row>
    <row r="348" spans="1:13" ht="150" customHeight="1" x14ac:dyDescent="0.25">
      <c r="A348" s="27">
        <v>109</v>
      </c>
      <c r="B348" s="27" t="s">
        <v>2000</v>
      </c>
      <c r="C348" s="27" t="s">
        <v>430</v>
      </c>
      <c r="D348" s="27" t="s">
        <v>1985</v>
      </c>
      <c r="E348" s="27" t="s">
        <v>2796</v>
      </c>
      <c r="F348" s="27" t="s">
        <v>7675</v>
      </c>
      <c r="G348" s="27" t="s">
        <v>2797</v>
      </c>
      <c r="H348" s="81">
        <v>41640</v>
      </c>
      <c r="I348" s="83">
        <v>44926</v>
      </c>
      <c r="J348" s="82">
        <v>1129628.0833451175</v>
      </c>
      <c r="K348" s="84" t="s">
        <v>7668</v>
      </c>
      <c r="L348" s="44">
        <v>1060</v>
      </c>
      <c r="M348" s="44" t="s">
        <v>400</v>
      </c>
    </row>
    <row r="349" spans="1:13" ht="150" customHeight="1" x14ac:dyDescent="0.25">
      <c r="A349" s="27">
        <v>109</v>
      </c>
      <c r="B349" s="27" t="s">
        <v>2000</v>
      </c>
      <c r="C349" s="27" t="s">
        <v>430</v>
      </c>
      <c r="D349" s="27" t="s">
        <v>1985</v>
      </c>
      <c r="E349" s="27" t="s">
        <v>2798</v>
      </c>
      <c r="F349" s="27" t="s">
        <v>2799</v>
      </c>
      <c r="G349" s="27" t="s">
        <v>2800</v>
      </c>
      <c r="H349" s="81">
        <v>41640</v>
      </c>
      <c r="I349" s="83">
        <v>44926</v>
      </c>
      <c r="J349" s="82">
        <v>2099795.7337271897</v>
      </c>
      <c r="K349" s="84" t="s">
        <v>7668</v>
      </c>
      <c r="L349" s="44">
        <v>1030</v>
      </c>
      <c r="M349" s="44" t="s">
        <v>400</v>
      </c>
    </row>
    <row r="350" spans="1:13" ht="150" customHeight="1" x14ac:dyDescent="0.25">
      <c r="A350" s="27">
        <v>109</v>
      </c>
      <c r="B350" s="27" t="s">
        <v>2000</v>
      </c>
      <c r="C350" s="27" t="s">
        <v>430</v>
      </c>
      <c r="D350" s="27" t="s">
        <v>1985</v>
      </c>
      <c r="E350" s="27" t="s">
        <v>2801</v>
      </c>
      <c r="F350" s="27" t="s">
        <v>7676</v>
      </c>
      <c r="G350" s="27" t="s">
        <v>7438</v>
      </c>
      <c r="H350" s="81">
        <v>41640</v>
      </c>
      <c r="I350" s="83">
        <v>44926</v>
      </c>
      <c r="J350" s="82">
        <v>922960.80471654399</v>
      </c>
      <c r="K350" s="84" t="s">
        <v>7668</v>
      </c>
      <c r="L350" s="44">
        <v>1060</v>
      </c>
      <c r="M350" s="44" t="s">
        <v>400</v>
      </c>
    </row>
    <row r="351" spans="1:13" ht="150" customHeight="1" x14ac:dyDescent="0.25">
      <c r="A351" s="27">
        <v>109</v>
      </c>
      <c r="B351" s="27" t="s">
        <v>2000</v>
      </c>
      <c r="C351" s="27" t="s">
        <v>430</v>
      </c>
      <c r="D351" s="27" t="s">
        <v>1985</v>
      </c>
      <c r="E351" s="27" t="s">
        <v>2790</v>
      </c>
      <c r="F351" s="27" t="s">
        <v>2802</v>
      </c>
      <c r="G351" s="27" t="s">
        <v>2803</v>
      </c>
      <c r="H351" s="81">
        <v>41640</v>
      </c>
      <c r="I351" s="83">
        <v>44196</v>
      </c>
      <c r="J351" s="82">
        <v>37325122.719999999</v>
      </c>
      <c r="K351" s="84" t="s">
        <v>7668</v>
      </c>
      <c r="L351" s="44">
        <v>1180</v>
      </c>
      <c r="M351" s="44" t="s">
        <v>400</v>
      </c>
    </row>
    <row r="352" spans="1:13" ht="150" customHeight="1" x14ac:dyDescent="0.25">
      <c r="A352" s="27">
        <v>109</v>
      </c>
      <c r="B352" s="27" t="s">
        <v>2000</v>
      </c>
      <c r="C352" s="27" t="s">
        <v>430</v>
      </c>
      <c r="D352" s="27" t="s">
        <v>1985</v>
      </c>
      <c r="E352" s="27" t="s">
        <v>2804</v>
      </c>
      <c r="F352" s="27" t="s">
        <v>2805</v>
      </c>
      <c r="G352" s="27" t="s">
        <v>2806</v>
      </c>
      <c r="H352" s="81">
        <v>42005</v>
      </c>
      <c r="I352" s="83">
        <v>44196</v>
      </c>
      <c r="J352" s="82">
        <v>8864083.1799999997</v>
      </c>
      <c r="K352" s="84" t="s">
        <v>7668</v>
      </c>
      <c r="L352" s="44">
        <v>1030</v>
      </c>
      <c r="M352" s="44" t="s">
        <v>400</v>
      </c>
    </row>
    <row r="353" spans="1:13" ht="150" customHeight="1" x14ac:dyDescent="0.25">
      <c r="A353" s="27">
        <v>109</v>
      </c>
      <c r="B353" s="27" t="s">
        <v>2000</v>
      </c>
      <c r="C353" s="27" t="s">
        <v>430</v>
      </c>
      <c r="D353" s="27" t="s">
        <v>1985</v>
      </c>
      <c r="E353" s="27" t="s">
        <v>2807</v>
      </c>
      <c r="F353" s="27" t="s">
        <v>2808</v>
      </c>
      <c r="G353" s="27" t="s">
        <v>2809</v>
      </c>
      <c r="H353" s="81">
        <v>41640</v>
      </c>
      <c r="I353" s="83">
        <v>44561</v>
      </c>
      <c r="J353" s="82">
        <v>4790580.62</v>
      </c>
      <c r="K353" s="84" t="s">
        <v>7668</v>
      </c>
      <c r="L353" s="44">
        <v>1080</v>
      </c>
      <c r="M353" s="44" t="s">
        <v>400</v>
      </c>
    </row>
    <row r="354" spans="1:13" ht="150" customHeight="1" x14ac:dyDescent="0.25">
      <c r="A354" s="27">
        <v>109</v>
      </c>
      <c r="B354" s="27" t="s">
        <v>2000</v>
      </c>
      <c r="C354" s="27" t="s">
        <v>430</v>
      </c>
      <c r="D354" s="27" t="s">
        <v>1985</v>
      </c>
      <c r="E354" s="27" t="s">
        <v>2810</v>
      </c>
      <c r="F354" s="27" t="s">
        <v>2811</v>
      </c>
      <c r="G354" s="27" t="s">
        <v>2812</v>
      </c>
      <c r="H354" s="81">
        <v>41640</v>
      </c>
      <c r="I354" s="83">
        <v>44926</v>
      </c>
      <c r="J354" s="82">
        <v>778651.27130898694</v>
      </c>
      <c r="K354" s="84" t="s">
        <v>7668</v>
      </c>
      <c r="L354" s="44">
        <v>1050</v>
      </c>
      <c r="M354" s="44" t="s">
        <v>400</v>
      </c>
    </row>
    <row r="355" spans="1:13" ht="150" customHeight="1" x14ac:dyDescent="0.25">
      <c r="A355" s="27">
        <v>117</v>
      </c>
      <c r="B355" s="27" t="s">
        <v>1984</v>
      </c>
      <c r="C355" s="27" t="s">
        <v>430</v>
      </c>
      <c r="D355" s="27" t="s">
        <v>1985</v>
      </c>
      <c r="E355" s="27" t="s">
        <v>2813</v>
      </c>
      <c r="F355" s="27" t="s">
        <v>2263</v>
      </c>
      <c r="G355" s="27" t="s">
        <v>2814</v>
      </c>
      <c r="H355" s="81">
        <v>42005</v>
      </c>
      <c r="I355" s="83">
        <v>43465</v>
      </c>
      <c r="J355" s="82">
        <v>193224</v>
      </c>
      <c r="K355" s="84" t="s">
        <v>7668</v>
      </c>
      <c r="L355" s="44">
        <v>4000</v>
      </c>
      <c r="M355" s="44" t="s">
        <v>400</v>
      </c>
    </row>
    <row r="356" spans="1:13" ht="150" customHeight="1" x14ac:dyDescent="0.25">
      <c r="A356" s="27">
        <v>103</v>
      </c>
      <c r="B356" s="27" t="s">
        <v>2131</v>
      </c>
      <c r="C356" s="27" t="s">
        <v>430</v>
      </c>
      <c r="D356" s="27" t="s">
        <v>1985</v>
      </c>
      <c r="E356" s="27" t="s">
        <v>2815</v>
      </c>
      <c r="F356" s="27" t="s">
        <v>7677</v>
      </c>
      <c r="G356" s="27" t="s">
        <v>2816</v>
      </c>
      <c r="H356" s="81">
        <v>41640</v>
      </c>
      <c r="I356" s="83">
        <v>44196</v>
      </c>
      <c r="J356" s="82">
        <v>1104648.24</v>
      </c>
      <c r="K356" s="84" t="s">
        <v>7669</v>
      </c>
      <c r="L356" s="44">
        <v>1180</v>
      </c>
      <c r="M356" s="44" t="s">
        <v>400</v>
      </c>
    </row>
    <row r="357" spans="1:13" ht="150" customHeight="1" x14ac:dyDescent="0.25">
      <c r="A357" s="27">
        <v>109</v>
      </c>
      <c r="B357" s="27" t="s">
        <v>2000</v>
      </c>
      <c r="C357" s="27" t="s">
        <v>430</v>
      </c>
      <c r="D357" s="27" t="s">
        <v>1985</v>
      </c>
      <c r="E357" s="27" t="s">
        <v>2817</v>
      </c>
      <c r="F357" s="27" t="s">
        <v>2818</v>
      </c>
      <c r="G357" s="27" t="s">
        <v>2819</v>
      </c>
      <c r="H357" s="81">
        <v>41640</v>
      </c>
      <c r="I357" s="83">
        <v>44561</v>
      </c>
      <c r="J357" s="82">
        <v>5416340.8999999994</v>
      </c>
      <c r="K357" s="84" t="s">
        <v>7668</v>
      </c>
      <c r="L357" s="44">
        <v>1060</v>
      </c>
      <c r="M357" s="44" t="s">
        <v>400</v>
      </c>
    </row>
    <row r="358" spans="1:13" ht="150" customHeight="1" x14ac:dyDescent="0.25">
      <c r="A358" s="27">
        <v>109</v>
      </c>
      <c r="B358" s="27" t="s">
        <v>2000</v>
      </c>
      <c r="C358" s="27" t="s">
        <v>430</v>
      </c>
      <c r="D358" s="27" t="s">
        <v>1985</v>
      </c>
      <c r="E358" s="27" t="s">
        <v>2820</v>
      </c>
      <c r="F358" s="27" t="s">
        <v>2821</v>
      </c>
      <c r="G358" s="27" t="s">
        <v>2822</v>
      </c>
      <c r="H358" s="81">
        <v>41640</v>
      </c>
      <c r="I358" s="83">
        <v>44561</v>
      </c>
      <c r="J358" s="82">
        <v>8287404.2946378496</v>
      </c>
      <c r="K358" s="84" t="s">
        <v>7668</v>
      </c>
      <c r="L358" s="44">
        <v>1050</v>
      </c>
      <c r="M358" s="44" t="s">
        <v>400</v>
      </c>
    </row>
    <row r="359" spans="1:13" ht="150" customHeight="1" x14ac:dyDescent="0.25">
      <c r="A359" s="27">
        <v>109</v>
      </c>
      <c r="B359" s="27" t="s">
        <v>2000</v>
      </c>
      <c r="C359" s="27" t="s">
        <v>430</v>
      </c>
      <c r="D359" s="27" t="s">
        <v>1985</v>
      </c>
      <c r="E359" s="27" t="s">
        <v>2823</v>
      </c>
      <c r="F359" s="27" t="s">
        <v>2824</v>
      </c>
      <c r="G359" s="27" t="s">
        <v>2825</v>
      </c>
      <c r="H359" s="81">
        <v>41640</v>
      </c>
      <c r="I359" s="83">
        <v>44926</v>
      </c>
      <c r="J359" s="82">
        <v>1227222.2</v>
      </c>
      <c r="K359" s="84" t="s">
        <v>7668</v>
      </c>
      <c r="L359" s="44">
        <v>1210</v>
      </c>
      <c r="M359" s="44" t="s">
        <v>400</v>
      </c>
    </row>
    <row r="360" spans="1:13" ht="224.25" customHeight="1" x14ac:dyDescent="0.25">
      <c r="A360" s="27">
        <v>117</v>
      </c>
      <c r="B360" s="27" t="s">
        <v>1984</v>
      </c>
      <c r="C360" s="27" t="s">
        <v>430</v>
      </c>
      <c r="D360" s="27" t="s">
        <v>1985</v>
      </c>
      <c r="E360" s="27" t="s">
        <v>2826</v>
      </c>
      <c r="F360" s="27" t="s">
        <v>2827</v>
      </c>
      <c r="G360" s="27" t="s">
        <v>2828</v>
      </c>
      <c r="H360" s="81">
        <v>41640</v>
      </c>
      <c r="I360" s="83">
        <v>44926</v>
      </c>
      <c r="J360" s="82">
        <v>1571315.04</v>
      </c>
      <c r="K360" s="84" t="s">
        <v>7668</v>
      </c>
      <c r="L360" s="44">
        <v>1000</v>
      </c>
      <c r="M360" s="44" t="s">
        <v>400</v>
      </c>
    </row>
    <row r="361" spans="1:13" ht="150" customHeight="1" x14ac:dyDescent="0.25">
      <c r="A361" s="27">
        <v>117</v>
      </c>
      <c r="B361" s="27" t="s">
        <v>1984</v>
      </c>
      <c r="C361" s="27" t="s">
        <v>430</v>
      </c>
      <c r="D361" s="27" t="s">
        <v>1985</v>
      </c>
      <c r="E361" s="27" t="s">
        <v>2790</v>
      </c>
      <c r="F361" s="27" t="s">
        <v>7462</v>
      </c>
      <c r="G361" s="27" t="s">
        <v>2829</v>
      </c>
      <c r="H361" s="81">
        <v>41640</v>
      </c>
      <c r="I361" s="83">
        <v>44196</v>
      </c>
      <c r="J361" s="82">
        <v>73898305.879999995</v>
      </c>
      <c r="K361" s="84" t="s">
        <v>7668</v>
      </c>
      <c r="L361" s="44">
        <v>1180</v>
      </c>
      <c r="M361" s="44" t="s">
        <v>400</v>
      </c>
    </row>
    <row r="362" spans="1:13" ht="150" customHeight="1" x14ac:dyDescent="0.25">
      <c r="A362" s="27">
        <v>109</v>
      </c>
      <c r="B362" s="27" t="s">
        <v>2000</v>
      </c>
      <c r="C362" s="27" t="s">
        <v>430</v>
      </c>
      <c r="D362" s="27" t="s">
        <v>1985</v>
      </c>
      <c r="E362" s="27" t="s">
        <v>2830</v>
      </c>
      <c r="F362" s="27" t="s">
        <v>2821</v>
      </c>
      <c r="G362" s="27" t="s">
        <v>2831</v>
      </c>
      <c r="H362" s="81">
        <v>41640</v>
      </c>
      <c r="I362" s="83">
        <v>44926</v>
      </c>
      <c r="J362" s="82">
        <v>1357326.7439598502</v>
      </c>
      <c r="K362" s="84" t="s">
        <v>7668</v>
      </c>
      <c r="L362" s="44">
        <v>1050</v>
      </c>
      <c r="M362" s="44" t="s">
        <v>400</v>
      </c>
    </row>
    <row r="363" spans="1:13" ht="150" customHeight="1" x14ac:dyDescent="0.25">
      <c r="A363" s="27">
        <v>117</v>
      </c>
      <c r="B363" s="27" t="s">
        <v>1984</v>
      </c>
      <c r="C363" s="27" t="s">
        <v>430</v>
      </c>
      <c r="D363" s="27" t="s">
        <v>1985</v>
      </c>
      <c r="E363" s="27" t="s">
        <v>2357</v>
      </c>
      <c r="F363" s="27" t="s">
        <v>2358</v>
      </c>
      <c r="G363" s="27" t="s">
        <v>2832</v>
      </c>
      <c r="H363" s="81">
        <v>42005</v>
      </c>
      <c r="I363" s="83">
        <v>44561</v>
      </c>
      <c r="J363" s="82">
        <v>745906.38</v>
      </c>
      <c r="K363" s="84" t="s">
        <v>7668</v>
      </c>
      <c r="L363" s="44">
        <v>1210</v>
      </c>
      <c r="M363" s="44" t="s">
        <v>400</v>
      </c>
    </row>
    <row r="364" spans="1:13" ht="150" customHeight="1" x14ac:dyDescent="0.25">
      <c r="A364" s="27">
        <v>109</v>
      </c>
      <c r="B364" s="27" t="s">
        <v>2000</v>
      </c>
      <c r="C364" s="27" t="s">
        <v>430</v>
      </c>
      <c r="D364" s="27" t="s">
        <v>1985</v>
      </c>
      <c r="E364" s="27" t="s">
        <v>2833</v>
      </c>
      <c r="F364" s="27" t="s">
        <v>2834</v>
      </c>
      <c r="G364" s="27" t="s">
        <v>2835</v>
      </c>
      <c r="H364" s="81">
        <v>41640</v>
      </c>
      <c r="I364" s="83">
        <v>44561</v>
      </c>
      <c r="J364" s="82">
        <v>1240283.6539576575</v>
      </c>
      <c r="K364" s="84" t="s">
        <v>7668</v>
      </c>
      <c r="L364" s="44">
        <v>1030</v>
      </c>
      <c r="M364" s="44" t="s">
        <v>400</v>
      </c>
    </row>
    <row r="365" spans="1:13" ht="150" customHeight="1" x14ac:dyDescent="0.25">
      <c r="A365" s="27">
        <v>109</v>
      </c>
      <c r="B365" s="27" t="s">
        <v>2000</v>
      </c>
      <c r="C365" s="27" t="s">
        <v>430</v>
      </c>
      <c r="D365" s="27" t="s">
        <v>1985</v>
      </c>
      <c r="E365" s="27" t="s">
        <v>2836</v>
      </c>
      <c r="F365" s="27" t="s">
        <v>2837</v>
      </c>
      <c r="G365" s="27" t="s">
        <v>2838</v>
      </c>
      <c r="H365" s="81">
        <v>41641</v>
      </c>
      <c r="I365" s="83">
        <v>44561</v>
      </c>
      <c r="J365" s="82">
        <v>560582.20000000007</v>
      </c>
      <c r="K365" s="84" t="s">
        <v>7668</v>
      </c>
      <c r="L365" s="44">
        <v>1190</v>
      </c>
      <c r="M365" s="44" t="s">
        <v>400</v>
      </c>
    </row>
    <row r="366" spans="1:13" ht="150" customHeight="1" x14ac:dyDescent="0.25">
      <c r="A366" s="27">
        <v>102</v>
      </c>
      <c r="B366" s="27" t="s">
        <v>2016</v>
      </c>
      <c r="C366" s="27" t="s">
        <v>430</v>
      </c>
      <c r="D366" s="27" t="s">
        <v>1985</v>
      </c>
      <c r="E366" s="27" t="s">
        <v>2815</v>
      </c>
      <c r="F366" s="27" t="s">
        <v>7678</v>
      </c>
      <c r="G366" s="27" t="s">
        <v>2839</v>
      </c>
      <c r="H366" s="81">
        <v>42005</v>
      </c>
      <c r="I366" s="83">
        <v>44561</v>
      </c>
      <c r="J366" s="82">
        <v>885156</v>
      </c>
      <c r="K366" s="84" t="s">
        <v>7668</v>
      </c>
      <c r="L366" s="44">
        <v>1180</v>
      </c>
      <c r="M366" s="44" t="s">
        <v>400</v>
      </c>
    </row>
    <row r="367" spans="1:13" ht="150" customHeight="1" x14ac:dyDescent="0.25">
      <c r="A367" s="27">
        <v>109</v>
      </c>
      <c r="B367" s="27" t="s">
        <v>2000</v>
      </c>
      <c r="C367" s="27" t="s">
        <v>430</v>
      </c>
      <c r="D367" s="27" t="s">
        <v>1985</v>
      </c>
      <c r="E367" s="27" t="s">
        <v>2790</v>
      </c>
      <c r="F367" s="27" t="s">
        <v>2840</v>
      </c>
      <c r="G367" s="27" t="s">
        <v>2841</v>
      </c>
      <c r="H367" s="81">
        <v>42370</v>
      </c>
      <c r="I367" s="83">
        <v>44196</v>
      </c>
      <c r="J367" s="82">
        <v>855456.78</v>
      </c>
      <c r="K367" s="84" t="s">
        <v>7668</v>
      </c>
      <c r="L367" s="44">
        <v>1180</v>
      </c>
      <c r="M367" s="44" t="s">
        <v>400</v>
      </c>
    </row>
    <row r="368" spans="1:13" ht="150" customHeight="1" x14ac:dyDescent="0.25">
      <c r="A368" s="27">
        <v>109</v>
      </c>
      <c r="B368" s="27" t="s">
        <v>2000</v>
      </c>
      <c r="C368" s="27" t="s">
        <v>430</v>
      </c>
      <c r="D368" s="27" t="s">
        <v>1985</v>
      </c>
      <c r="E368" s="27" t="s">
        <v>2842</v>
      </c>
      <c r="F368" s="27" t="s">
        <v>2843</v>
      </c>
      <c r="G368" s="27" t="s">
        <v>2844</v>
      </c>
      <c r="H368" s="81">
        <v>41640</v>
      </c>
      <c r="I368" s="83">
        <v>44561</v>
      </c>
      <c r="J368" s="82">
        <v>2241500.6419616523</v>
      </c>
      <c r="K368" s="84" t="s">
        <v>7668</v>
      </c>
      <c r="L368" s="44">
        <v>1190</v>
      </c>
      <c r="M368" s="44" t="s">
        <v>400</v>
      </c>
    </row>
    <row r="369" spans="1:13" ht="150" customHeight="1" x14ac:dyDescent="0.25">
      <c r="A369" s="27">
        <v>103</v>
      </c>
      <c r="B369" s="27" t="s">
        <v>2131</v>
      </c>
      <c r="C369" s="27" t="s">
        <v>430</v>
      </c>
      <c r="D369" s="27" t="s">
        <v>1985</v>
      </c>
      <c r="E369" s="27" t="s">
        <v>2163</v>
      </c>
      <c r="F369" s="27" t="s">
        <v>2845</v>
      </c>
      <c r="G369" s="27" t="s">
        <v>2846</v>
      </c>
      <c r="H369" s="81">
        <v>42005</v>
      </c>
      <c r="I369" s="83">
        <v>44561</v>
      </c>
      <c r="J369" s="82">
        <v>9200000</v>
      </c>
      <c r="K369" s="84" t="s">
        <v>7668</v>
      </c>
      <c r="L369" s="44">
        <v>1080</v>
      </c>
      <c r="M369" s="44" t="s">
        <v>400</v>
      </c>
    </row>
    <row r="370" spans="1:13" ht="150" customHeight="1" x14ac:dyDescent="0.25">
      <c r="A370" s="27">
        <v>109</v>
      </c>
      <c r="B370" s="27" t="s">
        <v>2000</v>
      </c>
      <c r="C370" s="27" t="s">
        <v>430</v>
      </c>
      <c r="D370" s="27" t="s">
        <v>1985</v>
      </c>
      <c r="E370" s="27" t="s">
        <v>2847</v>
      </c>
      <c r="F370" s="27" t="s">
        <v>2848</v>
      </c>
      <c r="G370" s="27" t="s">
        <v>2849</v>
      </c>
      <c r="H370" s="81">
        <v>41640</v>
      </c>
      <c r="I370" s="83">
        <v>44926</v>
      </c>
      <c r="J370" s="82">
        <v>828756.80189452798</v>
      </c>
      <c r="K370" s="84" t="s">
        <v>7668</v>
      </c>
      <c r="L370" s="44">
        <v>1030</v>
      </c>
      <c r="M370" s="44" t="s">
        <v>400</v>
      </c>
    </row>
    <row r="371" spans="1:13" ht="150" customHeight="1" x14ac:dyDescent="0.25">
      <c r="A371" s="27">
        <v>109</v>
      </c>
      <c r="B371" s="27" t="s">
        <v>2000</v>
      </c>
      <c r="C371" s="27" t="s">
        <v>430</v>
      </c>
      <c r="D371" s="27" t="s">
        <v>1985</v>
      </c>
      <c r="E371" s="27" t="s">
        <v>2804</v>
      </c>
      <c r="F371" s="27" t="s">
        <v>2850</v>
      </c>
      <c r="G371" s="27" t="s">
        <v>2851</v>
      </c>
      <c r="H371" s="81">
        <v>41640</v>
      </c>
      <c r="I371" s="83">
        <v>44196</v>
      </c>
      <c r="J371" s="82">
        <v>2972006.88</v>
      </c>
      <c r="K371" s="84" t="s">
        <v>7668</v>
      </c>
      <c r="L371" s="44">
        <v>1030</v>
      </c>
      <c r="M371" s="44" t="s">
        <v>400</v>
      </c>
    </row>
    <row r="372" spans="1:13" ht="150" customHeight="1" x14ac:dyDescent="0.25">
      <c r="A372" s="27">
        <v>109</v>
      </c>
      <c r="B372" s="27" t="s">
        <v>2000</v>
      </c>
      <c r="C372" s="27" t="s">
        <v>430</v>
      </c>
      <c r="D372" s="27" t="s">
        <v>1985</v>
      </c>
      <c r="E372" s="27" t="s">
        <v>2852</v>
      </c>
      <c r="F372" s="27" t="s">
        <v>2853</v>
      </c>
      <c r="G372" s="27" t="s">
        <v>2854</v>
      </c>
      <c r="H372" s="81">
        <v>41640</v>
      </c>
      <c r="I372" s="83">
        <v>44926</v>
      </c>
      <c r="J372" s="82">
        <v>1524782.180155918</v>
      </c>
      <c r="K372" s="84" t="s">
        <v>7668</v>
      </c>
      <c r="L372" s="44">
        <v>1190</v>
      </c>
      <c r="M372" s="44" t="s">
        <v>400</v>
      </c>
    </row>
    <row r="373" spans="1:13" ht="150" customHeight="1" x14ac:dyDescent="0.25">
      <c r="A373" s="27">
        <v>109</v>
      </c>
      <c r="B373" s="27" t="s">
        <v>2000</v>
      </c>
      <c r="C373" s="27" t="s">
        <v>430</v>
      </c>
      <c r="D373" s="27" t="s">
        <v>1985</v>
      </c>
      <c r="E373" s="27" t="s">
        <v>2855</v>
      </c>
      <c r="F373" s="27" t="s">
        <v>2856</v>
      </c>
      <c r="G373" s="27" t="s">
        <v>2857</v>
      </c>
      <c r="H373" s="81">
        <v>41640</v>
      </c>
      <c r="I373" s="83">
        <v>44926</v>
      </c>
      <c r="J373" s="82">
        <v>1813303.670353496</v>
      </c>
      <c r="K373" s="84" t="s">
        <v>7668</v>
      </c>
      <c r="L373" s="44">
        <v>1000</v>
      </c>
      <c r="M373" s="44" t="s">
        <v>400</v>
      </c>
    </row>
    <row r="374" spans="1:13" ht="150" customHeight="1" x14ac:dyDescent="0.25">
      <c r="A374" s="27">
        <v>109</v>
      </c>
      <c r="B374" s="27" t="s">
        <v>2000</v>
      </c>
      <c r="C374" s="27" t="s">
        <v>430</v>
      </c>
      <c r="D374" s="27" t="s">
        <v>1985</v>
      </c>
      <c r="E374" s="27" t="s">
        <v>2858</v>
      </c>
      <c r="F374" s="27" t="s">
        <v>2859</v>
      </c>
      <c r="G374" s="27" t="s">
        <v>2860</v>
      </c>
      <c r="H374" s="81">
        <v>41640</v>
      </c>
      <c r="I374" s="83">
        <v>44561</v>
      </c>
      <c r="J374" s="82">
        <v>4077048.0235827202</v>
      </c>
      <c r="K374" s="84" t="s">
        <v>7668</v>
      </c>
      <c r="L374" s="44">
        <v>1030</v>
      </c>
      <c r="M374" s="44" t="s">
        <v>400</v>
      </c>
    </row>
    <row r="375" spans="1:13" ht="150" customHeight="1" x14ac:dyDescent="0.25">
      <c r="A375" s="27">
        <v>109</v>
      </c>
      <c r="B375" s="27" t="s">
        <v>2000</v>
      </c>
      <c r="C375" s="27" t="s">
        <v>430</v>
      </c>
      <c r="D375" s="27" t="s">
        <v>1985</v>
      </c>
      <c r="E375" s="27" t="s">
        <v>2861</v>
      </c>
      <c r="F375" s="27" t="s">
        <v>2862</v>
      </c>
      <c r="G375" s="27" t="s">
        <v>2863</v>
      </c>
      <c r="H375" s="81">
        <v>41640</v>
      </c>
      <c r="I375" s="83">
        <v>44926</v>
      </c>
      <c r="J375" s="82">
        <v>1279109.1019499879</v>
      </c>
      <c r="K375" s="84" t="s">
        <v>7668</v>
      </c>
      <c r="L375" s="44">
        <v>1030</v>
      </c>
      <c r="M375" s="44" t="s">
        <v>400</v>
      </c>
    </row>
    <row r="376" spans="1:13" ht="178.5" customHeight="1" x14ac:dyDescent="0.25">
      <c r="A376" s="27">
        <v>109</v>
      </c>
      <c r="B376" s="27" t="s">
        <v>2000</v>
      </c>
      <c r="C376" s="27" t="s">
        <v>430</v>
      </c>
      <c r="D376" s="27" t="s">
        <v>1985</v>
      </c>
      <c r="E376" s="27" t="s">
        <v>2864</v>
      </c>
      <c r="F376" s="27" t="s">
        <v>2865</v>
      </c>
      <c r="G376" s="27" t="s">
        <v>2866</v>
      </c>
      <c r="H376" s="81">
        <v>41640</v>
      </c>
      <c r="I376" s="83">
        <v>44926</v>
      </c>
      <c r="J376" s="82">
        <v>2591630.38</v>
      </c>
      <c r="K376" s="84" t="s">
        <v>7668</v>
      </c>
      <c r="L376" s="44">
        <v>1040</v>
      </c>
      <c r="M376" s="44" t="s">
        <v>400</v>
      </c>
    </row>
    <row r="377" spans="1:13" ht="150" customHeight="1" x14ac:dyDescent="0.25">
      <c r="A377" s="27">
        <v>103</v>
      </c>
      <c r="B377" s="27" t="s">
        <v>2131</v>
      </c>
      <c r="C377" s="27" t="s">
        <v>430</v>
      </c>
      <c r="D377" s="27" t="s">
        <v>1985</v>
      </c>
      <c r="E377" s="27" t="s">
        <v>2163</v>
      </c>
      <c r="F377" s="27" t="s">
        <v>2867</v>
      </c>
      <c r="G377" s="27" t="s">
        <v>2868</v>
      </c>
      <c r="H377" s="81">
        <v>42248</v>
      </c>
      <c r="I377" s="83">
        <v>44439</v>
      </c>
      <c r="J377" s="82">
        <v>4429000</v>
      </c>
      <c r="K377" s="84" t="s">
        <v>7668</v>
      </c>
      <c r="L377" s="44">
        <v>1080</v>
      </c>
      <c r="M377" s="44" t="s">
        <v>400</v>
      </c>
    </row>
    <row r="378" spans="1:13" ht="150" customHeight="1" x14ac:dyDescent="0.25">
      <c r="A378" s="27">
        <v>109</v>
      </c>
      <c r="B378" s="27" t="s">
        <v>2000</v>
      </c>
      <c r="C378" s="27" t="s">
        <v>430</v>
      </c>
      <c r="D378" s="27" t="s">
        <v>1985</v>
      </c>
      <c r="E378" s="27" t="s">
        <v>2869</v>
      </c>
      <c r="F378" s="27" t="s">
        <v>2869</v>
      </c>
      <c r="G378" s="27" t="s">
        <v>2870</v>
      </c>
      <c r="H378" s="81">
        <v>41673</v>
      </c>
      <c r="I378" s="83">
        <v>44926</v>
      </c>
      <c r="J378" s="82">
        <v>1314448.9867210751</v>
      </c>
      <c r="K378" s="84" t="s">
        <v>7668</v>
      </c>
      <c r="L378" s="44">
        <v>1000</v>
      </c>
      <c r="M378" s="44" t="s">
        <v>400</v>
      </c>
    </row>
    <row r="379" spans="1:13" ht="150" customHeight="1" x14ac:dyDescent="0.25">
      <c r="A379" s="27">
        <v>109</v>
      </c>
      <c r="B379" s="27" t="s">
        <v>2000</v>
      </c>
      <c r="C379" s="27" t="s">
        <v>430</v>
      </c>
      <c r="D379" s="27" t="s">
        <v>1985</v>
      </c>
      <c r="E379" s="27" t="s">
        <v>2871</v>
      </c>
      <c r="F379" s="27" t="s">
        <v>2872</v>
      </c>
      <c r="G379" s="27" t="s">
        <v>2873</v>
      </c>
      <c r="H379" s="81">
        <v>41640</v>
      </c>
      <c r="I379" s="83">
        <v>44561</v>
      </c>
      <c r="J379" s="82">
        <v>3898890.500892662</v>
      </c>
      <c r="K379" s="84" t="s">
        <v>7668</v>
      </c>
      <c r="L379" s="44">
        <v>1070</v>
      </c>
      <c r="M379" s="44" t="s">
        <v>400</v>
      </c>
    </row>
    <row r="380" spans="1:13" ht="150" customHeight="1" x14ac:dyDescent="0.25">
      <c r="A380" s="27">
        <v>109</v>
      </c>
      <c r="B380" s="27" t="s">
        <v>2000</v>
      </c>
      <c r="C380" s="27" t="s">
        <v>430</v>
      </c>
      <c r="D380" s="27" t="s">
        <v>1985</v>
      </c>
      <c r="E380" s="27" t="s">
        <v>2874</v>
      </c>
      <c r="F380" s="27" t="s">
        <v>2875</v>
      </c>
      <c r="G380" s="27" t="s">
        <v>7679</v>
      </c>
      <c r="H380" s="81">
        <v>41640</v>
      </c>
      <c r="I380" s="83">
        <v>44926</v>
      </c>
      <c r="J380" s="82">
        <v>623446.73460560967</v>
      </c>
      <c r="K380" s="84" t="s">
        <v>7668</v>
      </c>
      <c r="L380" s="44">
        <v>1080</v>
      </c>
      <c r="M380" s="44" t="s">
        <v>400</v>
      </c>
    </row>
    <row r="381" spans="1:13" ht="150" customHeight="1" x14ac:dyDescent="0.25">
      <c r="A381" s="27">
        <v>109</v>
      </c>
      <c r="B381" s="27" t="s">
        <v>2000</v>
      </c>
      <c r="C381" s="27" t="s">
        <v>430</v>
      </c>
      <c r="D381" s="27" t="s">
        <v>1985</v>
      </c>
      <c r="E381" s="27" t="s">
        <v>2876</v>
      </c>
      <c r="F381" s="27" t="s">
        <v>2877</v>
      </c>
      <c r="G381" s="27" t="s">
        <v>2878</v>
      </c>
      <c r="H381" s="81">
        <v>41640</v>
      </c>
      <c r="I381" s="83">
        <v>44561</v>
      </c>
      <c r="J381" s="82">
        <v>4134571.7776159015</v>
      </c>
      <c r="K381" s="84" t="s">
        <v>7668</v>
      </c>
      <c r="L381" s="44">
        <v>1060</v>
      </c>
      <c r="M381" s="44" t="s">
        <v>400</v>
      </c>
    </row>
    <row r="382" spans="1:13" ht="150" customHeight="1" x14ac:dyDescent="0.25">
      <c r="A382" s="27">
        <v>103</v>
      </c>
      <c r="B382" s="27" t="s">
        <v>2131</v>
      </c>
      <c r="C382" s="27" t="s">
        <v>430</v>
      </c>
      <c r="D382" s="27" t="s">
        <v>1985</v>
      </c>
      <c r="E382" s="27" t="s">
        <v>2815</v>
      </c>
      <c r="F382" s="27" t="s">
        <v>7680</v>
      </c>
      <c r="G382" s="27" t="s">
        <v>2879</v>
      </c>
      <c r="H382" s="81">
        <v>42005</v>
      </c>
      <c r="I382" s="83">
        <v>44561</v>
      </c>
      <c r="J382" s="82">
        <v>9324106.0599999987</v>
      </c>
      <c r="K382" s="84" t="s">
        <v>7668</v>
      </c>
      <c r="L382" s="44">
        <v>1180</v>
      </c>
      <c r="M382" s="44" t="s">
        <v>400</v>
      </c>
    </row>
    <row r="383" spans="1:13" ht="150" customHeight="1" x14ac:dyDescent="0.25">
      <c r="A383" s="27">
        <v>109</v>
      </c>
      <c r="B383" s="27" t="s">
        <v>2000</v>
      </c>
      <c r="C383" s="27" t="s">
        <v>430</v>
      </c>
      <c r="D383" s="27" t="s">
        <v>1985</v>
      </c>
      <c r="E383" s="27" t="s">
        <v>2880</v>
      </c>
      <c r="F383" s="27" t="s">
        <v>2881</v>
      </c>
      <c r="G383" s="27" t="s">
        <v>2882</v>
      </c>
      <c r="H383" s="81">
        <v>41640</v>
      </c>
      <c r="I383" s="83">
        <v>44561</v>
      </c>
      <c r="J383" s="82">
        <v>2087644</v>
      </c>
      <c r="K383" s="84" t="s">
        <v>7668</v>
      </c>
      <c r="L383" s="44">
        <v>1030</v>
      </c>
      <c r="M383" s="44" t="s">
        <v>400</v>
      </c>
    </row>
    <row r="384" spans="1:13" ht="150" customHeight="1" x14ac:dyDescent="0.25">
      <c r="A384" s="27">
        <v>109</v>
      </c>
      <c r="B384" s="27" t="s">
        <v>2000</v>
      </c>
      <c r="C384" s="27" t="s">
        <v>430</v>
      </c>
      <c r="D384" s="27" t="s">
        <v>1985</v>
      </c>
      <c r="E384" s="27" t="s">
        <v>2883</v>
      </c>
      <c r="F384" s="27" t="s">
        <v>7681</v>
      </c>
      <c r="G384" s="27" t="s">
        <v>2884</v>
      </c>
      <c r="H384" s="81">
        <v>41640</v>
      </c>
      <c r="I384" s="83">
        <v>44561</v>
      </c>
      <c r="J384" s="82">
        <v>1489733.3606548582</v>
      </c>
      <c r="K384" s="84" t="s">
        <v>7668</v>
      </c>
      <c r="L384" s="44">
        <v>1060</v>
      </c>
      <c r="M384" s="44" t="s">
        <v>400</v>
      </c>
    </row>
    <row r="385" spans="1:13" ht="150" customHeight="1" x14ac:dyDescent="0.25">
      <c r="A385" s="27">
        <v>109</v>
      </c>
      <c r="B385" s="27" t="s">
        <v>2000</v>
      </c>
      <c r="C385" s="27" t="s">
        <v>430</v>
      </c>
      <c r="D385" s="27" t="s">
        <v>1985</v>
      </c>
      <c r="E385" s="27" t="s">
        <v>2885</v>
      </c>
      <c r="F385" s="27" t="s">
        <v>7463</v>
      </c>
      <c r="G385" s="27" t="s">
        <v>2886</v>
      </c>
      <c r="H385" s="81">
        <v>41640</v>
      </c>
      <c r="I385" s="83">
        <v>44926</v>
      </c>
      <c r="J385" s="82">
        <v>2349325.3271942199</v>
      </c>
      <c r="K385" s="84" t="s">
        <v>7668</v>
      </c>
      <c r="L385" s="44">
        <v>1020</v>
      </c>
      <c r="M385" s="44" t="s">
        <v>400</v>
      </c>
    </row>
    <row r="386" spans="1:13" ht="150" customHeight="1" x14ac:dyDescent="0.25">
      <c r="A386" s="27">
        <v>109</v>
      </c>
      <c r="B386" s="27" t="s">
        <v>2000</v>
      </c>
      <c r="C386" s="27" t="s">
        <v>430</v>
      </c>
      <c r="D386" s="27" t="s">
        <v>1985</v>
      </c>
      <c r="E386" s="27" t="s">
        <v>2887</v>
      </c>
      <c r="F386" s="27" t="s">
        <v>2865</v>
      </c>
      <c r="G386" s="27" t="s">
        <v>2888</v>
      </c>
      <c r="H386" s="81">
        <v>41640</v>
      </c>
      <c r="I386" s="83">
        <v>44926</v>
      </c>
      <c r="J386" s="82">
        <v>1490302.136373966</v>
      </c>
      <c r="K386" s="84" t="s">
        <v>7668</v>
      </c>
      <c r="L386" s="44">
        <v>1050</v>
      </c>
      <c r="M386" s="44" t="s">
        <v>400</v>
      </c>
    </row>
    <row r="387" spans="1:13" ht="150" customHeight="1" x14ac:dyDescent="0.25">
      <c r="A387" s="27">
        <v>117</v>
      </c>
      <c r="B387" s="27" t="s">
        <v>1984</v>
      </c>
      <c r="C387" s="27" t="s">
        <v>430</v>
      </c>
      <c r="D387" s="27" t="s">
        <v>1985</v>
      </c>
      <c r="E387" s="27" t="s">
        <v>2171</v>
      </c>
      <c r="F387" s="27" t="s">
        <v>2889</v>
      </c>
      <c r="G387" s="27" t="s">
        <v>2890</v>
      </c>
      <c r="H387" s="81">
        <v>42005</v>
      </c>
      <c r="I387" s="83">
        <v>44561</v>
      </c>
      <c r="J387" s="82">
        <v>20800829.600000001</v>
      </c>
      <c r="K387" s="84" t="s">
        <v>7668</v>
      </c>
      <c r="L387" s="44">
        <v>1080</v>
      </c>
      <c r="M387" s="44" t="s">
        <v>400</v>
      </c>
    </row>
    <row r="388" spans="1:13" ht="150" customHeight="1" x14ac:dyDescent="0.25">
      <c r="A388" s="27">
        <v>117</v>
      </c>
      <c r="B388" s="27" t="s">
        <v>1984</v>
      </c>
      <c r="C388" s="27" t="s">
        <v>430</v>
      </c>
      <c r="D388" s="27" t="s">
        <v>1985</v>
      </c>
      <c r="E388" s="27" t="s">
        <v>2171</v>
      </c>
      <c r="F388" s="27" t="s">
        <v>2891</v>
      </c>
      <c r="G388" s="27" t="s">
        <v>2406</v>
      </c>
      <c r="H388" s="81">
        <v>42005</v>
      </c>
      <c r="I388" s="83">
        <v>44561</v>
      </c>
      <c r="J388" s="82">
        <v>322122.03999999998</v>
      </c>
      <c r="K388" s="84" t="s">
        <v>7668</v>
      </c>
      <c r="L388" s="44">
        <v>1080</v>
      </c>
      <c r="M388" s="44" t="s">
        <v>400</v>
      </c>
    </row>
    <row r="389" spans="1:13" ht="150" customHeight="1" x14ac:dyDescent="0.25">
      <c r="A389" s="27">
        <v>109</v>
      </c>
      <c r="B389" s="27" t="s">
        <v>2000</v>
      </c>
      <c r="C389" s="27" t="s">
        <v>430</v>
      </c>
      <c r="D389" s="27" t="s">
        <v>1985</v>
      </c>
      <c r="E389" s="27" t="s">
        <v>2892</v>
      </c>
      <c r="F389" s="27" t="s">
        <v>2893</v>
      </c>
      <c r="G389" s="27" t="s">
        <v>2894</v>
      </c>
      <c r="H389" s="81">
        <v>42005</v>
      </c>
      <c r="I389" s="83">
        <v>44561</v>
      </c>
      <c r="J389" s="82">
        <v>3483828.86</v>
      </c>
      <c r="K389" s="84" t="s">
        <v>7668</v>
      </c>
      <c r="L389" s="44">
        <v>1060</v>
      </c>
      <c r="M389" s="44" t="s">
        <v>400</v>
      </c>
    </row>
    <row r="390" spans="1:13" ht="150" customHeight="1" x14ac:dyDescent="0.25">
      <c r="A390" s="27">
        <v>109</v>
      </c>
      <c r="B390" s="27" t="s">
        <v>2000</v>
      </c>
      <c r="C390" s="27" t="s">
        <v>430</v>
      </c>
      <c r="D390" s="27" t="s">
        <v>1985</v>
      </c>
      <c r="E390" s="27" t="s">
        <v>2895</v>
      </c>
      <c r="F390" s="27" t="s">
        <v>2896</v>
      </c>
      <c r="G390" s="27" t="s">
        <v>2897</v>
      </c>
      <c r="H390" s="81">
        <v>41640</v>
      </c>
      <c r="I390" s="83">
        <v>44926</v>
      </c>
      <c r="J390" s="82">
        <v>2009808.56</v>
      </c>
      <c r="K390" s="84" t="s">
        <v>7668</v>
      </c>
      <c r="L390" s="44">
        <v>1060</v>
      </c>
      <c r="M390" s="44" t="s">
        <v>400</v>
      </c>
    </row>
    <row r="391" spans="1:13" ht="150" customHeight="1" x14ac:dyDescent="0.25">
      <c r="A391" s="27">
        <v>109</v>
      </c>
      <c r="B391" s="27" t="s">
        <v>2000</v>
      </c>
      <c r="C391" s="27" t="s">
        <v>430</v>
      </c>
      <c r="D391" s="27" t="s">
        <v>1985</v>
      </c>
      <c r="E391" s="27" t="s">
        <v>2898</v>
      </c>
      <c r="F391" s="27" t="s">
        <v>2899</v>
      </c>
      <c r="G391" s="27" t="s">
        <v>2900</v>
      </c>
      <c r="H391" s="81">
        <v>41640</v>
      </c>
      <c r="I391" s="83">
        <v>44926</v>
      </c>
      <c r="J391" s="82">
        <v>3438750.5971237831</v>
      </c>
      <c r="K391" s="84" t="s">
        <v>7668</v>
      </c>
      <c r="L391" s="44">
        <v>1080</v>
      </c>
      <c r="M391" s="44" t="s">
        <v>400</v>
      </c>
    </row>
    <row r="392" spans="1:13" ht="150" customHeight="1" x14ac:dyDescent="0.25">
      <c r="A392" s="27">
        <v>109</v>
      </c>
      <c r="B392" s="27" t="s">
        <v>2000</v>
      </c>
      <c r="C392" s="27" t="s">
        <v>430</v>
      </c>
      <c r="D392" s="27" t="s">
        <v>1985</v>
      </c>
      <c r="E392" s="27" t="s">
        <v>2901</v>
      </c>
      <c r="F392" s="27" t="s">
        <v>2902</v>
      </c>
      <c r="G392" s="27" t="s">
        <v>2903</v>
      </c>
      <c r="H392" s="81">
        <v>41640</v>
      </c>
      <c r="I392" s="83">
        <v>44926</v>
      </c>
      <c r="J392" s="82">
        <v>2422553.4399999995</v>
      </c>
      <c r="K392" s="84" t="s">
        <v>7668</v>
      </c>
      <c r="L392" s="44">
        <v>1050</v>
      </c>
      <c r="M392" s="44" t="s">
        <v>400</v>
      </c>
    </row>
    <row r="393" spans="1:13" ht="150" customHeight="1" x14ac:dyDescent="0.25">
      <c r="A393" s="27">
        <v>102</v>
      </c>
      <c r="B393" s="27" t="s">
        <v>2016</v>
      </c>
      <c r="C393" s="27" t="s">
        <v>430</v>
      </c>
      <c r="D393" s="27" t="s">
        <v>1985</v>
      </c>
      <c r="E393" s="27" t="s">
        <v>2904</v>
      </c>
      <c r="F393" s="27" t="s">
        <v>2905</v>
      </c>
      <c r="G393" s="27" t="s">
        <v>2906</v>
      </c>
      <c r="H393" s="81">
        <v>42248</v>
      </c>
      <c r="I393" s="83">
        <v>44196</v>
      </c>
      <c r="J393" s="82">
        <v>1260000</v>
      </c>
      <c r="K393" s="84" t="s">
        <v>7668</v>
      </c>
      <c r="L393" s="44">
        <v>1030</v>
      </c>
      <c r="M393" s="44" t="s">
        <v>400</v>
      </c>
    </row>
    <row r="394" spans="1:13" ht="150" customHeight="1" x14ac:dyDescent="0.25">
      <c r="A394" s="27">
        <v>109</v>
      </c>
      <c r="B394" s="27" t="s">
        <v>2000</v>
      </c>
      <c r="C394" s="27" t="s">
        <v>430</v>
      </c>
      <c r="D394" s="27" t="s">
        <v>1985</v>
      </c>
      <c r="E394" s="27" t="s">
        <v>2907</v>
      </c>
      <c r="F394" s="27" t="s">
        <v>2908</v>
      </c>
      <c r="G394" s="27" t="s">
        <v>2909</v>
      </c>
      <c r="H394" s="81">
        <v>41640</v>
      </c>
      <c r="I394" s="83">
        <v>44926</v>
      </c>
      <c r="J394" s="82">
        <v>2166454.3977308921</v>
      </c>
      <c r="K394" s="84" t="s">
        <v>7668</v>
      </c>
      <c r="L394" s="44">
        <v>1030</v>
      </c>
      <c r="M394" s="44" t="s">
        <v>400</v>
      </c>
    </row>
    <row r="395" spans="1:13" ht="150" customHeight="1" x14ac:dyDescent="0.25">
      <c r="A395" s="27">
        <v>109</v>
      </c>
      <c r="B395" s="27" t="s">
        <v>2000</v>
      </c>
      <c r="C395" s="27" t="s">
        <v>430</v>
      </c>
      <c r="D395" s="27" t="s">
        <v>1985</v>
      </c>
      <c r="E395" s="27" t="s">
        <v>2910</v>
      </c>
      <c r="F395" s="27" t="s">
        <v>2911</v>
      </c>
      <c r="G395" s="27" t="s">
        <v>2912</v>
      </c>
      <c r="H395" s="81">
        <v>41640</v>
      </c>
      <c r="I395" s="83">
        <v>44561</v>
      </c>
      <c r="J395" s="82">
        <v>2558384</v>
      </c>
      <c r="K395" s="84" t="s">
        <v>7668</v>
      </c>
      <c r="L395" s="44">
        <v>1080</v>
      </c>
      <c r="M395" s="44" t="s">
        <v>400</v>
      </c>
    </row>
    <row r="396" spans="1:13" ht="150" customHeight="1" x14ac:dyDescent="0.25">
      <c r="A396" s="27">
        <v>109</v>
      </c>
      <c r="B396" s="27" t="s">
        <v>2000</v>
      </c>
      <c r="C396" s="27" t="s">
        <v>430</v>
      </c>
      <c r="D396" s="27" t="s">
        <v>1985</v>
      </c>
      <c r="E396" s="27" t="s">
        <v>2913</v>
      </c>
      <c r="F396" s="27" t="s">
        <v>2914</v>
      </c>
      <c r="G396" s="27" t="s">
        <v>2915</v>
      </c>
      <c r="H396" s="81">
        <v>41640</v>
      </c>
      <c r="I396" s="83">
        <v>44561</v>
      </c>
      <c r="J396" s="82">
        <v>4826623.5866397042</v>
      </c>
      <c r="K396" s="84" t="s">
        <v>7668</v>
      </c>
      <c r="L396" s="44">
        <v>1030</v>
      </c>
      <c r="M396" s="44" t="s">
        <v>400</v>
      </c>
    </row>
    <row r="397" spans="1:13" ht="150" customHeight="1" x14ac:dyDescent="0.25">
      <c r="A397" s="27">
        <v>109</v>
      </c>
      <c r="B397" s="27" t="s">
        <v>2000</v>
      </c>
      <c r="C397" s="27" t="s">
        <v>430</v>
      </c>
      <c r="D397" s="27" t="s">
        <v>1985</v>
      </c>
      <c r="E397" s="27" t="s">
        <v>2804</v>
      </c>
      <c r="F397" s="27" t="s">
        <v>2916</v>
      </c>
      <c r="G397" s="27" t="s">
        <v>2917</v>
      </c>
      <c r="H397" s="81">
        <v>41640</v>
      </c>
      <c r="I397" s="83">
        <v>42735</v>
      </c>
      <c r="J397" s="82">
        <v>214228</v>
      </c>
      <c r="K397" s="84" t="s">
        <v>7668</v>
      </c>
      <c r="L397" s="44">
        <v>1030</v>
      </c>
      <c r="M397" s="44" t="s">
        <v>400</v>
      </c>
    </row>
    <row r="398" spans="1:13" ht="173.25" customHeight="1" x14ac:dyDescent="0.25">
      <c r="A398" s="27">
        <v>109</v>
      </c>
      <c r="B398" s="27" t="s">
        <v>2000</v>
      </c>
      <c r="C398" s="27" t="s">
        <v>430</v>
      </c>
      <c r="D398" s="27" t="s">
        <v>1985</v>
      </c>
      <c r="E398" s="27" t="s">
        <v>2171</v>
      </c>
      <c r="F398" s="27" t="s">
        <v>2918</v>
      </c>
      <c r="G398" s="27" t="s">
        <v>2608</v>
      </c>
      <c r="H398" s="81">
        <v>42005</v>
      </c>
      <c r="I398" s="83">
        <v>44561</v>
      </c>
      <c r="J398" s="82">
        <v>738855.84000000008</v>
      </c>
      <c r="K398" s="84" t="s">
        <v>7668</v>
      </c>
      <c r="L398" s="44">
        <v>1080</v>
      </c>
      <c r="M398" s="44" t="s">
        <v>400</v>
      </c>
    </row>
    <row r="399" spans="1:13" ht="195.75" customHeight="1" x14ac:dyDescent="0.25">
      <c r="A399" s="27">
        <v>117</v>
      </c>
      <c r="B399" s="27" t="s">
        <v>1984</v>
      </c>
      <c r="C399" s="27" t="s">
        <v>430</v>
      </c>
      <c r="D399" s="27" t="s">
        <v>1985</v>
      </c>
      <c r="E399" s="27" t="s">
        <v>2163</v>
      </c>
      <c r="F399" s="27" t="s">
        <v>2919</v>
      </c>
      <c r="G399" s="27" t="s">
        <v>2165</v>
      </c>
      <c r="H399" s="81">
        <v>41640</v>
      </c>
      <c r="I399" s="83">
        <v>44561</v>
      </c>
      <c r="J399" s="82">
        <v>10253728.879999999</v>
      </c>
      <c r="K399" s="84" t="s">
        <v>7668</v>
      </c>
      <c r="L399" s="44">
        <v>1080</v>
      </c>
      <c r="M399" s="44" t="s">
        <v>400</v>
      </c>
    </row>
    <row r="400" spans="1:13" ht="150" customHeight="1" x14ac:dyDescent="0.25">
      <c r="A400" s="27">
        <v>109</v>
      </c>
      <c r="B400" s="27" t="s">
        <v>2000</v>
      </c>
      <c r="C400" s="27" t="s">
        <v>430</v>
      </c>
      <c r="D400" s="27" t="s">
        <v>1985</v>
      </c>
      <c r="E400" s="27" t="s">
        <v>2920</v>
      </c>
      <c r="F400" s="27" t="s">
        <v>7682</v>
      </c>
      <c r="G400" s="27" t="s">
        <v>2921</v>
      </c>
      <c r="H400" s="81">
        <v>42005</v>
      </c>
      <c r="I400" s="83">
        <v>44561</v>
      </c>
      <c r="J400" s="82">
        <v>1538574</v>
      </c>
      <c r="K400" s="84" t="s">
        <v>7668</v>
      </c>
      <c r="L400" s="44">
        <v>1080</v>
      </c>
      <c r="M400" s="44" t="s">
        <v>400</v>
      </c>
    </row>
    <row r="401" spans="1:13" ht="150" customHeight="1" x14ac:dyDescent="0.25">
      <c r="A401" s="27">
        <v>109</v>
      </c>
      <c r="B401" s="27" t="s">
        <v>2000</v>
      </c>
      <c r="C401" s="27" t="s">
        <v>430</v>
      </c>
      <c r="D401" s="27" t="s">
        <v>1985</v>
      </c>
      <c r="E401" s="27" t="s">
        <v>2922</v>
      </c>
      <c r="F401" s="27" t="s">
        <v>2923</v>
      </c>
      <c r="G401" s="27" t="s">
        <v>2924</v>
      </c>
      <c r="H401" s="81">
        <v>42005</v>
      </c>
      <c r="I401" s="83">
        <v>44561</v>
      </c>
      <c r="J401" s="82">
        <v>674974</v>
      </c>
      <c r="K401" s="84" t="s">
        <v>7668</v>
      </c>
      <c r="L401" s="44">
        <v>1190</v>
      </c>
      <c r="M401" s="44" t="s">
        <v>400</v>
      </c>
    </row>
    <row r="402" spans="1:13" ht="185.25" customHeight="1" x14ac:dyDescent="0.25">
      <c r="A402" s="27">
        <v>118</v>
      </c>
      <c r="B402" s="27" t="s">
        <v>2111</v>
      </c>
      <c r="C402" s="27" t="s">
        <v>430</v>
      </c>
      <c r="D402" s="27" t="s">
        <v>1985</v>
      </c>
      <c r="E402" s="27" t="s">
        <v>2163</v>
      </c>
      <c r="F402" s="27" t="s">
        <v>2925</v>
      </c>
      <c r="G402" s="27" t="s">
        <v>2590</v>
      </c>
      <c r="H402" s="81">
        <v>42005</v>
      </c>
      <c r="I402" s="83">
        <v>44561</v>
      </c>
      <c r="J402" s="82">
        <v>1018505.2</v>
      </c>
      <c r="K402" s="84" t="s">
        <v>7668</v>
      </c>
      <c r="L402" s="44">
        <v>1080</v>
      </c>
      <c r="M402" s="44" t="s">
        <v>400</v>
      </c>
    </row>
    <row r="403" spans="1:13" ht="150" customHeight="1" x14ac:dyDescent="0.25">
      <c r="A403" s="27">
        <v>106</v>
      </c>
      <c r="B403" s="27" t="s">
        <v>1996</v>
      </c>
      <c r="C403" s="27" t="s">
        <v>430</v>
      </c>
      <c r="D403" s="27" t="s">
        <v>1985</v>
      </c>
      <c r="E403" s="27" t="s">
        <v>2904</v>
      </c>
      <c r="F403" s="27" t="s">
        <v>2926</v>
      </c>
      <c r="G403" s="27" t="s">
        <v>2927</v>
      </c>
      <c r="H403" s="81">
        <v>42248</v>
      </c>
      <c r="I403" s="83">
        <v>44196</v>
      </c>
      <c r="J403" s="82">
        <v>630000</v>
      </c>
      <c r="K403" s="84" t="s">
        <v>7668</v>
      </c>
      <c r="L403" s="44">
        <v>1030</v>
      </c>
      <c r="M403" s="44" t="s">
        <v>400</v>
      </c>
    </row>
    <row r="404" spans="1:13" ht="150" customHeight="1" x14ac:dyDescent="0.25">
      <c r="A404" s="27">
        <v>109</v>
      </c>
      <c r="B404" s="27" t="s">
        <v>2000</v>
      </c>
      <c r="C404" s="27" t="s">
        <v>430</v>
      </c>
      <c r="D404" s="27" t="s">
        <v>1985</v>
      </c>
      <c r="E404" s="27" t="s">
        <v>2928</v>
      </c>
      <c r="F404" s="27" t="s">
        <v>2929</v>
      </c>
      <c r="G404" s="27" t="s">
        <v>2930</v>
      </c>
      <c r="H404" s="81">
        <v>41640</v>
      </c>
      <c r="I404" s="83">
        <v>44926</v>
      </c>
      <c r="J404" s="82">
        <v>2390646.2853063704</v>
      </c>
      <c r="K404" s="84" t="s">
        <v>7668</v>
      </c>
      <c r="L404" s="44">
        <v>1210</v>
      </c>
      <c r="M404" s="44" t="s">
        <v>400</v>
      </c>
    </row>
    <row r="405" spans="1:13" ht="150" customHeight="1" x14ac:dyDescent="0.25">
      <c r="A405" s="27">
        <v>109</v>
      </c>
      <c r="B405" s="27" t="s">
        <v>2000</v>
      </c>
      <c r="C405" s="27" t="s">
        <v>430</v>
      </c>
      <c r="D405" s="27" t="s">
        <v>1985</v>
      </c>
      <c r="E405" s="27" t="s">
        <v>2931</v>
      </c>
      <c r="F405" s="27" t="s">
        <v>2932</v>
      </c>
      <c r="G405" s="27" t="s">
        <v>2933</v>
      </c>
      <c r="H405" s="81">
        <v>41640</v>
      </c>
      <c r="I405" s="83">
        <v>44561</v>
      </c>
      <c r="J405" s="82">
        <v>2918347.7685823562</v>
      </c>
      <c r="K405" s="84" t="s">
        <v>7668</v>
      </c>
      <c r="L405" s="44">
        <v>1060</v>
      </c>
      <c r="M405" s="44" t="s">
        <v>400</v>
      </c>
    </row>
    <row r="406" spans="1:13" ht="150" customHeight="1" x14ac:dyDescent="0.25">
      <c r="A406" s="27">
        <v>109</v>
      </c>
      <c r="B406" s="27" t="s">
        <v>2000</v>
      </c>
      <c r="C406" s="27" t="s">
        <v>430</v>
      </c>
      <c r="D406" s="27" t="s">
        <v>1985</v>
      </c>
      <c r="E406" s="27" t="s">
        <v>2934</v>
      </c>
      <c r="F406" s="27" t="s">
        <v>2935</v>
      </c>
      <c r="G406" s="27" t="s">
        <v>2936</v>
      </c>
      <c r="H406" s="81">
        <v>41640</v>
      </c>
      <c r="I406" s="83">
        <v>44926</v>
      </c>
      <c r="J406" s="82">
        <v>4392400.8989830855</v>
      </c>
      <c r="K406" s="84" t="s">
        <v>7668</v>
      </c>
      <c r="L406" s="44">
        <v>1020</v>
      </c>
      <c r="M406" s="44" t="s">
        <v>400</v>
      </c>
    </row>
    <row r="407" spans="1:13" ht="150" customHeight="1" x14ac:dyDescent="0.25">
      <c r="A407" s="27">
        <v>117</v>
      </c>
      <c r="B407" s="27" t="s">
        <v>1984</v>
      </c>
      <c r="C407" s="27" t="s">
        <v>430</v>
      </c>
      <c r="D407" s="27" t="s">
        <v>1985</v>
      </c>
      <c r="E407" s="27" t="s">
        <v>2913</v>
      </c>
      <c r="F407" s="27" t="s">
        <v>2937</v>
      </c>
      <c r="G407" s="27" t="s">
        <v>2938</v>
      </c>
      <c r="H407" s="81">
        <v>41640</v>
      </c>
      <c r="I407" s="83">
        <v>44926</v>
      </c>
      <c r="J407" s="82">
        <v>1920801.1564928</v>
      </c>
      <c r="K407" s="84" t="s">
        <v>7668</v>
      </c>
      <c r="L407" s="44">
        <v>1030</v>
      </c>
      <c r="M407" s="44" t="s">
        <v>400</v>
      </c>
    </row>
    <row r="408" spans="1:13" ht="150" customHeight="1" x14ac:dyDescent="0.25">
      <c r="A408" s="27">
        <v>109</v>
      </c>
      <c r="B408" s="27" t="s">
        <v>2000</v>
      </c>
      <c r="C408" s="27" t="s">
        <v>430</v>
      </c>
      <c r="D408" s="27" t="s">
        <v>1985</v>
      </c>
      <c r="E408" s="27" t="s">
        <v>2939</v>
      </c>
      <c r="F408" s="27" t="s">
        <v>2940</v>
      </c>
      <c r="G408" s="27" t="s">
        <v>2941</v>
      </c>
      <c r="H408" s="81">
        <v>41640</v>
      </c>
      <c r="I408" s="83">
        <v>44561</v>
      </c>
      <c r="J408" s="82">
        <v>1124234</v>
      </c>
      <c r="K408" s="84" t="s">
        <v>7668</v>
      </c>
      <c r="L408" s="44">
        <v>1050</v>
      </c>
      <c r="M408" s="44" t="s">
        <v>400</v>
      </c>
    </row>
    <row r="409" spans="1:13" ht="150" customHeight="1" x14ac:dyDescent="0.25">
      <c r="A409" s="27">
        <v>109</v>
      </c>
      <c r="B409" s="27" t="s">
        <v>2000</v>
      </c>
      <c r="C409" s="27" t="s">
        <v>430</v>
      </c>
      <c r="D409" s="27" t="s">
        <v>1985</v>
      </c>
      <c r="E409" s="27" t="s">
        <v>2163</v>
      </c>
      <c r="F409" s="27" t="s">
        <v>2942</v>
      </c>
      <c r="G409" s="27" t="s">
        <v>2943</v>
      </c>
      <c r="H409" s="81">
        <v>42005</v>
      </c>
      <c r="I409" s="83">
        <v>44561</v>
      </c>
      <c r="J409" s="82">
        <v>9761353.4199999999</v>
      </c>
      <c r="K409" s="84" t="s">
        <v>7668</v>
      </c>
      <c r="L409" s="44">
        <v>1080</v>
      </c>
      <c r="M409" s="44" t="s">
        <v>400</v>
      </c>
    </row>
    <row r="410" spans="1:13" ht="150" customHeight="1" x14ac:dyDescent="0.25">
      <c r="A410" s="27">
        <v>109</v>
      </c>
      <c r="B410" s="27" t="s">
        <v>2000</v>
      </c>
      <c r="C410" s="27" t="s">
        <v>430</v>
      </c>
      <c r="D410" s="27" t="s">
        <v>1985</v>
      </c>
      <c r="E410" s="27" t="s">
        <v>2944</v>
      </c>
      <c r="F410" s="27" t="s">
        <v>2945</v>
      </c>
      <c r="G410" s="27" t="s">
        <v>2946</v>
      </c>
      <c r="H410" s="81">
        <v>42125</v>
      </c>
      <c r="I410" s="83">
        <v>44561</v>
      </c>
      <c r="J410" s="82">
        <v>729620.1</v>
      </c>
      <c r="K410" s="84" t="s">
        <v>7668</v>
      </c>
      <c r="L410" s="44">
        <v>1080</v>
      </c>
      <c r="M410" s="44" t="s">
        <v>400</v>
      </c>
    </row>
    <row r="411" spans="1:13" ht="150" customHeight="1" x14ac:dyDescent="0.25">
      <c r="A411" s="27">
        <v>109</v>
      </c>
      <c r="B411" s="27" t="s">
        <v>2000</v>
      </c>
      <c r="C411" s="27" t="s">
        <v>430</v>
      </c>
      <c r="D411" s="27" t="s">
        <v>1985</v>
      </c>
      <c r="E411" s="27" t="s">
        <v>2947</v>
      </c>
      <c r="F411" s="27" t="s">
        <v>2948</v>
      </c>
      <c r="G411" s="27" t="s">
        <v>2949</v>
      </c>
      <c r="H411" s="81">
        <v>41640</v>
      </c>
      <c r="I411" s="83">
        <v>44926</v>
      </c>
      <c r="J411" s="82">
        <v>9964680.8930416331</v>
      </c>
      <c r="K411" s="84" t="s">
        <v>7668</v>
      </c>
      <c r="L411" s="44">
        <v>1060</v>
      </c>
      <c r="M411" s="44" t="s">
        <v>400</v>
      </c>
    </row>
    <row r="412" spans="1:13" ht="150" customHeight="1" x14ac:dyDescent="0.25">
      <c r="A412" s="27">
        <v>109</v>
      </c>
      <c r="B412" s="27" t="s">
        <v>2000</v>
      </c>
      <c r="C412" s="27" t="s">
        <v>430</v>
      </c>
      <c r="D412" s="27" t="s">
        <v>1985</v>
      </c>
      <c r="E412" s="27" t="s">
        <v>2950</v>
      </c>
      <c r="F412" s="27" t="s">
        <v>2951</v>
      </c>
      <c r="G412" s="27" t="s">
        <v>2952</v>
      </c>
      <c r="H412" s="81">
        <v>41640</v>
      </c>
      <c r="I412" s="83">
        <v>44926</v>
      </c>
      <c r="J412" s="82">
        <v>5280606.4706521761</v>
      </c>
      <c r="K412" s="84" t="s">
        <v>7668</v>
      </c>
      <c r="L412" s="44">
        <v>1060</v>
      </c>
      <c r="M412" s="44" t="s">
        <v>400</v>
      </c>
    </row>
    <row r="413" spans="1:13" ht="150" customHeight="1" x14ac:dyDescent="0.25">
      <c r="A413" s="27">
        <v>109</v>
      </c>
      <c r="B413" s="27" t="s">
        <v>2000</v>
      </c>
      <c r="C413" s="27" t="s">
        <v>430</v>
      </c>
      <c r="D413" s="27" t="s">
        <v>1985</v>
      </c>
      <c r="E413" s="27" t="s">
        <v>2953</v>
      </c>
      <c r="F413" s="27" t="s">
        <v>2954</v>
      </c>
      <c r="G413" s="27" t="s">
        <v>2955</v>
      </c>
      <c r="H413" s="81">
        <v>41640</v>
      </c>
      <c r="I413" s="83">
        <v>44926</v>
      </c>
      <c r="J413" s="82">
        <v>3083921.4404297499</v>
      </c>
      <c r="K413" s="84" t="s">
        <v>7668</v>
      </c>
      <c r="L413" s="44">
        <v>1190</v>
      </c>
      <c r="M413" s="44" t="s">
        <v>400</v>
      </c>
    </row>
    <row r="414" spans="1:13" ht="150" customHeight="1" x14ac:dyDescent="0.25">
      <c r="A414" s="27">
        <v>109</v>
      </c>
      <c r="B414" s="27" t="s">
        <v>2000</v>
      </c>
      <c r="C414" s="27" t="s">
        <v>430</v>
      </c>
      <c r="D414" s="27" t="s">
        <v>1985</v>
      </c>
      <c r="E414" s="27" t="s">
        <v>2956</v>
      </c>
      <c r="F414" s="27" t="s">
        <v>2957</v>
      </c>
      <c r="G414" s="27" t="s">
        <v>2958</v>
      </c>
      <c r="H414" s="81">
        <v>41640</v>
      </c>
      <c r="I414" s="83">
        <v>44926</v>
      </c>
      <c r="J414" s="82">
        <v>1315849.96</v>
      </c>
      <c r="K414" s="84" t="s">
        <v>7668</v>
      </c>
      <c r="L414" s="44">
        <v>1000</v>
      </c>
      <c r="M414" s="44" t="s">
        <v>400</v>
      </c>
    </row>
    <row r="415" spans="1:13" ht="150" customHeight="1" x14ac:dyDescent="0.25">
      <c r="A415" s="27">
        <v>109</v>
      </c>
      <c r="B415" s="27" t="s">
        <v>2000</v>
      </c>
      <c r="C415" s="27" t="s">
        <v>430</v>
      </c>
      <c r="D415" s="27" t="s">
        <v>1985</v>
      </c>
      <c r="E415" s="27" t="s">
        <v>2959</v>
      </c>
      <c r="F415" s="27" t="s">
        <v>2960</v>
      </c>
      <c r="G415" s="27" t="s">
        <v>2961</v>
      </c>
      <c r="H415" s="81">
        <v>41640</v>
      </c>
      <c r="I415" s="83">
        <v>44926</v>
      </c>
      <c r="J415" s="82">
        <v>1137670</v>
      </c>
      <c r="K415" s="84" t="s">
        <v>7668</v>
      </c>
      <c r="L415" s="44">
        <v>1000</v>
      </c>
      <c r="M415" s="44" t="s">
        <v>400</v>
      </c>
    </row>
    <row r="416" spans="1:13" ht="150" customHeight="1" x14ac:dyDescent="0.25">
      <c r="A416" s="27">
        <v>109</v>
      </c>
      <c r="B416" s="27" t="s">
        <v>2000</v>
      </c>
      <c r="C416" s="27" t="s">
        <v>430</v>
      </c>
      <c r="D416" s="27" t="s">
        <v>1985</v>
      </c>
      <c r="E416" s="27" t="s">
        <v>2962</v>
      </c>
      <c r="F416" s="27" t="s">
        <v>2963</v>
      </c>
      <c r="G416" s="27" t="s">
        <v>2964</v>
      </c>
      <c r="H416" s="81">
        <v>41640</v>
      </c>
      <c r="I416" s="83">
        <v>44926</v>
      </c>
      <c r="J416" s="82">
        <v>2363303.3368923422</v>
      </c>
      <c r="K416" s="84" t="s">
        <v>7668</v>
      </c>
      <c r="L416" s="44">
        <v>1070</v>
      </c>
      <c r="M416" s="44" t="s">
        <v>400</v>
      </c>
    </row>
    <row r="417" spans="1:13" ht="150" customHeight="1" x14ac:dyDescent="0.25">
      <c r="A417" s="27">
        <v>109</v>
      </c>
      <c r="B417" s="27" t="s">
        <v>2000</v>
      </c>
      <c r="C417" s="27" t="s">
        <v>430</v>
      </c>
      <c r="D417" s="27" t="s">
        <v>1985</v>
      </c>
      <c r="E417" s="27" t="s">
        <v>2965</v>
      </c>
      <c r="F417" s="27" t="s">
        <v>2966</v>
      </c>
      <c r="G417" s="27" t="s">
        <v>2967</v>
      </c>
      <c r="H417" s="81">
        <v>41640</v>
      </c>
      <c r="I417" s="83">
        <v>44926</v>
      </c>
      <c r="J417" s="82">
        <v>5035196.4048928004</v>
      </c>
      <c r="K417" s="84" t="s">
        <v>7668</v>
      </c>
      <c r="L417" s="44">
        <v>1080</v>
      </c>
      <c r="M417" s="44" t="s">
        <v>400</v>
      </c>
    </row>
    <row r="418" spans="1:13" ht="150" customHeight="1" x14ac:dyDescent="0.25">
      <c r="A418" s="27">
        <v>109</v>
      </c>
      <c r="B418" s="27" t="s">
        <v>2000</v>
      </c>
      <c r="C418" s="27" t="s">
        <v>430</v>
      </c>
      <c r="D418" s="27" t="s">
        <v>1985</v>
      </c>
      <c r="E418" s="27" t="s">
        <v>2968</v>
      </c>
      <c r="F418" s="27" t="s">
        <v>2969</v>
      </c>
      <c r="G418" s="27" t="s">
        <v>2970</v>
      </c>
      <c r="H418" s="81">
        <v>41640</v>
      </c>
      <c r="I418" s="83">
        <v>44561</v>
      </c>
      <c r="J418" s="82">
        <v>1946473.8823053618</v>
      </c>
      <c r="K418" s="84" t="s">
        <v>7668</v>
      </c>
      <c r="L418" s="44">
        <v>1080</v>
      </c>
      <c r="M418" s="44" t="s">
        <v>400</v>
      </c>
    </row>
    <row r="419" spans="1:13" ht="150" customHeight="1" x14ac:dyDescent="0.25">
      <c r="A419" s="27">
        <v>103</v>
      </c>
      <c r="B419" s="27" t="s">
        <v>2131</v>
      </c>
      <c r="C419" s="27" t="s">
        <v>430</v>
      </c>
      <c r="D419" s="27" t="s">
        <v>1985</v>
      </c>
      <c r="E419" s="27" t="s">
        <v>2790</v>
      </c>
      <c r="F419" s="27" t="s">
        <v>2971</v>
      </c>
      <c r="G419" s="27" t="s">
        <v>2972</v>
      </c>
      <c r="H419" s="81">
        <v>41640</v>
      </c>
      <c r="I419" s="83">
        <v>43100</v>
      </c>
      <c r="J419" s="82">
        <v>11100000</v>
      </c>
      <c r="K419" s="84" t="s">
        <v>7669</v>
      </c>
      <c r="L419" s="44">
        <v>1180</v>
      </c>
      <c r="M419" s="44" t="s">
        <v>400</v>
      </c>
    </row>
    <row r="420" spans="1:13" ht="150" customHeight="1" x14ac:dyDescent="0.25">
      <c r="A420" s="27">
        <v>109</v>
      </c>
      <c r="B420" s="27" t="s">
        <v>2000</v>
      </c>
      <c r="C420" s="27" t="s">
        <v>430</v>
      </c>
      <c r="D420" s="27" t="s">
        <v>1985</v>
      </c>
      <c r="E420" s="27" t="s">
        <v>2973</v>
      </c>
      <c r="F420" s="27" t="s">
        <v>2974</v>
      </c>
      <c r="G420" s="27" t="s">
        <v>2975</v>
      </c>
      <c r="H420" s="81">
        <v>41640</v>
      </c>
      <c r="I420" s="83">
        <v>44926</v>
      </c>
      <c r="J420" s="82">
        <v>1103892.34963627</v>
      </c>
      <c r="K420" s="84" t="s">
        <v>7668</v>
      </c>
      <c r="L420" s="44">
        <v>1050</v>
      </c>
      <c r="M420" s="44" t="s">
        <v>400</v>
      </c>
    </row>
    <row r="421" spans="1:13" ht="150" customHeight="1" x14ac:dyDescent="0.25">
      <c r="A421" s="27">
        <v>109</v>
      </c>
      <c r="B421" s="27" t="s">
        <v>2000</v>
      </c>
      <c r="C421" s="27" t="s">
        <v>430</v>
      </c>
      <c r="D421" s="27" t="s">
        <v>1985</v>
      </c>
      <c r="E421" s="27" t="s">
        <v>2976</v>
      </c>
      <c r="F421" s="27" t="s">
        <v>2977</v>
      </c>
      <c r="G421" s="27" t="s">
        <v>2978</v>
      </c>
      <c r="H421" s="81">
        <v>41641</v>
      </c>
      <c r="I421" s="83">
        <v>42993</v>
      </c>
      <c r="J421" s="82">
        <v>474475.4</v>
      </c>
      <c r="K421" s="84" t="s">
        <v>7668</v>
      </c>
      <c r="L421" s="44">
        <v>1070</v>
      </c>
      <c r="M421" s="44" t="s">
        <v>400</v>
      </c>
    </row>
    <row r="422" spans="1:13" ht="265.5" customHeight="1" x14ac:dyDescent="0.25">
      <c r="A422" s="27">
        <v>109</v>
      </c>
      <c r="B422" s="27" t="s">
        <v>2000</v>
      </c>
      <c r="C422" s="27" t="s">
        <v>430</v>
      </c>
      <c r="D422" s="27" t="s">
        <v>1985</v>
      </c>
      <c r="E422" s="27" t="s">
        <v>2979</v>
      </c>
      <c r="F422" s="27" t="s">
        <v>2980</v>
      </c>
      <c r="G422" s="27" t="s">
        <v>7350</v>
      </c>
      <c r="H422" s="81">
        <v>41640</v>
      </c>
      <c r="I422" s="83">
        <v>44561</v>
      </c>
      <c r="J422" s="82">
        <v>371565.48</v>
      </c>
      <c r="K422" s="84" t="s">
        <v>7668</v>
      </c>
      <c r="L422" s="44">
        <v>1070</v>
      </c>
      <c r="M422" s="44" t="s">
        <v>400</v>
      </c>
    </row>
    <row r="423" spans="1:13" ht="150" customHeight="1" x14ac:dyDescent="0.25">
      <c r="A423" s="27">
        <v>109</v>
      </c>
      <c r="B423" s="27" t="s">
        <v>2000</v>
      </c>
      <c r="C423" s="27" t="s">
        <v>430</v>
      </c>
      <c r="D423" s="27" t="s">
        <v>1985</v>
      </c>
      <c r="E423" s="27" t="s">
        <v>2913</v>
      </c>
      <c r="F423" s="27" t="s">
        <v>2981</v>
      </c>
      <c r="G423" s="27" t="s">
        <v>2982</v>
      </c>
      <c r="H423" s="81">
        <v>42005</v>
      </c>
      <c r="I423" s="83">
        <v>44926</v>
      </c>
      <c r="J423" s="82">
        <v>786124</v>
      </c>
      <c r="K423" s="84" t="s">
        <v>7668</v>
      </c>
      <c r="L423" s="44">
        <v>1030</v>
      </c>
      <c r="M423" s="44" t="s">
        <v>400</v>
      </c>
    </row>
    <row r="424" spans="1:13" ht="150" customHeight="1" x14ac:dyDescent="0.25">
      <c r="A424" s="27">
        <v>109</v>
      </c>
      <c r="B424" s="27" t="s">
        <v>2000</v>
      </c>
      <c r="C424" s="27" t="s">
        <v>430</v>
      </c>
      <c r="D424" s="27" t="s">
        <v>1985</v>
      </c>
      <c r="E424" s="27" t="s">
        <v>2171</v>
      </c>
      <c r="F424" s="27" t="s">
        <v>2983</v>
      </c>
      <c r="G424" s="27" t="s">
        <v>2984</v>
      </c>
      <c r="H424" s="81">
        <v>41640</v>
      </c>
      <c r="I424" s="83">
        <v>44561</v>
      </c>
      <c r="J424" s="82">
        <v>6845022.3999999994</v>
      </c>
      <c r="K424" s="84" t="s">
        <v>7668</v>
      </c>
      <c r="L424" s="44">
        <v>1080</v>
      </c>
      <c r="M424" s="44" t="s">
        <v>400</v>
      </c>
    </row>
    <row r="425" spans="1:13" ht="192" customHeight="1" x14ac:dyDescent="0.25">
      <c r="A425" s="27">
        <v>109</v>
      </c>
      <c r="B425" s="27" t="s">
        <v>2000</v>
      </c>
      <c r="C425" s="27" t="s">
        <v>430</v>
      </c>
      <c r="D425" s="27" t="s">
        <v>1985</v>
      </c>
      <c r="E425" s="27" t="s">
        <v>2804</v>
      </c>
      <c r="F425" s="27" t="s">
        <v>2985</v>
      </c>
      <c r="G425" s="27" t="s">
        <v>2986</v>
      </c>
      <c r="H425" s="81">
        <v>41640</v>
      </c>
      <c r="I425" s="83">
        <v>44196</v>
      </c>
      <c r="J425" s="82">
        <v>1278836.26</v>
      </c>
      <c r="K425" s="84" t="s">
        <v>7668</v>
      </c>
      <c r="L425" s="44">
        <v>1030</v>
      </c>
      <c r="M425" s="44" t="s">
        <v>400</v>
      </c>
    </row>
    <row r="426" spans="1:13" ht="150" customHeight="1" x14ac:dyDescent="0.25">
      <c r="A426" s="27">
        <v>103</v>
      </c>
      <c r="B426" s="27" t="s">
        <v>2131</v>
      </c>
      <c r="C426" s="27" t="s">
        <v>430</v>
      </c>
      <c r="D426" s="27" t="s">
        <v>1985</v>
      </c>
      <c r="E426" s="27" t="s">
        <v>2987</v>
      </c>
      <c r="F426" s="27" t="s">
        <v>2988</v>
      </c>
      <c r="G426" s="27" t="s">
        <v>2989</v>
      </c>
      <c r="H426" s="81">
        <v>43101</v>
      </c>
      <c r="I426" s="83">
        <v>44561</v>
      </c>
      <c r="J426" s="82">
        <v>2800000</v>
      </c>
      <c r="K426" s="84" t="s">
        <v>7668</v>
      </c>
      <c r="L426" s="44">
        <v>1000</v>
      </c>
      <c r="M426" s="44" t="s">
        <v>400</v>
      </c>
    </row>
    <row r="427" spans="1:13" ht="150" customHeight="1" x14ac:dyDescent="0.25">
      <c r="A427" s="27">
        <v>103</v>
      </c>
      <c r="B427" s="27" t="s">
        <v>2131</v>
      </c>
      <c r="C427" s="27" t="s">
        <v>430</v>
      </c>
      <c r="D427" s="27" t="s">
        <v>1985</v>
      </c>
      <c r="E427" s="27" t="s">
        <v>2987</v>
      </c>
      <c r="F427" s="27" t="s">
        <v>2988</v>
      </c>
      <c r="G427" s="27" t="s">
        <v>2989</v>
      </c>
      <c r="H427" s="81">
        <v>41640</v>
      </c>
      <c r="I427" s="83">
        <v>43100</v>
      </c>
      <c r="J427" s="82">
        <v>2100000</v>
      </c>
      <c r="K427" s="84" t="s">
        <v>7669</v>
      </c>
      <c r="L427" s="44">
        <v>1000</v>
      </c>
      <c r="M427" s="44" t="s">
        <v>400</v>
      </c>
    </row>
    <row r="428" spans="1:13" ht="189.75" customHeight="1" x14ac:dyDescent="0.25">
      <c r="A428" s="27">
        <v>117</v>
      </c>
      <c r="B428" s="27" t="s">
        <v>1984</v>
      </c>
      <c r="C428" s="27" t="s">
        <v>430</v>
      </c>
      <c r="D428" s="27" t="s">
        <v>1985</v>
      </c>
      <c r="E428" s="27" t="s">
        <v>2494</v>
      </c>
      <c r="F428" s="27" t="s">
        <v>2990</v>
      </c>
      <c r="G428" s="27" t="s">
        <v>2496</v>
      </c>
      <c r="H428" s="81">
        <v>41640</v>
      </c>
      <c r="I428" s="83">
        <v>44561</v>
      </c>
      <c r="J428" s="82">
        <v>5876999.5600000005</v>
      </c>
      <c r="K428" s="84" t="s">
        <v>7668</v>
      </c>
      <c r="L428" s="44">
        <v>1180</v>
      </c>
      <c r="M428" s="44" t="s">
        <v>400</v>
      </c>
    </row>
    <row r="429" spans="1:13" ht="150" customHeight="1" x14ac:dyDescent="0.25">
      <c r="A429" s="27">
        <v>103</v>
      </c>
      <c r="B429" s="27" t="s">
        <v>2131</v>
      </c>
      <c r="C429" s="27" t="s">
        <v>430</v>
      </c>
      <c r="D429" s="27" t="s">
        <v>1985</v>
      </c>
      <c r="E429" s="27" t="s">
        <v>2992</v>
      </c>
      <c r="F429" s="27" t="s">
        <v>2993</v>
      </c>
      <c r="G429" s="27" t="s">
        <v>2994</v>
      </c>
      <c r="H429" s="81">
        <v>42005</v>
      </c>
      <c r="I429" s="83">
        <v>44439</v>
      </c>
      <c r="J429" s="82">
        <v>6568564.8600000003</v>
      </c>
      <c r="K429" s="84" t="s">
        <v>7669</v>
      </c>
      <c r="L429" s="44">
        <v>1080</v>
      </c>
      <c r="M429" s="44" t="s">
        <v>400</v>
      </c>
    </row>
    <row r="430" spans="1:13" ht="150" customHeight="1" x14ac:dyDescent="0.25">
      <c r="A430" s="27">
        <v>103</v>
      </c>
      <c r="B430" s="27" t="s">
        <v>2131</v>
      </c>
      <c r="C430" s="27" t="s">
        <v>430</v>
      </c>
      <c r="D430" s="27" t="s">
        <v>1985</v>
      </c>
      <c r="E430" s="27" t="s">
        <v>2995</v>
      </c>
      <c r="F430" s="27" t="s">
        <v>2996</v>
      </c>
      <c r="G430" s="27" t="s">
        <v>2997</v>
      </c>
      <c r="H430" s="81">
        <v>42125</v>
      </c>
      <c r="I430" s="83">
        <v>43100</v>
      </c>
      <c r="J430" s="82">
        <v>3000000</v>
      </c>
      <c r="K430" s="84" t="s">
        <v>7668</v>
      </c>
      <c r="L430" s="44">
        <v>1080</v>
      </c>
      <c r="M430" s="44" t="s">
        <v>400</v>
      </c>
    </row>
    <row r="431" spans="1:13" ht="192" customHeight="1" x14ac:dyDescent="0.25">
      <c r="A431" s="27">
        <v>117</v>
      </c>
      <c r="B431" s="27" t="s">
        <v>1984</v>
      </c>
      <c r="C431" s="27" t="s">
        <v>430</v>
      </c>
      <c r="D431" s="27" t="s">
        <v>1985</v>
      </c>
      <c r="E431" s="27" t="s">
        <v>2149</v>
      </c>
      <c r="F431" s="27" t="s">
        <v>2998</v>
      </c>
      <c r="G431" s="27" t="s">
        <v>7351</v>
      </c>
      <c r="H431" s="81">
        <v>42005</v>
      </c>
      <c r="I431" s="83">
        <v>42735</v>
      </c>
      <c r="J431" s="82">
        <v>8443264.1999999993</v>
      </c>
      <c r="K431" s="84" t="s">
        <v>7668</v>
      </c>
      <c r="L431" s="44">
        <v>6000</v>
      </c>
      <c r="M431" s="44" t="s">
        <v>400</v>
      </c>
    </row>
    <row r="432" spans="1:13" ht="150" customHeight="1" x14ac:dyDescent="0.25">
      <c r="A432" s="27">
        <v>103</v>
      </c>
      <c r="B432" s="27" t="s">
        <v>2131</v>
      </c>
      <c r="C432" s="27" t="s">
        <v>430</v>
      </c>
      <c r="D432" s="27" t="s">
        <v>1985</v>
      </c>
      <c r="E432" s="27" t="s">
        <v>2995</v>
      </c>
      <c r="F432" s="27" t="s">
        <v>2996</v>
      </c>
      <c r="G432" s="27" t="s">
        <v>2997</v>
      </c>
      <c r="H432" s="81">
        <v>42005</v>
      </c>
      <c r="I432" s="83">
        <v>43465</v>
      </c>
      <c r="J432" s="82">
        <v>2914999.5</v>
      </c>
      <c r="K432" s="84" t="s">
        <v>7669</v>
      </c>
      <c r="L432" s="44">
        <v>1080</v>
      </c>
      <c r="M432" s="44" t="s">
        <v>400</v>
      </c>
    </row>
    <row r="433" spans="1:13" ht="150" customHeight="1" x14ac:dyDescent="0.25">
      <c r="A433" s="27">
        <v>103</v>
      </c>
      <c r="B433" s="27" t="s">
        <v>2131</v>
      </c>
      <c r="C433" s="27" t="s">
        <v>430</v>
      </c>
      <c r="D433" s="27" t="s">
        <v>1985</v>
      </c>
      <c r="E433" s="27" t="s">
        <v>2999</v>
      </c>
      <c r="F433" s="27" t="s">
        <v>3000</v>
      </c>
      <c r="G433" s="27" t="s">
        <v>3001</v>
      </c>
      <c r="H433" s="81">
        <v>42005</v>
      </c>
      <c r="I433" s="83">
        <v>42735</v>
      </c>
      <c r="J433" s="82">
        <v>76325.895000000004</v>
      </c>
      <c r="K433" s="84" t="s">
        <v>7669</v>
      </c>
      <c r="L433" s="44">
        <v>1180</v>
      </c>
      <c r="M433" s="44" t="s">
        <v>400</v>
      </c>
    </row>
    <row r="434" spans="1:13" ht="150" customHeight="1" x14ac:dyDescent="0.25">
      <c r="A434" s="27">
        <v>103</v>
      </c>
      <c r="B434" s="27" t="s">
        <v>2131</v>
      </c>
      <c r="C434" s="27" t="s">
        <v>430</v>
      </c>
      <c r="D434" s="27" t="s">
        <v>1985</v>
      </c>
      <c r="E434" s="27" t="s">
        <v>3002</v>
      </c>
      <c r="F434" s="27" t="s">
        <v>3003</v>
      </c>
      <c r="G434" s="27" t="s">
        <v>3004</v>
      </c>
      <c r="H434" s="81">
        <v>42005</v>
      </c>
      <c r="I434" s="83">
        <v>42735</v>
      </c>
      <c r="J434" s="82">
        <v>33142.5</v>
      </c>
      <c r="K434" s="84" t="s">
        <v>7669</v>
      </c>
      <c r="L434" s="44">
        <v>1040</v>
      </c>
      <c r="M434" s="44" t="s">
        <v>400</v>
      </c>
    </row>
    <row r="435" spans="1:13" ht="150" customHeight="1" x14ac:dyDescent="0.25">
      <c r="A435" s="27">
        <v>109</v>
      </c>
      <c r="B435" s="27" t="s">
        <v>2000</v>
      </c>
      <c r="C435" s="27" t="s">
        <v>430</v>
      </c>
      <c r="D435" s="27" t="s">
        <v>1985</v>
      </c>
      <c r="E435" s="27" t="s">
        <v>2855</v>
      </c>
      <c r="F435" s="27" t="s">
        <v>3005</v>
      </c>
      <c r="G435" s="27" t="s">
        <v>3006</v>
      </c>
      <c r="H435" s="81">
        <v>42005</v>
      </c>
      <c r="I435" s="83">
        <v>42735</v>
      </c>
      <c r="J435" s="82">
        <v>162371.51999999999</v>
      </c>
      <c r="K435" s="84" t="s">
        <v>7668</v>
      </c>
      <c r="L435" s="44">
        <v>1000</v>
      </c>
      <c r="M435" s="44" t="s">
        <v>400</v>
      </c>
    </row>
    <row r="436" spans="1:13" ht="150" customHeight="1" x14ac:dyDescent="0.25">
      <c r="A436" s="27">
        <v>103</v>
      </c>
      <c r="B436" s="27" t="s">
        <v>2131</v>
      </c>
      <c r="C436" s="27" t="s">
        <v>430</v>
      </c>
      <c r="D436" s="27" t="s">
        <v>1985</v>
      </c>
      <c r="E436" s="27" t="s">
        <v>2968</v>
      </c>
      <c r="F436" s="27" t="s">
        <v>3007</v>
      </c>
      <c r="G436" s="27" t="s">
        <v>3008</v>
      </c>
      <c r="H436" s="81">
        <v>42005</v>
      </c>
      <c r="I436" s="83">
        <v>43100</v>
      </c>
      <c r="J436" s="82">
        <v>209030.66500000001</v>
      </c>
      <c r="K436" s="84" t="s">
        <v>7669</v>
      </c>
      <c r="L436" s="44">
        <v>1080</v>
      </c>
      <c r="M436" s="44" t="s">
        <v>400</v>
      </c>
    </row>
    <row r="437" spans="1:13" ht="150" customHeight="1" x14ac:dyDescent="0.25">
      <c r="A437" s="27">
        <v>103</v>
      </c>
      <c r="B437" s="27" t="s">
        <v>2131</v>
      </c>
      <c r="C437" s="27" t="s">
        <v>430</v>
      </c>
      <c r="D437" s="27" t="s">
        <v>1985</v>
      </c>
      <c r="E437" s="27" t="s">
        <v>2913</v>
      </c>
      <c r="F437" s="27" t="s">
        <v>3009</v>
      </c>
      <c r="G437" s="27" t="s">
        <v>3010</v>
      </c>
      <c r="H437" s="81">
        <v>42370</v>
      </c>
      <c r="I437" s="83">
        <v>43100</v>
      </c>
      <c r="J437" s="82">
        <v>461118</v>
      </c>
      <c r="K437" s="84" t="s">
        <v>7669</v>
      </c>
      <c r="L437" s="44">
        <v>1030</v>
      </c>
      <c r="M437" s="44" t="s">
        <v>400</v>
      </c>
    </row>
    <row r="438" spans="1:13" ht="150" customHeight="1" x14ac:dyDescent="0.25">
      <c r="A438" s="27">
        <v>109</v>
      </c>
      <c r="B438" s="27" t="s">
        <v>2000</v>
      </c>
      <c r="C438" s="27" t="s">
        <v>430</v>
      </c>
      <c r="D438" s="27" t="s">
        <v>1985</v>
      </c>
      <c r="E438" s="27" t="s">
        <v>3011</v>
      </c>
      <c r="F438" s="27" t="s">
        <v>3012</v>
      </c>
      <c r="G438" s="27" t="s">
        <v>3013</v>
      </c>
      <c r="H438" s="81">
        <v>42370</v>
      </c>
      <c r="I438" s="83">
        <v>42735</v>
      </c>
      <c r="J438" s="82">
        <v>85134.68</v>
      </c>
      <c r="K438" s="84" t="s">
        <v>7668</v>
      </c>
      <c r="L438" s="44">
        <v>1070</v>
      </c>
      <c r="M438" s="44" t="s">
        <v>400</v>
      </c>
    </row>
    <row r="439" spans="1:13" ht="150" customHeight="1" x14ac:dyDescent="0.25">
      <c r="A439" s="27">
        <v>103</v>
      </c>
      <c r="B439" s="27" t="s">
        <v>2131</v>
      </c>
      <c r="C439" s="27" t="s">
        <v>430</v>
      </c>
      <c r="D439" s="27" t="s">
        <v>1985</v>
      </c>
      <c r="E439" s="27" t="s">
        <v>3014</v>
      </c>
      <c r="F439" s="27" t="s">
        <v>3015</v>
      </c>
      <c r="G439" s="27" t="s">
        <v>3016</v>
      </c>
      <c r="H439" s="81">
        <v>42005</v>
      </c>
      <c r="I439" s="83">
        <v>43100</v>
      </c>
      <c r="J439" s="82">
        <v>143290.5</v>
      </c>
      <c r="K439" s="84" t="s">
        <v>7669</v>
      </c>
      <c r="L439" s="44">
        <v>1080</v>
      </c>
      <c r="M439" s="44" t="s">
        <v>400</v>
      </c>
    </row>
    <row r="440" spans="1:13" ht="150" customHeight="1" x14ac:dyDescent="0.25">
      <c r="A440" s="27">
        <v>103</v>
      </c>
      <c r="B440" s="27" t="s">
        <v>2131</v>
      </c>
      <c r="C440" s="27" t="s">
        <v>430</v>
      </c>
      <c r="D440" s="27" t="s">
        <v>1985</v>
      </c>
      <c r="E440" s="27" t="s">
        <v>3017</v>
      </c>
      <c r="F440" s="27" t="s">
        <v>3018</v>
      </c>
      <c r="G440" s="27" t="s">
        <v>3019</v>
      </c>
      <c r="H440" s="81">
        <v>42005</v>
      </c>
      <c r="I440" s="83">
        <v>42735</v>
      </c>
      <c r="J440" s="82">
        <v>123891.705</v>
      </c>
      <c r="K440" s="84" t="s">
        <v>7669</v>
      </c>
      <c r="L440" s="44">
        <v>1180</v>
      </c>
      <c r="M440" s="44" t="s">
        <v>400</v>
      </c>
    </row>
    <row r="441" spans="1:13" ht="150" customHeight="1" x14ac:dyDescent="0.25">
      <c r="A441" s="27">
        <v>109</v>
      </c>
      <c r="B441" s="27" t="s">
        <v>2000</v>
      </c>
      <c r="C441" s="27" t="s">
        <v>430</v>
      </c>
      <c r="D441" s="27" t="s">
        <v>1985</v>
      </c>
      <c r="E441" s="27" t="s">
        <v>2817</v>
      </c>
      <c r="F441" s="27" t="s">
        <v>3020</v>
      </c>
      <c r="G441" s="27" t="s">
        <v>3021</v>
      </c>
      <c r="H441" s="81">
        <v>42005</v>
      </c>
      <c r="I441" s="83">
        <v>42735</v>
      </c>
      <c r="J441" s="82">
        <v>76962.22</v>
      </c>
      <c r="K441" s="84" t="s">
        <v>7668</v>
      </c>
      <c r="L441" s="44">
        <v>1060</v>
      </c>
      <c r="M441" s="44" t="s">
        <v>400</v>
      </c>
    </row>
    <row r="442" spans="1:13" ht="150" customHeight="1" x14ac:dyDescent="0.25">
      <c r="A442" s="27">
        <v>103</v>
      </c>
      <c r="B442" s="27" t="s">
        <v>2131</v>
      </c>
      <c r="C442" s="27" t="s">
        <v>430</v>
      </c>
      <c r="D442" s="27" t="s">
        <v>1985</v>
      </c>
      <c r="E442" s="27" t="s">
        <v>2898</v>
      </c>
      <c r="F442" s="27" t="s">
        <v>3022</v>
      </c>
      <c r="G442" s="27" t="s">
        <v>3023</v>
      </c>
      <c r="H442" s="81">
        <v>42005</v>
      </c>
      <c r="I442" s="83">
        <v>42735</v>
      </c>
      <c r="J442" s="82">
        <v>31999.995000000003</v>
      </c>
      <c r="K442" s="84" t="s">
        <v>7669</v>
      </c>
      <c r="L442" s="44">
        <v>1080</v>
      </c>
      <c r="M442" s="44" t="s">
        <v>400</v>
      </c>
    </row>
    <row r="443" spans="1:13" ht="150" customHeight="1" x14ac:dyDescent="0.25">
      <c r="A443" s="27">
        <v>103</v>
      </c>
      <c r="B443" s="27" t="s">
        <v>2131</v>
      </c>
      <c r="C443" s="27" t="s">
        <v>430</v>
      </c>
      <c r="D443" s="27" t="s">
        <v>1985</v>
      </c>
      <c r="E443" s="27" t="s">
        <v>2976</v>
      </c>
      <c r="F443" s="27" t="s">
        <v>3024</v>
      </c>
      <c r="G443" s="27" t="s">
        <v>3025</v>
      </c>
      <c r="H443" s="81">
        <v>42005</v>
      </c>
      <c r="I443" s="83">
        <v>43100</v>
      </c>
      <c r="J443" s="82">
        <v>96599.819999999992</v>
      </c>
      <c r="K443" s="84" t="s">
        <v>7669</v>
      </c>
      <c r="L443" s="44">
        <v>1070</v>
      </c>
      <c r="M443" s="44" t="s">
        <v>400</v>
      </c>
    </row>
    <row r="444" spans="1:13" ht="150" customHeight="1" x14ac:dyDescent="0.25">
      <c r="A444" s="27">
        <v>103</v>
      </c>
      <c r="B444" s="27" t="s">
        <v>2131</v>
      </c>
      <c r="C444" s="27" t="s">
        <v>430</v>
      </c>
      <c r="D444" s="27" t="s">
        <v>1985</v>
      </c>
      <c r="E444" s="27" t="s">
        <v>2790</v>
      </c>
      <c r="F444" s="27" t="s">
        <v>3026</v>
      </c>
      <c r="G444" s="27" t="s">
        <v>3027</v>
      </c>
      <c r="H444" s="81">
        <v>42005</v>
      </c>
      <c r="I444" s="83">
        <v>42735</v>
      </c>
      <c r="J444" s="82">
        <v>115376.05499999999</v>
      </c>
      <c r="K444" s="84" t="s">
        <v>7669</v>
      </c>
      <c r="L444" s="44">
        <v>1180</v>
      </c>
      <c r="M444" s="44" t="s">
        <v>400</v>
      </c>
    </row>
    <row r="445" spans="1:13" ht="150" customHeight="1" x14ac:dyDescent="0.25">
      <c r="A445" s="27">
        <v>103</v>
      </c>
      <c r="B445" s="27" t="s">
        <v>2131</v>
      </c>
      <c r="C445" s="27" t="s">
        <v>430</v>
      </c>
      <c r="D445" s="27" t="s">
        <v>1985</v>
      </c>
      <c r="E445" s="27" t="s">
        <v>2833</v>
      </c>
      <c r="F445" s="27" t="s">
        <v>3028</v>
      </c>
      <c r="G445" s="27" t="s">
        <v>3029</v>
      </c>
      <c r="H445" s="81">
        <v>42005</v>
      </c>
      <c r="I445" s="83">
        <v>43100</v>
      </c>
      <c r="J445" s="82">
        <v>224529.33000000002</v>
      </c>
      <c r="K445" s="84" t="s">
        <v>7669</v>
      </c>
      <c r="L445" s="44">
        <v>1030</v>
      </c>
      <c r="M445" s="44" t="s">
        <v>400</v>
      </c>
    </row>
    <row r="446" spans="1:13" ht="150" customHeight="1" x14ac:dyDescent="0.25">
      <c r="A446" s="27">
        <v>103</v>
      </c>
      <c r="B446" s="27" t="s">
        <v>2131</v>
      </c>
      <c r="C446" s="27" t="s">
        <v>430</v>
      </c>
      <c r="D446" s="27" t="s">
        <v>1985</v>
      </c>
      <c r="E446" s="27" t="s">
        <v>2847</v>
      </c>
      <c r="F446" s="27" t="s">
        <v>3030</v>
      </c>
      <c r="G446" s="27" t="s">
        <v>3031</v>
      </c>
      <c r="H446" s="81">
        <v>42370</v>
      </c>
      <c r="I446" s="83">
        <v>43100</v>
      </c>
      <c r="J446" s="82">
        <v>191775</v>
      </c>
      <c r="K446" s="84" t="s">
        <v>7669</v>
      </c>
      <c r="L446" s="44">
        <v>1030</v>
      </c>
      <c r="M446" s="44" t="s">
        <v>400</v>
      </c>
    </row>
    <row r="447" spans="1:13" ht="150" customHeight="1" x14ac:dyDescent="0.25">
      <c r="A447" s="27">
        <v>103</v>
      </c>
      <c r="B447" s="27" t="s">
        <v>2131</v>
      </c>
      <c r="C447" s="27" t="s">
        <v>430</v>
      </c>
      <c r="D447" s="27" t="s">
        <v>1985</v>
      </c>
      <c r="E447" s="27" t="s">
        <v>3032</v>
      </c>
      <c r="F447" s="27" t="s">
        <v>3033</v>
      </c>
      <c r="G447" s="27" t="s">
        <v>3034</v>
      </c>
      <c r="H447" s="81">
        <v>42370</v>
      </c>
      <c r="I447" s="83">
        <v>42735</v>
      </c>
      <c r="J447" s="82">
        <v>119859.39000000001</v>
      </c>
      <c r="K447" s="84" t="s">
        <v>7669</v>
      </c>
      <c r="L447" s="44">
        <v>1030</v>
      </c>
      <c r="M447" s="44" t="s">
        <v>400</v>
      </c>
    </row>
    <row r="448" spans="1:13" ht="150" customHeight="1" x14ac:dyDescent="0.25">
      <c r="A448" s="27">
        <v>109</v>
      </c>
      <c r="B448" s="27" t="s">
        <v>2000</v>
      </c>
      <c r="C448" s="27" t="s">
        <v>430</v>
      </c>
      <c r="D448" s="27" t="s">
        <v>1985</v>
      </c>
      <c r="E448" s="27" t="s">
        <v>2823</v>
      </c>
      <c r="F448" s="27" t="s">
        <v>3035</v>
      </c>
      <c r="G448" s="27" t="s">
        <v>3036</v>
      </c>
      <c r="H448" s="81">
        <v>42005</v>
      </c>
      <c r="I448" s="83">
        <v>42735</v>
      </c>
      <c r="J448" s="82">
        <v>54884.2</v>
      </c>
      <c r="K448" s="84" t="s">
        <v>7668</v>
      </c>
      <c r="L448" s="44">
        <v>1210</v>
      </c>
      <c r="M448" s="44" t="s">
        <v>400</v>
      </c>
    </row>
    <row r="449" spans="1:13" ht="150" customHeight="1" x14ac:dyDescent="0.25">
      <c r="A449" s="27">
        <v>103</v>
      </c>
      <c r="B449" s="27" t="s">
        <v>2131</v>
      </c>
      <c r="C449" s="27" t="s">
        <v>430</v>
      </c>
      <c r="D449" s="27" t="s">
        <v>1985</v>
      </c>
      <c r="E449" s="27" t="s">
        <v>2950</v>
      </c>
      <c r="F449" s="27" t="s">
        <v>3037</v>
      </c>
      <c r="G449" s="27" t="s">
        <v>3038</v>
      </c>
      <c r="H449" s="81">
        <v>42370</v>
      </c>
      <c r="I449" s="83">
        <v>43100</v>
      </c>
      <c r="J449" s="82">
        <v>219142.5</v>
      </c>
      <c r="K449" s="84" t="s">
        <v>7669</v>
      </c>
      <c r="L449" s="44">
        <v>1060</v>
      </c>
      <c r="M449" s="44" t="s">
        <v>400</v>
      </c>
    </row>
    <row r="450" spans="1:13" ht="150" customHeight="1" x14ac:dyDescent="0.25">
      <c r="A450" s="27">
        <v>103</v>
      </c>
      <c r="B450" s="27" t="s">
        <v>2131</v>
      </c>
      <c r="C450" s="27" t="s">
        <v>430</v>
      </c>
      <c r="D450" s="27" t="s">
        <v>1985</v>
      </c>
      <c r="E450" s="27" t="s">
        <v>2817</v>
      </c>
      <c r="F450" s="27" t="s">
        <v>3039</v>
      </c>
      <c r="G450" s="27" t="s">
        <v>3040</v>
      </c>
      <c r="H450" s="81">
        <v>42005</v>
      </c>
      <c r="I450" s="83">
        <v>43100</v>
      </c>
      <c r="J450" s="82">
        <v>256282.83000000002</v>
      </c>
      <c r="K450" s="84" t="s">
        <v>7669</v>
      </c>
      <c r="L450" s="44">
        <v>1060</v>
      </c>
      <c r="M450" s="44" t="s">
        <v>400</v>
      </c>
    </row>
    <row r="451" spans="1:13" ht="150" customHeight="1" x14ac:dyDescent="0.25">
      <c r="A451" s="27">
        <v>103</v>
      </c>
      <c r="B451" s="27" t="s">
        <v>2131</v>
      </c>
      <c r="C451" s="27" t="s">
        <v>430</v>
      </c>
      <c r="D451" s="27" t="s">
        <v>1985</v>
      </c>
      <c r="E451" s="27" t="s">
        <v>3041</v>
      </c>
      <c r="F451" s="27" t="s">
        <v>7464</v>
      </c>
      <c r="G451" s="27" t="s">
        <v>3042</v>
      </c>
      <c r="H451" s="81">
        <v>42370</v>
      </c>
      <c r="I451" s="83">
        <v>43100</v>
      </c>
      <c r="J451" s="82">
        <v>31951.620000000003</v>
      </c>
      <c r="K451" s="84" t="s">
        <v>7669</v>
      </c>
      <c r="L451" s="44">
        <v>1060</v>
      </c>
      <c r="M451" s="44" t="s">
        <v>400</v>
      </c>
    </row>
    <row r="452" spans="1:13" ht="150" customHeight="1" x14ac:dyDescent="0.25">
      <c r="A452" s="27">
        <v>103</v>
      </c>
      <c r="B452" s="27" t="s">
        <v>2131</v>
      </c>
      <c r="C452" s="27" t="s">
        <v>430</v>
      </c>
      <c r="D452" s="27" t="s">
        <v>1985</v>
      </c>
      <c r="E452" s="27" t="s">
        <v>3043</v>
      </c>
      <c r="F452" s="27" t="s">
        <v>3044</v>
      </c>
      <c r="G452" s="27" t="s">
        <v>3045</v>
      </c>
      <c r="H452" s="81">
        <v>42370</v>
      </c>
      <c r="I452" s="83">
        <v>43465</v>
      </c>
      <c r="J452" s="82">
        <v>332565</v>
      </c>
      <c r="K452" s="84" t="s">
        <v>7669</v>
      </c>
      <c r="L452" s="44">
        <v>4000</v>
      </c>
      <c r="M452" s="44" t="s">
        <v>400</v>
      </c>
    </row>
    <row r="453" spans="1:13" ht="150" customHeight="1" x14ac:dyDescent="0.25">
      <c r="A453" s="27">
        <v>103</v>
      </c>
      <c r="B453" s="27" t="s">
        <v>2131</v>
      </c>
      <c r="C453" s="27" t="s">
        <v>430</v>
      </c>
      <c r="D453" s="27" t="s">
        <v>1985</v>
      </c>
      <c r="E453" s="27" t="s">
        <v>3046</v>
      </c>
      <c r="F453" s="27" t="s">
        <v>3047</v>
      </c>
      <c r="G453" s="27" t="s">
        <v>3048</v>
      </c>
      <c r="H453" s="81">
        <v>42370</v>
      </c>
      <c r="I453" s="83">
        <v>43465</v>
      </c>
      <c r="J453" s="82">
        <v>540405</v>
      </c>
      <c r="K453" s="84" t="s">
        <v>7669</v>
      </c>
      <c r="L453" s="44">
        <v>7110</v>
      </c>
      <c r="M453" s="44" t="s">
        <v>400</v>
      </c>
    </row>
    <row r="454" spans="1:13" ht="150" customHeight="1" x14ac:dyDescent="0.25">
      <c r="A454" s="27">
        <v>103</v>
      </c>
      <c r="B454" s="27" t="s">
        <v>2131</v>
      </c>
      <c r="C454" s="27" t="s">
        <v>430</v>
      </c>
      <c r="D454" s="27" t="s">
        <v>1985</v>
      </c>
      <c r="E454" s="27" t="s">
        <v>2671</v>
      </c>
      <c r="F454" s="27" t="s">
        <v>3049</v>
      </c>
      <c r="G454" s="27" t="s">
        <v>3050</v>
      </c>
      <c r="H454" s="81">
        <v>42370</v>
      </c>
      <c r="I454" s="83">
        <v>44196</v>
      </c>
      <c r="J454" s="82">
        <v>935535</v>
      </c>
      <c r="K454" s="84" t="s">
        <v>7669</v>
      </c>
      <c r="L454" s="44">
        <v>4300</v>
      </c>
      <c r="M454" s="44" t="s">
        <v>400</v>
      </c>
    </row>
    <row r="455" spans="1:13" ht="150" customHeight="1" x14ac:dyDescent="0.25">
      <c r="A455" s="27">
        <v>103</v>
      </c>
      <c r="B455" s="27" t="s">
        <v>2131</v>
      </c>
      <c r="C455" s="27" t="s">
        <v>430</v>
      </c>
      <c r="D455" s="27" t="s">
        <v>1985</v>
      </c>
      <c r="E455" s="27" t="s">
        <v>2534</v>
      </c>
      <c r="F455" s="27" t="s">
        <v>3051</v>
      </c>
      <c r="G455" s="27" t="s">
        <v>3052</v>
      </c>
      <c r="H455" s="81">
        <v>42370</v>
      </c>
      <c r="I455" s="83">
        <v>44196</v>
      </c>
      <c r="J455" s="82">
        <v>886891.35000000009</v>
      </c>
      <c r="K455" s="84" t="s">
        <v>7669</v>
      </c>
      <c r="L455" s="44">
        <v>4684</v>
      </c>
      <c r="M455" s="44" t="s">
        <v>400</v>
      </c>
    </row>
    <row r="456" spans="1:13" ht="150" customHeight="1" x14ac:dyDescent="0.25">
      <c r="A456" s="27">
        <v>103</v>
      </c>
      <c r="B456" s="27" t="s">
        <v>2131</v>
      </c>
      <c r="C456" s="27" t="s">
        <v>430</v>
      </c>
      <c r="D456" s="27" t="s">
        <v>1985</v>
      </c>
      <c r="E456" s="27" t="s">
        <v>2776</v>
      </c>
      <c r="F456" s="27" t="s">
        <v>3053</v>
      </c>
      <c r="G456" s="27" t="s">
        <v>3054</v>
      </c>
      <c r="H456" s="81">
        <v>42370</v>
      </c>
      <c r="I456" s="83">
        <v>43465</v>
      </c>
      <c r="J456" s="82">
        <v>397704.25500000006</v>
      </c>
      <c r="K456" s="84" t="s">
        <v>7669</v>
      </c>
      <c r="L456" s="44">
        <v>7500</v>
      </c>
      <c r="M456" s="44" t="s">
        <v>400</v>
      </c>
    </row>
    <row r="457" spans="1:13" ht="150" customHeight="1" x14ac:dyDescent="0.25">
      <c r="A457" s="27">
        <v>103</v>
      </c>
      <c r="B457" s="27" t="s">
        <v>2131</v>
      </c>
      <c r="C457" s="27" t="s">
        <v>430</v>
      </c>
      <c r="D457" s="27" t="s">
        <v>1985</v>
      </c>
      <c r="E457" s="27" t="s">
        <v>3055</v>
      </c>
      <c r="F457" s="27" t="s">
        <v>3056</v>
      </c>
      <c r="G457" s="27" t="s">
        <v>3057</v>
      </c>
      <c r="H457" s="81">
        <v>42370</v>
      </c>
      <c r="I457" s="83">
        <v>43465</v>
      </c>
      <c r="J457" s="82">
        <v>731749.5</v>
      </c>
      <c r="K457" s="84" t="s">
        <v>7669</v>
      </c>
      <c r="L457" s="44">
        <v>5600</v>
      </c>
      <c r="M457" s="44" t="s">
        <v>400</v>
      </c>
    </row>
    <row r="458" spans="1:13" ht="150" customHeight="1" x14ac:dyDescent="0.25">
      <c r="A458" s="27">
        <v>103</v>
      </c>
      <c r="B458" s="27" t="s">
        <v>2131</v>
      </c>
      <c r="C458" s="27" t="s">
        <v>430</v>
      </c>
      <c r="D458" s="27" t="s">
        <v>1985</v>
      </c>
      <c r="E458" s="27" t="s">
        <v>3058</v>
      </c>
      <c r="F458" s="27" t="s">
        <v>3059</v>
      </c>
      <c r="G458" s="27" t="s">
        <v>3060</v>
      </c>
      <c r="H458" s="81">
        <v>42370</v>
      </c>
      <c r="I458" s="83">
        <v>43465</v>
      </c>
      <c r="J458" s="82">
        <v>1290864</v>
      </c>
      <c r="K458" s="84" t="s">
        <v>7669</v>
      </c>
      <c r="L458" s="44">
        <v>6031</v>
      </c>
      <c r="M458" s="44" t="s">
        <v>400</v>
      </c>
    </row>
    <row r="459" spans="1:13" ht="150" customHeight="1" x14ac:dyDescent="0.25">
      <c r="A459" s="27">
        <v>103</v>
      </c>
      <c r="B459" s="27" t="s">
        <v>2131</v>
      </c>
      <c r="C459" s="27" t="s">
        <v>430</v>
      </c>
      <c r="D459" s="27" t="s">
        <v>1985</v>
      </c>
      <c r="E459" s="27" t="s">
        <v>3061</v>
      </c>
      <c r="F459" s="27" t="s">
        <v>3062</v>
      </c>
      <c r="G459" s="27" t="s">
        <v>3063</v>
      </c>
      <c r="H459" s="81">
        <v>42370</v>
      </c>
      <c r="I459" s="83">
        <v>44561</v>
      </c>
      <c r="J459" s="82">
        <v>2677500</v>
      </c>
      <c r="K459" s="84" t="s">
        <v>7669</v>
      </c>
      <c r="L459" s="44">
        <v>1080</v>
      </c>
      <c r="M459" s="44" t="s">
        <v>400</v>
      </c>
    </row>
    <row r="460" spans="1:13" ht="150" customHeight="1" x14ac:dyDescent="0.25">
      <c r="A460" s="27">
        <v>103</v>
      </c>
      <c r="B460" s="27" t="s">
        <v>2131</v>
      </c>
      <c r="C460" s="27" t="s">
        <v>430</v>
      </c>
      <c r="D460" s="27" t="s">
        <v>1985</v>
      </c>
      <c r="E460" s="27" t="s">
        <v>3064</v>
      </c>
      <c r="F460" s="27" t="s">
        <v>3065</v>
      </c>
      <c r="G460" s="27" t="s">
        <v>3066</v>
      </c>
      <c r="H460" s="81">
        <v>42370</v>
      </c>
      <c r="I460" s="83">
        <v>43465</v>
      </c>
      <c r="J460" s="82">
        <v>130885.5</v>
      </c>
      <c r="K460" s="84" t="s">
        <v>7669</v>
      </c>
      <c r="L460" s="44">
        <v>7080</v>
      </c>
      <c r="M460" s="44" t="s">
        <v>400</v>
      </c>
    </row>
    <row r="461" spans="1:13" ht="150" customHeight="1" x14ac:dyDescent="0.25">
      <c r="A461" s="27">
        <v>103</v>
      </c>
      <c r="B461" s="27" t="s">
        <v>2131</v>
      </c>
      <c r="C461" s="27" t="s">
        <v>430</v>
      </c>
      <c r="D461" s="27" t="s">
        <v>1985</v>
      </c>
      <c r="E461" s="27" t="s">
        <v>3067</v>
      </c>
      <c r="F461" s="27" t="s">
        <v>3068</v>
      </c>
      <c r="G461" s="27" t="s">
        <v>3048</v>
      </c>
      <c r="H461" s="81">
        <v>42370</v>
      </c>
      <c r="I461" s="83">
        <v>44196</v>
      </c>
      <c r="J461" s="82">
        <v>1210166.07</v>
      </c>
      <c r="K461" s="84" t="s">
        <v>7669</v>
      </c>
      <c r="L461" s="44">
        <v>4800</v>
      </c>
      <c r="M461" s="44" t="s">
        <v>400</v>
      </c>
    </row>
    <row r="462" spans="1:13" ht="150" customHeight="1" x14ac:dyDescent="0.25">
      <c r="A462" s="27">
        <v>103</v>
      </c>
      <c r="B462" s="27" t="s">
        <v>2131</v>
      </c>
      <c r="C462" s="27" t="s">
        <v>430</v>
      </c>
      <c r="D462" s="27" t="s">
        <v>1985</v>
      </c>
      <c r="E462" s="27" t="s">
        <v>2441</v>
      </c>
      <c r="F462" s="27" t="s">
        <v>3069</v>
      </c>
      <c r="G462" s="27" t="s">
        <v>3070</v>
      </c>
      <c r="H462" s="81">
        <v>42370</v>
      </c>
      <c r="I462" s="83">
        <v>44196</v>
      </c>
      <c r="J462" s="82">
        <v>2040000</v>
      </c>
      <c r="K462" s="84" t="s">
        <v>7669</v>
      </c>
      <c r="L462" s="44">
        <v>4000</v>
      </c>
      <c r="M462" s="44" t="s">
        <v>400</v>
      </c>
    </row>
    <row r="463" spans="1:13" ht="150" customHeight="1" x14ac:dyDescent="0.25">
      <c r="A463" s="27">
        <v>111</v>
      </c>
      <c r="B463" s="27" t="s">
        <v>1989</v>
      </c>
      <c r="C463" s="27" t="s">
        <v>430</v>
      </c>
      <c r="D463" s="27" t="s">
        <v>1985</v>
      </c>
      <c r="E463" s="27" t="s">
        <v>2913</v>
      </c>
      <c r="F463" s="27" t="s">
        <v>3071</v>
      </c>
      <c r="G463" s="27" t="s">
        <v>3072</v>
      </c>
      <c r="H463" s="81">
        <v>42370</v>
      </c>
      <c r="I463" s="83">
        <v>44196</v>
      </c>
      <c r="J463" s="82">
        <v>60000</v>
      </c>
      <c r="K463" s="84" t="s">
        <v>7668</v>
      </c>
      <c r="L463" s="44">
        <v>1030</v>
      </c>
      <c r="M463" s="44" t="s">
        <v>400</v>
      </c>
    </row>
    <row r="464" spans="1:13" ht="150" customHeight="1" x14ac:dyDescent="0.25">
      <c r="A464" s="27">
        <v>103</v>
      </c>
      <c r="B464" s="27" t="s">
        <v>2131</v>
      </c>
      <c r="C464" s="27" t="s">
        <v>430</v>
      </c>
      <c r="D464" s="27" t="s">
        <v>1985</v>
      </c>
      <c r="E464" s="27" t="s">
        <v>3073</v>
      </c>
      <c r="F464" s="27" t="s">
        <v>3074</v>
      </c>
      <c r="G464" s="27" t="s">
        <v>3075</v>
      </c>
      <c r="H464" s="81">
        <v>42736</v>
      </c>
      <c r="I464" s="83">
        <v>43100</v>
      </c>
      <c r="J464" s="82">
        <v>31063.5</v>
      </c>
      <c r="K464" s="84" t="s">
        <v>7669</v>
      </c>
      <c r="L464" s="44">
        <v>7500</v>
      </c>
      <c r="M464" s="44" t="s">
        <v>400</v>
      </c>
    </row>
    <row r="465" spans="1:13" ht="150" customHeight="1" x14ac:dyDescent="0.25">
      <c r="A465" s="27">
        <v>103</v>
      </c>
      <c r="B465" s="27" t="s">
        <v>2131</v>
      </c>
      <c r="C465" s="27" t="s">
        <v>430</v>
      </c>
      <c r="D465" s="27" t="s">
        <v>1985</v>
      </c>
      <c r="E465" s="27" t="s">
        <v>3076</v>
      </c>
      <c r="F465" s="27" t="s">
        <v>3077</v>
      </c>
      <c r="G465" s="27" t="s">
        <v>3078</v>
      </c>
      <c r="H465" s="81">
        <v>42370</v>
      </c>
      <c r="I465" s="83">
        <v>44196</v>
      </c>
      <c r="J465" s="82">
        <v>72747</v>
      </c>
      <c r="K465" s="84" t="s">
        <v>7669</v>
      </c>
      <c r="L465" s="44">
        <v>4000</v>
      </c>
      <c r="M465" s="44" t="s">
        <v>400</v>
      </c>
    </row>
    <row r="466" spans="1:13" ht="150" customHeight="1" x14ac:dyDescent="0.25">
      <c r="A466" s="27">
        <v>103</v>
      </c>
      <c r="B466" s="27" t="s">
        <v>2131</v>
      </c>
      <c r="C466" s="27" t="s">
        <v>430</v>
      </c>
      <c r="D466" s="27" t="s">
        <v>1985</v>
      </c>
      <c r="E466" s="27" t="s">
        <v>3017</v>
      </c>
      <c r="F466" s="27" t="s">
        <v>3079</v>
      </c>
      <c r="G466" s="27" t="s">
        <v>3080</v>
      </c>
      <c r="H466" s="81">
        <v>42370</v>
      </c>
      <c r="I466" s="83">
        <v>43100</v>
      </c>
      <c r="J466" s="82">
        <v>60481.799999999996</v>
      </c>
      <c r="K466" s="84" t="s">
        <v>7669</v>
      </c>
      <c r="L466" s="44">
        <v>1020</v>
      </c>
      <c r="M466" s="44" t="s">
        <v>400</v>
      </c>
    </row>
    <row r="467" spans="1:13" ht="240" customHeight="1" x14ac:dyDescent="0.25">
      <c r="A467" s="27">
        <v>103</v>
      </c>
      <c r="B467" s="27" t="s">
        <v>2131</v>
      </c>
      <c r="C467" s="27" t="s">
        <v>430</v>
      </c>
      <c r="D467" s="27" t="s">
        <v>1985</v>
      </c>
      <c r="E467" s="27" t="s">
        <v>3081</v>
      </c>
      <c r="F467" s="27" t="s">
        <v>3082</v>
      </c>
      <c r="G467" s="27" t="s">
        <v>7352</v>
      </c>
      <c r="H467" s="81">
        <v>42370</v>
      </c>
      <c r="I467" s="83">
        <v>44196</v>
      </c>
      <c r="J467" s="82">
        <v>435000</v>
      </c>
      <c r="K467" s="84" t="s">
        <v>7669</v>
      </c>
      <c r="L467" s="44">
        <v>6180</v>
      </c>
      <c r="M467" s="44" t="s">
        <v>400</v>
      </c>
    </row>
    <row r="468" spans="1:13" ht="150" customHeight="1" x14ac:dyDescent="0.25">
      <c r="A468" s="27">
        <v>103</v>
      </c>
      <c r="B468" s="27" t="s">
        <v>2131</v>
      </c>
      <c r="C468" s="27" t="s">
        <v>430</v>
      </c>
      <c r="D468" s="27" t="s">
        <v>1985</v>
      </c>
      <c r="E468" s="27" t="s">
        <v>3083</v>
      </c>
      <c r="F468" s="27" t="s">
        <v>3084</v>
      </c>
      <c r="G468" s="27" t="s">
        <v>3085</v>
      </c>
      <c r="H468" s="81">
        <v>42370</v>
      </c>
      <c r="I468" s="83">
        <v>43100</v>
      </c>
      <c r="J468" s="82">
        <v>187985.13</v>
      </c>
      <c r="K468" s="84" t="s">
        <v>7669</v>
      </c>
      <c r="L468" s="44">
        <v>7011</v>
      </c>
      <c r="M468" s="44" t="s">
        <v>400</v>
      </c>
    </row>
    <row r="469" spans="1:13" ht="204.75" customHeight="1" x14ac:dyDescent="0.25">
      <c r="A469" s="27">
        <v>103</v>
      </c>
      <c r="B469" s="27" t="s">
        <v>2131</v>
      </c>
      <c r="C469" s="27" t="s">
        <v>430</v>
      </c>
      <c r="D469" s="27" t="s">
        <v>1985</v>
      </c>
      <c r="E469" s="27" t="s">
        <v>3086</v>
      </c>
      <c r="F469" s="27" t="s">
        <v>3087</v>
      </c>
      <c r="G469" s="27" t="s">
        <v>3088</v>
      </c>
      <c r="H469" s="81">
        <v>42370</v>
      </c>
      <c r="I469" s="83">
        <v>43465</v>
      </c>
      <c r="J469" s="82">
        <v>312310.56</v>
      </c>
      <c r="K469" s="84" t="s">
        <v>7669</v>
      </c>
      <c r="L469" s="44">
        <v>6180</v>
      </c>
      <c r="M469" s="44" t="s">
        <v>400</v>
      </c>
    </row>
    <row r="470" spans="1:13" ht="150" customHeight="1" x14ac:dyDescent="0.25">
      <c r="A470" s="27">
        <v>103</v>
      </c>
      <c r="B470" s="27" t="s">
        <v>2131</v>
      </c>
      <c r="C470" s="27" t="s">
        <v>430</v>
      </c>
      <c r="D470" s="27" t="s">
        <v>1985</v>
      </c>
      <c r="E470" s="27" t="s">
        <v>3089</v>
      </c>
      <c r="F470" s="27" t="s">
        <v>3090</v>
      </c>
      <c r="G470" s="27" t="s">
        <v>3091</v>
      </c>
      <c r="H470" s="81">
        <v>42370</v>
      </c>
      <c r="I470" s="83">
        <v>42735</v>
      </c>
      <c r="J470" s="82">
        <v>83097.569999999992</v>
      </c>
      <c r="K470" s="84" t="s">
        <v>7669</v>
      </c>
      <c r="L470" s="44">
        <v>4540</v>
      </c>
      <c r="M470" s="44" t="s">
        <v>400</v>
      </c>
    </row>
    <row r="471" spans="1:13" ht="150" customHeight="1" x14ac:dyDescent="0.25">
      <c r="A471" s="27">
        <v>103</v>
      </c>
      <c r="B471" s="27" t="s">
        <v>2131</v>
      </c>
      <c r="C471" s="27" t="s">
        <v>430</v>
      </c>
      <c r="D471" s="27" t="s">
        <v>1985</v>
      </c>
      <c r="E471" s="27" t="s">
        <v>3092</v>
      </c>
      <c r="F471" s="27" t="s">
        <v>3093</v>
      </c>
      <c r="G471" s="27" t="s">
        <v>3094</v>
      </c>
      <c r="H471" s="81">
        <v>42370</v>
      </c>
      <c r="I471" s="83">
        <v>43100</v>
      </c>
      <c r="J471" s="82">
        <v>46314</v>
      </c>
      <c r="K471" s="84" t="s">
        <v>7669</v>
      </c>
      <c r="L471" s="44">
        <v>1190</v>
      </c>
      <c r="M471" s="44" t="s">
        <v>400</v>
      </c>
    </row>
    <row r="472" spans="1:13" ht="150" customHeight="1" x14ac:dyDescent="0.25">
      <c r="A472" s="27">
        <v>103</v>
      </c>
      <c r="B472" s="27" t="s">
        <v>2131</v>
      </c>
      <c r="C472" s="27" t="s">
        <v>430</v>
      </c>
      <c r="D472" s="27" t="s">
        <v>1985</v>
      </c>
      <c r="E472" s="27" t="s">
        <v>2947</v>
      </c>
      <c r="F472" s="27" t="s">
        <v>3095</v>
      </c>
      <c r="G472" s="27" t="s">
        <v>3096</v>
      </c>
      <c r="H472" s="81">
        <v>42370</v>
      </c>
      <c r="I472" s="83">
        <v>43100</v>
      </c>
      <c r="J472" s="82">
        <v>97362</v>
      </c>
      <c r="K472" s="84" t="s">
        <v>7669</v>
      </c>
      <c r="L472" s="44">
        <v>1060</v>
      </c>
      <c r="M472" s="44" t="s">
        <v>400</v>
      </c>
    </row>
    <row r="473" spans="1:13" ht="150" customHeight="1" x14ac:dyDescent="0.25">
      <c r="A473" s="27">
        <v>103</v>
      </c>
      <c r="B473" s="27" t="s">
        <v>2131</v>
      </c>
      <c r="C473" s="27" t="s">
        <v>430</v>
      </c>
      <c r="D473" s="27" t="s">
        <v>1985</v>
      </c>
      <c r="E473" s="27" t="s">
        <v>3097</v>
      </c>
      <c r="F473" s="27" t="s">
        <v>3098</v>
      </c>
      <c r="G473" s="27" t="s">
        <v>3099</v>
      </c>
      <c r="H473" s="81">
        <v>42005</v>
      </c>
      <c r="I473" s="83">
        <v>43100</v>
      </c>
      <c r="J473" s="82">
        <v>249756</v>
      </c>
      <c r="K473" s="84" t="s">
        <v>7669</v>
      </c>
      <c r="L473" s="44">
        <v>1040</v>
      </c>
      <c r="M473" s="44" t="s">
        <v>400</v>
      </c>
    </row>
    <row r="474" spans="1:13" ht="201" customHeight="1" x14ac:dyDescent="0.25">
      <c r="A474" s="27">
        <v>103</v>
      </c>
      <c r="B474" s="27" t="s">
        <v>2131</v>
      </c>
      <c r="C474" s="27" t="s">
        <v>430</v>
      </c>
      <c r="D474" s="27" t="s">
        <v>1985</v>
      </c>
      <c r="E474" s="27" t="s">
        <v>3100</v>
      </c>
      <c r="F474" s="27" t="s">
        <v>3101</v>
      </c>
      <c r="G474" s="27" t="s">
        <v>3102</v>
      </c>
      <c r="H474" s="81">
        <v>42370</v>
      </c>
      <c r="I474" s="83">
        <v>44196</v>
      </c>
      <c r="J474" s="82">
        <v>148976.43</v>
      </c>
      <c r="K474" s="84" t="s">
        <v>7669</v>
      </c>
      <c r="L474" s="44">
        <v>4300</v>
      </c>
      <c r="M474" s="44" t="s">
        <v>400</v>
      </c>
    </row>
    <row r="475" spans="1:13" ht="150" customHeight="1" x14ac:dyDescent="0.25">
      <c r="A475" s="27">
        <v>103</v>
      </c>
      <c r="B475" s="27" t="s">
        <v>2131</v>
      </c>
      <c r="C475" s="27" t="s">
        <v>430</v>
      </c>
      <c r="D475" s="27" t="s">
        <v>1985</v>
      </c>
      <c r="E475" s="27" t="s">
        <v>3103</v>
      </c>
      <c r="F475" s="27" t="s">
        <v>3104</v>
      </c>
      <c r="G475" s="27" t="s">
        <v>3105</v>
      </c>
      <c r="H475" s="81">
        <v>42370</v>
      </c>
      <c r="I475" s="83">
        <v>44196</v>
      </c>
      <c r="J475" s="82">
        <v>376566</v>
      </c>
      <c r="K475" s="84" t="s">
        <v>7669</v>
      </c>
      <c r="L475" s="44">
        <v>4100</v>
      </c>
      <c r="M475" s="44" t="s">
        <v>400</v>
      </c>
    </row>
    <row r="476" spans="1:13" ht="150" customHeight="1" x14ac:dyDescent="0.25">
      <c r="A476" s="27">
        <v>103</v>
      </c>
      <c r="B476" s="27" t="s">
        <v>2131</v>
      </c>
      <c r="C476" s="27" t="s">
        <v>430</v>
      </c>
      <c r="D476" s="27" t="s">
        <v>1985</v>
      </c>
      <c r="E476" s="27" t="s">
        <v>3106</v>
      </c>
      <c r="F476" s="27" t="s">
        <v>3107</v>
      </c>
      <c r="G476" s="27" t="s">
        <v>3108</v>
      </c>
      <c r="H476" s="81">
        <v>42370</v>
      </c>
      <c r="I476" s="83">
        <v>44196</v>
      </c>
      <c r="J476" s="82">
        <v>405750</v>
      </c>
      <c r="K476" s="84" t="s">
        <v>7669</v>
      </c>
      <c r="L476" s="44">
        <v>1030</v>
      </c>
      <c r="M476" s="44" t="s">
        <v>400</v>
      </c>
    </row>
    <row r="477" spans="1:13" ht="150" customHeight="1" x14ac:dyDescent="0.25">
      <c r="A477" s="27">
        <v>103</v>
      </c>
      <c r="B477" s="27" t="s">
        <v>2131</v>
      </c>
      <c r="C477" s="27" t="s">
        <v>430</v>
      </c>
      <c r="D477" s="27" t="s">
        <v>1985</v>
      </c>
      <c r="E477" s="27" t="s">
        <v>3109</v>
      </c>
      <c r="F477" s="27" t="s">
        <v>3110</v>
      </c>
      <c r="G477" s="27" t="s">
        <v>3111</v>
      </c>
      <c r="H477" s="81">
        <v>42370</v>
      </c>
      <c r="I477" s="83">
        <v>43100</v>
      </c>
      <c r="J477" s="82">
        <v>105942</v>
      </c>
      <c r="K477" s="84" t="s">
        <v>7669</v>
      </c>
      <c r="L477" s="44">
        <v>4684</v>
      </c>
      <c r="M477" s="44" t="s">
        <v>400</v>
      </c>
    </row>
    <row r="478" spans="1:13" ht="150" customHeight="1" x14ac:dyDescent="0.25">
      <c r="A478" s="27">
        <v>103</v>
      </c>
      <c r="B478" s="27" t="s">
        <v>2131</v>
      </c>
      <c r="C478" s="27" t="s">
        <v>430</v>
      </c>
      <c r="D478" s="27" t="s">
        <v>1985</v>
      </c>
      <c r="E478" s="27" t="s">
        <v>3112</v>
      </c>
      <c r="F478" s="27" t="s">
        <v>3113</v>
      </c>
      <c r="G478" s="27" t="s">
        <v>3114</v>
      </c>
      <c r="H478" s="81">
        <v>42370</v>
      </c>
      <c r="I478" s="83">
        <v>43100</v>
      </c>
      <c r="J478" s="82">
        <v>85225.5</v>
      </c>
      <c r="K478" s="84" t="s">
        <v>7669</v>
      </c>
      <c r="L478" s="44">
        <v>6000</v>
      </c>
      <c r="M478" s="44" t="s">
        <v>400</v>
      </c>
    </row>
    <row r="479" spans="1:13" ht="150" customHeight="1" x14ac:dyDescent="0.25">
      <c r="A479" s="27">
        <v>103</v>
      </c>
      <c r="B479" s="27" t="s">
        <v>2131</v>
      </c>
      <c r="C479" s="27" t="s">
        <v>430</v>
      </c>
      <c r="D479" s="27" t="s">
        <v>1985</v>
      </c>
      <c r="E479" s="27" t="s">
        <v>3115</v>
      </c>
      <c r="F479" s="27" t="s">
        <v>3116</v>
      </c>
      <c r="G479" s="27" t="s">
        <v>3117</v>
      </c>
      <c r="H479" s="81">
        <v>42370</v>
      </c>
      <c r="I479" s="83">
        <v>43100</v>
      </c>
      <c r="J479" s="82">
        <v>35052</v>
      </c>
      <c r="K479" s="84" t="s">
        <v>7669</v>
      </c>
      <c r="L479" s="44">
        <v>4800</v>
      </c>
      <c r="M479" s="44" t="s">
        <v>400</v>
      </c>
    </row>
    <row r="480" spans="1:13" ht="150" customHeight="1" x14ac:dyDescent="0.25">
      <c r="A480" s="27">
        <v>103</v>
      </c>
      <c r="B480" s="27" t="s">
        <v>2131</v>
      </c>
      <c r="C480" s="27" t="s">
        <v>430</v>
      </c>
      <c r="D480" s="27" t="s">
        <v>1985</v>
      </c>
      <c r="E480" s="27" t="s">
        <v>3073</v>
      </c>
      <c r="F480" s="27" t="s">
        <v>3118</v>
      </c>
      <c r="G480" s="27" t="s">
        <v>3119</v>
      </c>
      <c r="H480" s="81">
        <v>42614</v>
      </c>
      <c r="I480" s="83">
        <v>43465</v>
      </c>
      <c r="J480" s="82">
        <v>186496.2</v>
      </c>
      <c r="K480" s="84" t="s">
        <v>7669</v>
      </c>
      <c r="L480" s="44">
        <v>7500</v>
      </c>
      <c r="M480" s="44" t="s">
        <v>400</v>
      </c>
    </row>
    <row r="481" spans="1:13" ht="192" customHeight="1" x14ac:dyDescent="0.25">
      <c r="A481" s="27">
        <v>103</v>
      </c>
      <c r="B481" s="27" t="s">
        <v>2131</v>
      </c>
      <c r="C481" s="27" t="s">
        <v>430</v>
      </c>
      <c r="D481" s="27" t="s">
        <v>1985</v>
      </c>
      <c r="E481" s="27" t="s">
        <v>3120</v>
      </c>
      <c r="F481" s="27" t="s">
        <v>3121</v>
      </c>
      <c r="G481" s="27" t="s">
        <v>3122</v>
      </c>
      <c r="H481" s="81">
        <v>42370</v>
      </c>
      <c r="I481" s="83">
        <v>44196</v>
      </c>
      <c r="J481" s="82">
        <v>258840</v>
      </c>
      <c r="K481" s="84" t="s">
        <v>7669</v>
      </c>
      <c r="L481" s="44">
        <v>4020</v>
      </c>
      <c r="M481" s="44" t="s">
        <v>400</v>
      </c>
    </row>
    <row r="482" spans="1:13" ht="150" customHeight="1" x14ac:dyDescent="0.25">
      <c r="A482" s="27">
        <v>103</v>
      </c>
      <c r="B482" s="27" t="s">
        <v>2131</v>
      </c>
      <c r="C482" s="27" t="s">
        <v>430</v>
      </c>
      <c r="D482" s="27" t="s">
        <v>1985</v>
      </c>
      <c r="E482" s="27" t="s">
        <v>2460</v>
      </c>
      <c r="F482" s="27" t="s">
        <v>3123</v>
      </c>
      <c r="G482" s="27" t="s">
        <v>3124</v>
      </c>
      <c r="H482" s="81">
        <v>42370</v>
      </c>
      <c r="I482" s="83">
        <v>43100</v>
      </c>
      <c r="J482" s="82">
        <v>196870.08000000002</v>
      </c>
      <c r="K482" s="84" t="s">
        <v>7669</v>
      </c>
      <c r="L482" s="44">
        <v>4530</v>
      </c>
      <c r="M482" s="44" t="s">
        <v>400</v>
      </c>
    </row>
    <row r="483" spans="1:13" ht="150" customHeight="1" x14ac:dyDescent="0.25">
      <c r="A483" s="27">
        <v>103</v>
      </c>
      <c r="B483" s="27" t="s">
        <v>2131</v>
      </c>
      <c r="C483" s="27" t="s">
        <v>430</v>
      </c>
      <c r="D483" s="27" t="s">
        <v>1985</v>
      </c>
      <c r="E483" s="27" t="s">
        <v>3125</v>
      </c>
      <c r="F483" s="27" t="s">
        <v>3126</v>
      </c>
      <c r="G483" s="27" t="s">
        <v>3094</v>
      </c>
      <c r="H483" s="81">
        <v>42370</v>
      </c>
      <c r="I483" s="83">
        <v>43465</v>
      </c>
      <c r="J483" s="82">
        <v>174339</v>
      </c>
      <c r="K483" s="84" t="s">
        <v>7669</v>
      </c>
      <c r="L483" s="44">
        <v>5060</v>
      </c>
      <c r="M483" s="44" t="s">
        <v>400</v>
      </c>
    </row>
    <row r="484" spans="1:13" ht="150" customHeight="1" x14ac:dyDescent="0.25">
      <c r="A484" s="27">
        <v>111</v>
      </c>
      <c r="B484" s="27" t="s">
        <v>1989</v>
      </c>
      <c r="C484" s="27" t="s">
        <v>430</v>
      </c>
      <c r="D484" s="27" t="s">
        <v>1985</v>
      </c>
      <c r="E484" s="27" t="s">
        <v>3127</v>
      </c>
      <c r="F484" s="27" t="s">
        <v>3128</v>
      </c>
      <c r="G484" s="27" t="s">
        <v>3129</v>
      </c>
      <c r="H484" s="81">
        <v>42370</v>
      </c>
      <c r="I484" s="83">
        <v>44196</v>
      </c>
      <c r="J484" s="82">
        <v>331726.36</v>
      </c>
      <c r="K484" s="84" t="s">
        <v>7668</v>
      </c>
      <c r="L484" s="44">
        <v>1210</v>
      </c>
      <c r="M484" s="44" t="s">
        <v>400</v>
      </c>
    </row>
    <row r="485" spans="1:13" ht="150" customHeight="1" x14ac:dyDescent="0.25">
      <c r="A485" s="27">
        <v>103</v>
      </c>
      <c r="B485" s="27" t="s">
        <v>2131</v>
      </c>
      <c r="C485" s="27" t="s">
        <v>430</v>
      </c>
      <c r="D485" s="27" t="s">
        <v>1985</v>
      </c>
      <c r="E485" s="27" t="s">
        <v>3130</v>
      </c>
      <c r="F485" s="27" t="s">
        <v>3131</v>
      </c>
      <c r="G485" s="27" t="s">
        <v>3132</v>
      </c>
      <c r="H485" s="81">
        <v>42370</v>
      </c>
      <c r="I485" s="83">
        <v>43100</v>
      </c>
      <c r="J485" s="82">
        <v>136086</v>
      </c>
      <c r="K485" s="84" t="s">
        <v>7669</v>
      </c>
      <c r="L485" s="44">
        <v>6530</v>
      </c>
      <c r="M485" s="44" t="s">
        <v>400</v>
      </c>
    </row>
    <row r="486" spans="1:13" ht="150" customHeight="1" x14ac:dyDescent="0.25">
      <c r="A486" s="27">
        <v>103</v>
      </c>
      <c r="B486" s="27" t="s">
        <v>2131</v>
      </c>
      <c r="C486" s="27" t="s">
        <v>430</v>
      </c>
      <c r="D486" s="27" t="s">
        <v>1985</v>
      </c>
      <c r="E486" s="27" t="s">
        <v>2876</v>
      </c>
      <c r="F486" s="27" t="s">
        <v>3133</v>
      </c>
      <c r="G486" s="27" t="s">
        <v>3134</v>
      </c>
      <c r="H486" s="81">
        <v>42370</v>
      </c>
      <c r="I486" s="83">
        <v>43100</v>
      </c>
      <c r="J486" s="82">
        <v>201390</v>
      </c>
      <c r="K486" s="84" t="s">
        <v>7669</v>
      </c>
      <c r="L486" s="44">
        <v>1060</v>
      </c>
      <c r="M486" s="44" t="s">
        <v>400</v>
      </c>
    </row>
    <row r="487" spans="1:13" ht="203.25" customHeight="1" x14ac:dyDescent="0.25">
      <c r="A487" s="27">
        <v>103</v>
      </c>
      <c r="B487" s="27" t="s">
        <v>2131</v>
      </c>
      <c r="C487" s="27" t="s">
        <v>430</v>
      </c>
      <c r="D487" s="27" t="s">
        <v>1985</v>
      </c>
      <c r="E487" s="27" t="s">
        <v>3135</v>
      </c>
      <c r="F487" s="27" t="s">
        <v>3136</v>
      </c>
      <c r="G487" s="27" t="s">
        <v>3137</v>
      </c>
      <c r="H487" s="81">
        <v>42370</v>
      </c>
      <c r="I487" s="83">
        <v>43100</v>
      </c>
      <c r="J487" s="82">
        <v>77171.13</v>
      </c>
      <c r="K487" s="84" t="s">
        <v>7669</v>
      </c>
      <c r="L487" s="44">
        <v>7090</v>
      </c>
      <c r="M487" s="44" t="s">
        <v>400</v>
      </c>
    </row>
    <row r="488" spans="1:13" ht="150" customHeight="1" x14ac:dyDescent="0.25">
      <c r="A488" s="27">
        <v>103</v>
      </c>
      <c r="B488" s="27" t="s">
        <v>2131</v>
      </c>
      <c r="C488" s="27" t="s">
        <v>430</v>
      </c>
      <c r="D488" s="27" t="s">
        <v>1985</v>
      </c>
      <c r="E488" s="27" t="s">
        <v>3138</v>
      </c>
      <c r="F488" s="27" t="s">
        <v>3139</v>
      </c>
      <c r="G488" s="27" t="s">
        <v>3140</v>
      </c>
      <c r="H488" s="81">
        <v>42370</v>
      </c>
      <c r="I488" s="83">
        <v>43100</v>
      </c>
      <c r="J488" s="82">
        <v>56359.5</v>
      </c>
      <c r="K488" s="84" t="s">
        <v>7669</v>
      </c>
      <c r="L488" s="44">
        <v>1480</v>
      </c>
      <c r="M488" s="44" t="s">
        <v>400</v>
      </c>
    </row>
    <row r="489" spans="1:13" ht="150" customHeight="1" x14ac:dyDescent="0.25">
      <c r="A489" s="27">
        <v>103</v>
      </c>
      <c r="B489" s="27" t="s">
        <v>2131</v>
      </c>
      <c r="C489" s="27" t="s">
        <v>430</v>
      </c>
      <c r="D489" s="27" t="s">
        <v>1985</v>
      </c>
      <c r="E489" s="27" t="s">
        <v>3141</v>
      </c>
      <c r="F489" s="27" t="s">
        <v>3142</v>
      </c>
      <c r="G489" s="27" t="s">
        <v>3143</v>
      </c>
      <c r="H489" s="81">
        <v>42370</v>
      </c>
      <c r="I489" s="83">
        <v>43100</v>
      </c>
      <c r="J489" s="82">
        <v>73899</v>
      </c>
      <c r="K489" s="84" t="s">
        <v>7669</v>
      </c>
      <c r="L489" s="44">
        <v>4800</v>
      </c>
      <c r="M489" s="44" t="s">
        <v>400</v>
      </c>
    </row>
    <row r="490" spans="1:13" ht="150" customHeight="1" x14ac:dyDescent="0.25">
      <c r="A490" s="27">
        <v>103</v>
      </c>
      <c r="B490" s="27" t="s">
        <v>2131</v>
      </c>
      <c r="C490" s="27" t="s">
        <v>430</v>
      </c>
      <c r="D490" s="27" t="s">
        <v>1985</v>
      </c>
      <c r="E490" s="27" t="s">
        <v>3144</v>
      </c>
      <c r="F490" s="27" t="s">
        <v>3145</v>
      </c>
      <c r="G490" s="27" t="s">
        <v>3146</v>
      </c>
      <c r="H490" s="81">
        <v>42370</v>
      </c>
      <c r="I490" s="83">
        <v>43100</v>
      </c>
      <c r="J490" s="82">
        <v>95877</v>
      </c>
      <c r="K490" s="84" t="s">
        <v>7669</v>
      </c>
      <c r="L490" s="44">
        <v>7500</v>
      </c>
      <c r="M490" s="44" t="s">
        <v>400</v>
      </c>
    </row>
    <row r="491" spans="1:13" ht="200.25" customHeight="1" x14ac:dyDescent="0.25">
      <c r="A491" s="27">
        <v>103</v>
      </c>
      <c r="B491" s="27" t="s">
        <v>2131</v>
      </c>
      <c r="C491" s="27" t="s">
        <v>430</v>
      </c>
      <c r="D491" s="27" t="s">
        <v>1985</v>
      </c>
      <c r="E491" s="27" t="s">
        <v>3147</v>
      </c>
      <c r="F491" s="27" t="s">
        <v>3148</v>
      </c>
      <c r="G491" s="27" t="s">
        <v>3149</v>
      </c>
      <c r="H491" s="81">
        <v>42370</v>
      </c>
      <c r="I491" s="83">
        <v>44196</v>
      </c>
      <c r="J491" s="82">
        <v>257533.5</v>
      </c>
      <c r="K491" s="84" t="s">
        <v>7669</v>
      </c>
      <c r="L491" s="44">
        <v>4800</v>
      </c>
      <c r="M491" s="44" t="s">
        <v>400</v>
      </c>
    </row>
    <row r="492" spans="1:13" ht="150" customHeight="1" x14ac:dyDescent="0.25">
      <c r="A492" s="27">
        <v>103</v>
      </c>
      <c r="B492" s="27" t="s">
        <v>2131</v>
      </c>
      <c r="C492" s="27" t="s">
        <v>430</v>
      </c>
      <c r="D492" s="27" t="s">
        <v>1985</v>
      </c>
      <c r="E492" s="27" t="s">
        <v>3150</v>
      </c>
      <c r="F492" s="27" t="s">
        <v>3151</v>
      </c>
      <c r="G492" s="27" t="s">
        <v>7439</v>
      </c>
      <c r="H492" s="81">
        <v>42370</v>
      </c>
      <c r="I492" s="83">
        <v>44196</v>
      </c>
      <c r="J492" s="82">
        <v>356065.74</v>
      </c>
      <c r="K492" s="84" t="s">
        <v>7669</v>
      </c>
      <c r="L492" s="44">
        <v>4020</v>
      </c>
      <c r="M492" s="44" t="s">
        <v>400</v>
      </c>
    </row>
    <row r="493" spans="1:13" ht="150" customHeight="1" x14ac:dyDescent="0.25">
      <c r="A493" s="27">
        <v>103</v>
      </c>
      <c r="B493" s="27" t="s">
        <v>2131</v>
      </c>
      <c r="C493" s="27" t="s">
        <v>430</v>
      </c>
      <c r="D493" s="27" t="s">
        <v>1985</v>
      </c>
      <c r="E493" s="27" t="s">
        <v>3152</v>
      </c>
      <c r="F493" s="27" t="s">
        <v>3153</v>
      </c>
      <c r="G493" s="27" t="s">
        <v>3154</v>
      </c>
      <c r="H493" s="81">
        <v>42370</v>
      </c>
      <c r="I493" s="83">
        <v>44196</v>
      </c>
      <c r="J493" s="82">
        <v>119250</v>
      </c>
      <c r="K493" s="84" t="s">
        <v>7669</v>
      </c>
      <c r="L493" s="44">
        <v>4960</v>
      </c>
      <c r="M493" s="44" t="s">
        <v>400</v>
      </c>
    </row>
    <row r="494" spans="1:13" ht="150" customHeight="1" x14ac:dyDescent="0.25">
      <c r="A494" s="27">
        <v>103</v>
      </c>
      <c r="B494" s="27" t="s">
        <v>2131</v>
      </c>
      <c r="C494" s="27" t="s">
        <v>430</v>
      </c>
      <c r="D494" s="27" t="s">
        <v>1985</v>
      </c>
      <c r="E494" s="27" t="s">
        <v>3155</v>
      </c>
      <c r="F494" s="27" t="s">
        <v>3156</v>
      </c>
      <c r="G494" s="27" t="s">
        <v>3157</v>
      </c>
      <c r="H494" s="81">
        <v>42370</v>
      </c>
      <c r="I494" s="83">
        <v>43100</v>
      </c>
      <c r="J494" s="82">
        <v>292500</v>
      </c>
      <c r="K494" s="84" t="s">
        <v>7669</v>
      </c>
      <c r="L494" s="44">
        <v>6000</v>
      </c>
      <c r="M494" s="44" t="s">
        <v>400</v>
      </c>
    </row>
    <row r="495" spans="1:13" ht="150" customHeight="1" x14ac:dyDescent="0.25">
      <c r="A495" s="27">
        <v>103</v>
      </c>
      <c r="B495" s="27" t="s">
        <v>2131</v>
      </c>
      <c r="C495" s="27" t="s">
        <v>430</v>
      </c>
      <c r="D495" s="27" t="s">
        <v>1985</v>
      </c>
      <c r="E495" s="27" t="s">
        <v>3158</v>
      </c>
      <c r="F495" s="27" t="s">
        <v>3159</v>
      </c>
      <c r="G495" s="27" t="s">
        <v>3160</v>
      </c>
      <c r="H495" s="81">
        <v>42370</v>
      </c>
      <c r="I495" s="83">
        <v>43100</v>
      </c>
      <c r="J495" s="82">
        <v>348907.5</v>
      </c>
      <c r="K495" s="84" t="s">
        <v>7669</v>
      </c>
      <c r="L495" s="44">
        <v>1190</v>
      </c>
      <c r="M495" s="44" t="s">
        <v>400</v>
      </c>
    </row>
    <row r="496" spans="1:13" ht="150" customHeight="1" x14ac:dyDescent="0.25">
      <c r="A496" s="27">
        <v>103</v>
      </c>
      <c r="B496" s="27" t="s">
        <v>2131</v>
      </c>
      <c r="C496" s="27" t="s">
        <v>430</v>
      </c>
      <c r="D496" s="27" t="s">
        <v>1985</v>
      </c>
      <c r="E496" s="27" t="s">
        <v>3161</v>
      </c>
      <c r="F496" s="27" t="s">
        <v>7465</v>
      </c>
      <c r="G496" s="27" t="s">
        <v>3105</v>
      </c>
      <c r="H496" s="81">
        <v>42370</v>
      </c>
      <c r="I496" s="83">
        <v>44196</v>
      </c>
      <c r="J496" s="82">
        <v>165054</v>
      </c>
      <c r="K496" s="84" t="s">
        <v>7669</v>
      </c>
      <c r="L496" s="44">
        <v>4800</v>
      </c>
      <c r="M496" s="44" t="s">
        <v>400</v>
      </c>
    </row>
    <row r="497" spans="1:13" ht="150" customHeight="1" x14ac:dyDescent="0.25">
      <c r="A497" s="27">
        <v>103</v>
      </c>
      <c r="B497" s="27" t="s">
        <v>2131</v>
      </c>
      <c r="C497" s="27" t="s">
        <v>430</v>
      </c>
      <c r="D497" s="27" t="s">
        <v>1985</v>
      </c>
      <c r="E497" s="27" t="s">
        <v>3162</v>
      </c>
      <c r="F497" s="27" t="s">
        <v>3163</v>
      </c>
      <c r="G497" s="27" t="s">
        <v>3164</v>
      </c>
      <c r="H497" s="81">
        <v>42370</v>
      </c>
      <c r="I497" s="83">
        <v>43100</v>
      </c>
      <c r="J497" s="82">
        <v>677250</v>
      </c>
      <c r="K497" s="84" t="s">
        <v>7669</v>
      </c>
      <c r="L497" s="44">
        <v>7140</v>
      </c>
      <c r="M497" s="44" t="s">
        <v>400</v>
      </c>
    </row>
    <row r="498" spans="1:13" ht="150" customHeight="1" x14ac:dyDescent="0.25">
      <c r="A498" s="27">
        <v>103</v>
      </c>
      <c r="B498" s="27" t="s">
        <v>2131</v>
      </c>
      <c r="C498" s="27" t="s">
        <v>430</v>
      </c>
      <c r="D498" s="27" t="s">
        <v>1985</v>
      </c>
      <c r="E498" s="27" t="s">
        <v>3165</v>
      </c>
      <c r="F498" s="27" t="s">
        <v>3166</v>
      </c>
      <c r="G498" s="27" t="s">
        <v>3167</v>
      </c>
      <c r="H498" s="81">
        <v>42370</v>
      </c>
      <c r="I498" s="83">
        <v>43100</v>
      </c>
      <c r="J498" s="82">
        <v>311144.69999999995</v>
      </c>
      <c r="K498" s="84" t="s">
        <v>7669</v>
      </c>
      <c r="L498" s="44">
        <v>5590</v>
      </c>
      <c r="M498" s="44" t="s">
        <v>400</v>
      </c>
    </row>
    <row r="499" spans="1:13" ht="150" customHeight="1" x14ac:dyDescent="0.25">
      <c r="A499" s="27">
        <v>103</v>
      </c>
      <c r="B499" s="27" t="s">
        <v>2131</v>
      </c>
      <c r="C499" s="27" t="s">
        <v>430</v>
      </c>
      <c r="D499" s="27" t="s">
        <v>1985</v>
      </c>
      <c r="E499" s="27" t="s">
        <v>3076</v>
      </c>
      <c r="F499" s="27" t="s">
        <v>3168</v>
      </c>
      <c r="G499" s="27" t="s">
        <v>3169</v>
      </c>
      <c r="H499" s="81">
        <v>42370</v>
      </c>
      <c r="I499" s="83">
        <v>44196</v>
      </c>
      <c r="J499" s="82">
        <v>425577</v>
      </c>
      <c r="K499" s="84" t="s">
        <v>7669</v>
      </c>
      <c r="L499" s="44">
        <v>4000</v>
      </c>
      <c r="M499" s="44" t="s">
        <v>400</v>
      </c>
    </row>
    <row r="500" spans="1:13" ht="150" customHeight="1" x14ac:dyDescent="0.25">
      <c r="A500" s="27">
        <v>103</v>
      </c>
      <c r="B500" s="27" t="s">
        <v>2131</v>
      </c>
      <c r="C500" s="27" t="s">
        <v>430</v>
      </c>
      <c r="D500" s="27" t="s">
        <v>1985</v>
      </c>
      <c r="E500" s="27" t="s">
        <v>3170</v>
      </c>
      <c r="F500" s="27" t="s">
        <v>3171</v>
      </c>
      <c r="G500" s="27" t="s">
        <v>3172</v>
      </c>
      <c r="H500" s="81">
        <v>42370</v>
      </c>
      <c r="I500" s="83">
        <v>44196</v>
      </c>
      <c r="J500" s="82">
        <v>275478.75</v>
      </c>
      <c r="K500" s="84" t="s">
        <v>7669</v>
      </c>
      <c r="L500" s="44">
        <v>4030</v>
      </c>
      <c r="M500" s="44" t="s">
        <v>400</v>
      </c>
    </row>
    <row r="501" spans="1:13" ht="150" customHeight="1" x14ac:dyDescent="0.25">
      <c r="A501" s="27">
        <v>103</v>
      </c>
      <c r="B501" s="27" t="s">
        <v>2131</v>
      </c>
      <c r="C501" s="27" t="s">
        <v>430</v>
      </c>
      <c r="D501" s="27" t="s">
        <v>1985</v>
      </c>
      <c r="E501" s="27" t="s">
        <v>2704</v>
      </c>
      <c r="F501" s="27" t="s">
        <v>3173</v>
      </c>
      <c r="G501" s="27" t="s">
        <v>3174</v>
      </c>
      <c r="H501" s="81">
        <v>42370</v>
      </c>
      <c r="I501" s="83">
        <v>43100</v>
      </c>
      <c r="J501" s="82">
        <v>185205</v>
      </c>
      <c r="K501" s="84" t="s">
        <v>7669</v>
      </c>
      <c r="L501" s="44">
        <v>4000</v>
      </c>
      <c r="M501" s="44" t="s">
        <v>400</v>
      </c>
    </row>
    <row r="502" spans="1:13" ht="203.25" customHeight="1" x14ac:dyDescent="0.25">
      <c r="A502" s="27">
        <v>103</v>
      </c>
      <c r="B502" s="27" t="s">
        <v>2131</v>
      </c>
      <c r="C502" s="27" t="s">
        <v>430</v>
      </c>
      <c r="D502" s="27" t="s">
        <v>1985</v>
      </c>
      <c r="E502" s="27" t="s">
        <v>3175</v>
      </c>
      <c r="F502" s="27" t="s">
        <v>3176</v>
      </c>
      <c r="G502" s="27" t="s">
        <v>3177</v>
      </c>
      <c r="H502" s="81">
        <v>42370</v>
      </c>
      <c r="I502" s="83">
        <v>43100</v>
      </c>
      <c r="J502" s="82">
        <v>130392</v>
      </c>
      <c r="K502" s="84" t="s">
        <v>7669</v>
      </c>
      <c r="L502" s="44">
        <v>4120</v>
      </c>
      <c r="M502" s="44" t="s">
        <v>400</v>
      </c>
    </row>
    <row r="503" spans="1:13" ht="206.25" customHeight="1" x14ac:dyDescent="0.25">
      <c r="A503" s="27">
        <v>103</v>
      </c>
      <c r="B503" s="27" t="s">
        <v>2131</v>
      </c>
      <c r="C503" s="27" t="s">
        <v>430</v>
      </c>
      <c r="D503" s="27" t="s">
        <v>1985</v>
      </c>
      <c r="E503" s="27" t="s">
        <v>2171</v>
      </c>
      <c r="F503" s="27" t="s">
        <v>3178</v>
      </c>
      <c r="G503" s="27" t="s">
        <v>3179</v>
      </c>
      <c r="H503" s="81">
        <v>42005</v>
      </c>
      <c r="I503" s="83">
        <v>43465</v>
      </c>
      <c r="J503" s="82">
        <v>1236576</v>
      </c>
      <c r="K503" s="84" t="s">
        <v>7669</v>
      </c>
      <c r="L503" s="44">
        <v>1080</v>
      </c>
      <c r="M503" s="44" t="s">
        <v>400</v>
      </c>
    </row>
    <row r="504" spans="1:13" ht="150" customHeight="1" x14ac:dyDescent="0.25">
      <c r="A504" s="27">
        <v>103</v>
      </c>
      <c r="B504" s="27" t="s">
        <v>2131</v>
      </c>
      <c r="C504" s="27" t="s">
        <v>430</v>
      </c>
      <c r="D504" s="27" t="s">
        <v>1985</v>
      </c>
      <c r="E504" s="27" t="s">
        <v>3180</v>
      </c>
      <c r="F504" s="27" t="s">
        <v>3181</v>
      </c>
      <c r="G504" s="27" t="s">
        <v>3182</v>
      </c>
      <c r="H504" s="81">
        <v>42370</v>
      </c>
      <c r="I504" s="83">
        <v>44196</v>
      </c>
      <c r="J504" s="82">
        <v>188299.47</v>
      </c>
      <c r="K504" s="84" t="s">
        <v>7669</v>
      </c>
      <c r="L504" s="44">
        <v>4000</v>
      </c>
      <c r="M504" s="44" t="s">
        <v>400</v>
      </c>
    </row>
    <row r="505" spans="1:13" ht="150" customHeight="1" x14ac:dyDescent="0.25">
      <c r="A505" s="27">
        <v>103</v>
      </c>
      <c r="B505" s="27" t="s">
        <v>2131</v>
      </c>
      <c r="C505" s="27" t="s">
        <v>430</v>
      </c>
      <c r="D505" s="27" t="s">
        <v>1985</v>
      </c>
      <c r="E505" s="27" t="s">
        <v>3089</v>
      </c>
      <c r="F505" s="27" t="s">
        <v>3183</v>
      </c>
      <c r="G505" s="27" t="s">
        <v>3184</v>
      </c>
      <c r="H505" s="81">
        <v>42370</v>
      </c>
      <c r="I505" s="83">
        <v>42735</v>
      </c>
      <c r="J505" s="82">
        <v>79415.055000000008</v>
      </c>
      <c r="K505" s="84" t="s">
        <v>7669</v>
      </c>
      <c r="L505" s="44">
        <v>4540</v>
      </c>
      <c r="M505" s="44" t="s">
        <v>400</v>
      </c>
    </row>
    <row r="506" spans="1:13" ht="175.5" customHeight="1" x14ac:dyDescent="0.25">
      <c r="A506" s="27">
        <v>103</v>
      </c>
      <c r="B506" s="27" t="s">
        <v>2131</v>
      </c>
      <c r="C506" s="27" t="s">
        <v>430</v>
      </c>
      <c r="D506" s="27" t="s">
        <v>1985</v>
      </c>
      <c r="E506" s="27" t="s">
        <v>3185</v>
      </c>
      <c r="F506" s="27" t="s">
        <v>3186</v>
      </c>
      <c r="G506" s="27" t="s">
        <v>3187</v>
      </c>
      <c r="H506" s="81">
        <v>42370</v>
      </c>
      <c r="I506" s="83">
        <v>43100</v>
      </c>
      <c r="J506" s="82">
        <v>237306.10500000001</v>
      </c>
      <c r="K506" s="84" t="s">
        <v>7669</v>
      </c>
      <c r="L506" s="44">
        <v>4120</v>
      </c>
      <c r="M506" s="44" t="s">
        <v>400</v>
      </c>
    </row>
    <row r="507" spans="1:13" ht="150" customHeight="1" x14ac:dyDescent="0.25">
      <c r="A507" s="27">
        <v>103</v>
      </c>
      <c r="B507" s="27" t="s">
        <v>2131</v>
      </c>
      <c r="C507" s="27" t="s">
        <v>430</v>
      </c>
      <c r="D507" s="27" t="s">
        <v>1985</v>
      </c>
      <c r="E507" s="27" t="s">
        <v>3188</v>
      </c>
      <c r="F507" s="27" t="s">
        <v>3189</v>
      </c>
      <c r="G507" s="27" t="s">
        <v>3190</v>
      </c>
      <c r="H507" s="81">
        <v>42370</v>
      </c>
      <c r="I507" s="83">
        <v>43100</v>
      </c>
      <c r="J507" s="82">
        <v>324012.81</v>
      </c>
      <c r="K507" s="84" t="s">
        <v>7669</v>
      </c>
      <c r="L507" s="44">
        <v>7000</v>
      </c>
      <c r="M507" s="44" t="s">
        <v>400</v>
      </c>
    </row>
    <row r="508" spans="1:13" ht="185.25" customHeight="1" x14ac:dyDescent="0.25">
      <c r="A508" s="27">
        <v>103</v>
      </c>
      <c r="B508" s="27" t="s">
        <v>2131</v>
      </c>
      <c r="C508" s="27" t="s">
        <v>430</v>
      </c>
      <c r="D508" s="27" t="s">
        <v>1985</v>
      </c>
      <c r="E508" s="27" t="s">
        <v>3191</v>
      </c>
      <c r="F508" s="27" t="s">
        <v>3192</v>
      </c>
      <c r="G508" s="27" t="s">
        <v>3193</v>
      </c>
      <c r="H508" s="81">
        <v>42370</v>
      </c>
      <c r="I508" s="83">
        <v>44196</v>
      </c>
      <c r="J508" s="82">
        <v>253151.07</v>
      </c>
      <c r="K508" s="84" t="s">
        <v>7669</v>
      </c>
      <c r="L508" s="44">
        <v>4400</v>
      </c>
      <c r="M508" s="44" t="s">
        <v>400</v>
      </c>
    </row>
    <row r="509" spans="1:13" ht="150" customHeight="1" x14ac:dyDescent="0.25">
      <c r="A509" s="27">
        <v>103</v>
      </c>
      <c r="B509" s="27" t="s">
        <v>2131</v>
      </c>
      <c r="C509" s="27" t="s">
        <v>430</v>
      </c>
      <c r="D509" s="27" t="s">
        <v>1985</v>
      </c>
      <c r="E509" s="27" t="s">
        <v>3194</v>
      </c>
      <c r="F509" s="27" t="s">
        <v>3195</v>
      </c>
      <c r="G509" s="27" t="s">
        <v>3196</v>
      </c>
      <c r="H509" s="81">
        <v>42370</v>
      </c>
      <c r="I509" s="83">
        <v>43465</v>
      </c>
      <c r="J509" s="82">
        <v>61575.165000000001</v>
      </c>
      <c r="K509" s="84" t="s">
        <v>7669</v>
      </c>
      <c r="L509" s="44">
        <v>4000</v>
      </c>
      <c r="M509" s="44" t="s">
        <v>400</v>
      </c>
    </row>
    <row r="510" spans="1:13" ht="150" customHeight="1" x14ac:dyDescent="0.25">
      <c r="A510" s="27">
        <v>103</v>
      </c>
      <c r="B510" s="27" t="s">
        <v>2131</v>
      </c>
      <c r="C510" s="27" t="s">
        <v>430</v>
      </c>
      <c r="D510" s="27" t="s">
        <v>1985</v>
      </c>
      <c r="E510" s="27" t="s">
        <v>2790</v>
      </c>
      <c r="F510" s="27" t="s">
        <v>3197</v>
      </c>
      <c r="G510" s="27" t="s">
        <v>3019</v>
      </c>
      <c r="H510" s="81">
        <v>42370</v>
      </c>
      <c r="I510" s="83">
        <v>43100</v>
      </c>
      <c r="J510" s="82">
        <v>138459.70500000002</v>
      </c>
      <c r="K510" s="84" t="s">
        <v>7669</v>
      </c>
      <c r="L510" s="44">
        <v>1180</v>
      </c>
      <c r="M510" s="44" t="s">
        <v>400</v>
      </c>
    </row>
    <row r="511" spans="1:13" ht="150" customHeight="1" x14ac:dyDescent="0.25">
      <c r="A511" s="27">
        <v>103</v>
      </c>
      <c r="B511" s="27" t="s">
        <v>2131</v>
      </c>
      <c r="C511" s="27" t="s">
        <v>430</v>
      </c>
      <c r="D511" s="27" t="s">
        <v>1985</v>
      </c>
      <c r="E511" s="27" t="s">
        <v>3076</v>
      </c>
      <c r="F511" s="27" t="s">
        <v>3198</v>
      </c>
      <c r="G511" s="27" t="s">
        <v>3199</v>
      </c>
      <c r="H511" s="81">
        <v>42370</v>
      </c>
      <c r="I511" s="83">
        <v>44196</v>
      </c>
      <c r="J511" s="82">
        <v>236424</v>
      </c>
      <c r="K511" s="84" t="s">
        <v>7669</v>
      </c>
      <c r="L511" s="44">
        <v>4000</v>
      </c>
      <c r="M511" s="44" t="s">
        <v>400</v>
      </c>
    </row>
    <row r="512" spans="1:13" ht="150" customHeight="1" x14ac:dyDescent="0.25">
      <c r="A512" s="27">
        <v>103</v>
      </c>
      <c r="B512" s="27" t="s">
        <v>2131</v>
      </c>
      <c r="C512" s="27" t="s">
        <v>430</v>
      </c>
      <c r="D512" s="27" t="s">
        <v>1985</v>
      </c>
      <c r="E512" s="27" t="s">
        <v>3200</v>
      </c>
      <c r="F512" s="27" t="s">
        <v>3201</v>
      </c>
      <c r="G512" s="27" t="s">
        <v>3202</v>
      </c>
      <c r="H512" s="81">
        <v>42370</v>
      </c>
      <c r="I512" s="83">
        <v>42735</v>
      </c>
      <c r="J512" s="82">
        <v>60799.004999999997</v>
      </c>
      <c r="K512" s="84" t="s">
        <v>7669</v>
      </c>
      <c r="L512" s="44">
        <v>4540</v>
      </c>
      <c r="M512" s="44" t="s">
        <v>400</v>
      </c>
    </row>
    <row r="513" spans="1:13" ht="150" customHeight="1" x14ac:dyDescent="0.25">
      <c r="A513" s="27">
        <v>103</v>
      </c>
      <c r="B513" s="27" t="s">
        <v>2131</v>
      </c>
      <c r="C513" s="27" t="s">
        <v>430</v>
      </c>
      <c r="D513" s="27" t="s">
        <v>1985</v>
      </c>
      <c r="E513" s="27" t="s">
        <v>3203</v>
      </c>
      <c r="F513" s="27" t="s">
        <v>3204</v>
      </c>
      <c r="G513" s="27" t="s">
        <v>7440</v>
      </c>
      <c r="H513" s="81">
        <v>42370</v>
      </c>
      <c r="I513" s="83">
        <v>43100</v>
      </c>
      <c r="J513" s="82">
        <v>274561.5</v>
      </c>
      <c r="K513" s="84" t="s">
        <v>7669</v>
      </c>
      <c r="L513" s="44">
        <v>1190</v>
      </c>
      <c r="M513" s="44" t="s">
        <v>400</v>
      </c>
    </row>
    <row r="514" spans="1:13" ht="150" customHeight="1" x14ac:dyDescent="0.25">
      <c r="A514" s="27">
        <v>103</v>
      </c>
      <c r="B514" s="27" t="s">
        <v>2131</v>
      </c>
      <c r="C514" s="27" t="s">
        <v>430</v>
      </c>
      <c r="D514" s="27" t="s">
        <v>1985</v>
      </c>
      <c r="E514" s="27" t="s">
        <v>3205</v>
      </c>
      <c r="F514" s="27" t="s">
        <v>3206</v>
      </c>
      <c r="G514" s="27" t="s">
        <v>3207</v>
      </c>
      <c r="H514" s="81">
        <v>42370</v>
      </c>
      <c r="I514" s="83">
        <v>43100</v>
      </c>
      <c r="J514" s="82">
        <v>186150</v>
      </c>
      <c r="K514" s="84" t="s">
        <v>7669</v>
      </c>
      <c r="L514" s="44">
        <v>7100</v>
      </c>
      <c r="M514" s="44" t="s">
        <v>400</v>
      </c>
    </row>
    <row r="515" spans="1:13" ht="150" customHeight="1" x14ac:dyDescent="0.25">
      <c r="A515" s="27">
        <v>103</v>
      </c>
      <c r="B515" s="27" t="s">
        <v>2131</v>
      </c>
      <c r="C515" s="27" t="s">
        <v>430</v>
      </c>
      <c r="D515" s="27" t="s">
        <v>1985</v>
      </c>
      <c r="E515" s="27" t="s">
        <v>3208</v>
      </c>
      <c r="F515" s="27" t="s">
        <v>3209</v>
      </c>
      <c r="G515" s="27" t="s">
        <v>7441</v>
      </c>
      <c r="H515" s="81">
        <v>42005</v>
      </c>
      <c r="I515" s="83">
        <v>43100</v>
      </c>
      <c r="J515" s="82">
        <v>558777</v>
      </c>
      <c r="K515" s="84" t="s">
        <v>7669</v>
      </c>
      <c r="L515" s="44">
        <v>1190</v>
      </c>
      <c r="M515" s="44" t="s">
        <v>400</v>
      </c>
    </row>
    <row r="516" spans="1:13" ht="150" customHeight="1" x14ac:dyDescent="0.25">
      <c r="A516" s="27">
        <v>103</v>
      </c>
      <c r="B516" s="27" t="s">
        <v>2131</v>
      </c>
      <c r="C516" s="27" t="s">
        <v>430</v>
      </c>
      <c r="D516" s="27" t="s">
        <v>1985</v>
      </c>
      <c r="E516" s="27" t="s">
        <v>3200</v>
      </c>
      <c r="F516" s="27" t="s">
        <v>3210</v>
      </c>
      <c r="G516" s="27" t="s">
        <v>3211</v>
      </c>
      <c r="H516" s="81">
        <v>42370</v>
      </c>
      <c r="I516" s="83">
        <v>44196</v>
      </c>
      <c r="J516" s="82">
        <v>566172.78</v>
      </c>
      <c r="K516" s="84" t="s">
        <v>7669</v>
      </c>
      <c r="L516" s="44">
        <v>4540</v>
      </c>
      <c r="M516" s="44" t="s">
        <v>400</v>
      </c>
    </row>
    <row r="517" spans="1:13" ht="150" customHeight="1" x14ac:dyDescent="0.25">
      <c r="A517" s="27">
        <v>109</v>
      </c>
      <c r="B517" s="27" t="s">
        <v>2000</v>
      </c>
      <c r="C517" s="27" t="s">
        <v>430</v>
      </c>
      <c r="D517" s="27" t="s">
        <v>1985</v>
      </c>
      <c r="E517" s="27" t="s">
        <v>3212</v>
      </c>
      <c r="F517" s="27" t="s">
        <v>3213</v>
      </c>
      <c r="G517" s="27" t="s">
        <v>3214</v>
      </c>
      <c r="H517" s="81">
        <v>42370</v>
      </c>
      <c r="I517" s="83">
        <v>42735</v>
      </c>
      <c r="J517" s="82">
        <v>50600</v>
      </c>
      <c r="K517" s="84" t="s">
        <v>7668</v>
      </c>
      <c r="L517" s="44">
        <v>1400</v>
      </c>
      <c r="M517" s="44" t="s">
        <v>400</v>
      </c>
    </row>
    <row r="518" spans="1:13" ht="150" customHeight="1" x14ac:dyDescent="0.25">
      <c r="A518" s="27">
        <v>109</v>
      </c>
      <c r="B518" s="27" t="s">
        <v>2000</v>
      </c>
      <c r="C518" s="27" t="s">
        <v>430</v>
      </c>
      <c r="D518" s="27" t="s">
        <v>1985</v>
      </c>
      <c r="E518" s="27" t="s">
        <v>3215</v>
      </c>
      <c r="F518" s="27" t="s">
        <v>3216</v>
      </c>
      <c r="G518" s="27" t="s">
        <v>3217</v>
      </c>
      <c r="H518" s="81">
        <v>42370</v>
      </c>
      <c r="I518" s="83">
        <v>42735</v>
      </c>
      <c r="J518" s="82">
        <v>70000</v>
      </c>
      <c r="K518" s="84" t="s">
        <v>7668</v>
      </c>
      <c r="L518" s="44">
        <v>1080</v>
      </c>
      <c r="M518" s="44" t="s">
        <v>400</v>
      </c>
    </row>
    <row r="519" spans="1:13" ht="150" customHeight="1" x14ac:dyDescent="0.25">
      <c r="A519" s="27">
        <v>109</v>
      </c>
      <c r="B519" s="27" t="s">
        <v>2000</v>
      </c>
      <c r="C519" s="27" t="s">
        <v>430</v>
      </c>
      <c r="D519" s="27" t="s">
        <v>1985</v>
      </c>
      <c r="E519" s="27" t="s">
        <v>3218</v>
      </c>
      <c r="F519" s="27" t="s">
        <v>3219</v>
      </c>
      <c r="G519" s="27" t="s">
        <v>3220</v>
      </c>
      <c r="H519" s="81">
        <v>42384</v>
      </c>
      <c r="I519" s="83">
        <v>43100</v>
      </c>
      <c r="J519" s="82">
        <v>46000</v>
      </c>
      <c r="K519" s="84" t="s">
        <v>7668</v>
      </c>
      <c r="L519" s="44">
        <v>1170</v>
      </c>
      <c r="M519" s="44" t="s">
        <v>400</v>
      </c>
    </row>
    <row r="520" spans="1:13" ht="150" customHeight="1" x14ac:dyDescent="0.25">
      <c r="A520" s="27">
        <v>109</v>
      </c>
      <c r="B520" s="27" t="s">
        <v>2000</v>
      </c>
      <c r="C520" s="27" t="s">
        <v>430</v>
      </c>
      <c r="D520" s="27" t="s">
        <v>1985</v>
      </c>
      <c r="E520" s="27" t="s">
        <v>3221</v>
      </c>
      <c r="F520" s="27" t="s">
        <v>3222</v>
      </c>
      <c r="G520" s="27" t="s">
        <v>3223</v>
      </c>
      <c r="H520" s="81">
        <v>42736</v>
      </c>
      <c r="I520" s="83">
        <v>44196</v>
      </c>
      <c r="J520" s="82">
        <v>72000</v>
      </c>
      <c r="K520" s="84" t="s">
        <v>7668</v>
      </c>
      <c r="L520" s="44">
        <v>1080</v>
      </c>
      <c r="M520" s="44" t="s">
        <v>400</v>
      </c>
    </row>
    <row r="521" spans="1:13" ht="183.75" customHeight="1" x14ac:dyDescent="0.25">
      <c r="A521" s="27">
        <v>118</v>
      </c>
      <c r="B521" s="27" t="s">
        <v>2111</v>
      </c>
      <c r="C521" s="27" t="s">
        <v>430</v>
      </c>
      <c r="D521" s="27" t="s">
        <v>1985</v>
      </c>
      <c r="E521" s="27" t="s">
        <v>3224</v>
      </c>
      <c r="F521" s="27" t="s">
        <v>3225</v>
      </c>
      <c r="G521" s="27" t="s">
        <v>3226</v>
      </c>
      <c r="H521" s="81">
        <v>42736</v>
      </c>
      <c r="I521" s="83">
        <v>44561</v>
      </c>
      <c r="J521" s="82">
        <v>2393922</v>
      </c>
      <c r="K521" s="84" t="s">
        <v>7668</v>
      </c>
      <c r="L521" s="44">
        <v>7000</v>
      </c>
      <c r="M521" s="44" t="s">
        <v>400</v>
      </c>
    </row>
    <row r="522" spans="1:13" ht="150" customHeight="1" x14ac:dyDescent="0.25">
      <c r="A522" s="27">
        <v>109</v>
      </c>
      <c r="B522" s="27" t="s">
        <v>2000</v>
      </c>
      <c r="C522" s="27" t="s">
        <v>430</v>
      </c>
      <c r="D522" s="27" t="s">
        <v>1985</v>
      </c>
      <c r="E522" s="27" t="s">
        <v>3227</v>
      </c>
      <c r="F522" s="27" t="s">
        <v>3228</v>
      </c>
      <c r="G522" s="27" t="s">
        <v>3229</v>
      </c>
      <c r="H522" s="81">
        <v>42675</v>
      </c>
      <c r="I522" s="83">
        <v>44561</v>
      </c>
      <c r="J522" s="82">
        <v>1178496</v>
      </c>
      <c r="K522" s="84" t="s">
        <v>7668</v>
      </c>
      <c r="L522" s="44">
        <v>1340</v>
      </c>
      <c r="M522" s="44" t="s">
        <v>400</v>
      </c>
    </row>
    <row r="523" spans="1:13" ht="179.25" customHeight="1" x14ac:dyDescent="0.25">
      <c r="A523" s="27">
        <v>118</v>
      </c>
      <c r="B523" s="27" t="s">
        <v>2111</v>
      </c>
      <c r="C523" s="27" t="s">
        <v>430</v>
      </c>
      <c r="D523" s="27" t="s">
        <v>1985</v>
      </c>
      <c r="E523" s="27" t="s">
        <v>3230</v>
      </c>
      <c r="F523" s="27" t="s">
        <v>3231</v>
      </c>
      <c r="G523" s="27" t="s">
        <v>3232</v>
      </c>
      <c r="H523" s="81">
        <v>42583</v>
      </c>
      <c r="I523" s="83">
        <v>44926</v>
      </c>
      <c r="J523" s="82">
        <v>613080.06000000006</v>
      </c>
      <c r="K523" s="84" t="s">
        <v>7668</v>
      </c>
      <c r="L523" s="44">
        <v>5590</v>
      </c>
      <c r="M523" s="44" t="s">
        <v>400</v>
      </c>
    </row>
    <row r="524" spans="1:13" ht="185.25" customHeight="1" x14ac:dyDescent="0.25">
      <c r="A524" s="27">
        <v>109</v>
      </c>
      <c r="B524" s="27" t="s">
        <v>2000</v>
      </c>
      <c r="C524" s="27" t="s">
        <v>430</v>
      </c>
      <c r="D524" s="27" t="s">
        <v>1985</v>
      </c>
      <c r="E524" s="27" t="s">
        <v>3233</v>
      </c>
      <c r="F524" s="27" t="s">
        <v>3234</v>
      </c>
      <c r="G524" s="27" t="s">
        <v>3235</v>
      </c>
      <c r="H524" s="81">
        <v>42736</v>
      </c>
      <c r="I524" s="83">
        <v>44926</v>
      </c>
      <c r="J524" s="82">
        <v>408781.33999999997</v>
      </c>
      <c r="K524" s="84" t="s">
        <v>7668</v>
      </c>
      <c r="L524" s="44">
        <v>1400</v>
      </c>
      <c r="M524" s="44" t="s">
        <v>400</v>
      </c>
    </row>
    <row r="525" spans="1:13" ht="150" customHeight="1" x14ac:dyDescent="0.25">
      <c r="A525" s="27">
        <v>109</v>
      </c>
      <c r="B525" s="27" t="s">
        <v>2000</v>
      </c>
      <c r="C525" s="27" t="s">
        <v>430</v>
      </c>
      <c r="D525" s="27" t="s">
        <v>1985</v>
      </c>
      <c r="E525" s="27" t="s">
        <v>3236</v>
      </c>
      <c r="F525" s="27" t="s">
        <v>3237</v>
      </c>
      <c r="G525" s="27" t="s">
        <v>3238</v>
      </c>
      <c r="H525" s="81">
        <v>42979</v>
      </c>
      <c r="I525" s="83">
        <v>44561</v>
      </c>
      <c r="J525" s="82">
        <v>623003.78</v>
      </c>
      <c r="K525" s="84" t="s">
        <v>7668</v>
      </c>
      <c r="L525" s="44">
        <v>1080</v>
      </c>
      <c r="M525" s="44" t="s">
        <v>400</v>
      </c>
    </row>
    <row r="526" spans="1:13" ht="192.75" customHeight="1" x14ac:dyDescent="0.25">
      <c r="A526" s="27">
        <v>118</v>
      </c>
      <c r="B526" s="27" t="s">
        <v>2111</v>
      </c>
      <c r="C526" s="27" t="s">
        <v>430</v>
      </c>
      <c r="D526" s="27" t="s">
        <v>1985</v>
      </c>
      <c r="E526" s="27" t="s">
        <v>2007</v>
      </c>
      <c r="F526" s="27" t="s">
        <v>3239</v>
      </c>
      <c r="G526" s="27" t="s">
        <v>3240</v>
      </c>
      <c r="H526" s="81">
        <v>42982</v>
      </c>
      <c r="I526" s="83">
        <v>43711</v>
      </c>
      <c r="J526" s="82">
        <v>165464.1</v>
      </c>
      <c r="K526" s="84" t="s">
        <v>7668</v>
      </c>
      <c r="L526" s="44">
        <v>7000</v>
      </c>
      <c r="M526" s="44" t="s">
        <v>400</v>
      </c>
    </row>
    <row r="527" spans="1:13" ht="187.5" customHeight="1" x14ac:dyDescent="0.25">
      <c r="A527" s="27">
        <v>118</v>
      </c>
      <c r="B527" s="27" t="s">
        <v>2111</v>
      </c>
      <c r="C527" s="27" t="s">
        <v>430</v>
      </c>
      <c r="D527" s="27" t="s">
        <v>1985</v>
      </c>
      <c r="E527" s="27" t="s">
        <v>3241</v>
      </c>
      <c r="F527" s="27" t="s">
        <v>3242</v>
      </c>
      <c r="G527" s="27" t="s">
        <v>3243</v>
      </c>
      <c r="H527" s="81">
        <v>42373</v>
      </c>
      <c r="I527" s="83">
        <v>44561</v>
      </c>
      <c r="J527" s="82">
        <v>270705.8</v>
      </c>
      <c r="K527" s="84" t="s">
        <v>7668</v>
      </c>
      <c r="L527" s="44">
        <v>5000</v>
      </c>
      <c r="M527" s="44" t="s">
        <v>400</v>
      </c>
    </row>
    <row r="528" spans="1:13" ht="195" customHeight="1" x14ac:dyDescent="0.25">
      <c r="A528" s="27">
        <v>118</v>
      </c>
      <c r="B528" s="27" t="s">
        <v>2111</v>
      </c>
      <c r="C528" s="27" t="s">
        <v>430</v>
      </c>
      <c r="D528" s="27" t="s">
        <v>1985</v>
      </c>
      <c r="E528" s="27" t="s">
        <v>3244</v>
      </c>
      <c r="F528" s="27" t="s">
        <v>3245</v>
      </c>
      <c r="G528" s="27" t="s">
        <v>3246</v>
      </c>
      <c r="H528" s="81">
        <v>42614</v>
      </c>
      <c r="I528" s="83">
        <v>44561</v>
      </c>
      <c r="J528" s="82">
        <v>7419167.4800000004</v>
      </c>
      <c r="K528" s="84" t="s">
        <v>7668</v>
      </c>
      <c r="L528" s="44">
        <v>1080</v>
      </c>
      <c r="M528" s="44" t="s">
        <v>400</v>
      </c>
    </row>
    <row r="529" spans="1:13" ht="184.5" customHeight="1" x14ac:dyDescent="0.25">
      <c r="A529" s="27">
        <v>118</v>
      </c>
      <c r="B529" s="27" t="s">
        <v>2111</v>
      </c>
      <c r="C529" s="27" t="s">
        <v>430</v>
      </c>
      <c r="D529" s="27" t="s">
        <v>1985</v>
      </c>
      <c r="E529" s="27" t="s">
        <v>2383</v>
      </c>
      <c r="F529" s="27" t="s">
        <v>3247</v>
      </c>
      <c r="G529" s="27" t="s">
        <v>3248</v>
      </c>
      <c r="H529" s="81">
        <v>42979</v>
      </c>
      <c r="I529" s="83">
        <v>44196</v>
      </c>
      <c r="J529" s="82">
        <v>641000</v>
      </c>
      <c r="K529" s="84" t="s">
        <v>7668</v>
      </c>
      <c r="L529" s="44">
        <v>4000</v>
      </c>
      <c r="M529" s="44" t="s">
        <v>400</v>
      </c>
    </row>
    <row r="530" spans="1:13" ht="207.75" customHeight="1" x14ac:dyDescent="0.25">
      <c r="A530" s="27">
        <v>118</v>
      </c>
      <c r="B530" s="27" t="s">
        <v>2111</v>
      </c>
      <c r="C530" s="27" t="s">
        <v>430</v>
      </c>
      <c r="D530" s="27" t="s">
        <v>1985</v>
      </c>
      <c r="E530" s="27" t="s">
        <v>2214</v>
      </c>
      <c r="F530" s="27" t="s">
        <v>3249</v>
      </c>
      <c r="G530" s="27" t="s">
        <v>3250</v>
      </c>
      <c r="H530" s="81">
        <v>42370</v>
      </c>
      <c r="I530" s="83">
        <v>44183</v>
      </c>
      <c r="J530" s="82">
        <v>474200</v>
      </c>
      <c r="K530" s="84" t="s">
        <v>7668</v>
      </c>
      <c r="L530" s="44">
        <v>4000</v>
      </c>
      <c r="M530" s="44" t="s">
        <v>400</v>
      </c>
    </row>
    <row r="531" spans="1:13" ht="186" customHeight="1" x14ac:dyDescent="0.25">
      <c r="A531" s="27">
        <v>118</v>
      </c>
      <c r="B531" s="27" t="s">
        <v>2111</v>
      </c>
      <c r="C531" s="27" t="s">
        <v>430</v>
      </c>
      <c r="D531" s="27" t="s">
        <v>1985</v>
      </c>
      <c r="E531" s="27" t="s">
        <v>2402</v>
      </c>
      <c r="F531" s="27" t="s">
        <v>3251</v>
      </c>
      <c r="G531" s="27" t="s">
        <v>10310</v>
      </c>
      <c r="H531" s="81">
        <v>42370</v>
      </c>
      <c r="I531" s="83">
        <v>44561</v>
      </c>
      <c r="J531" s="82">
        <v>3918647.7600000007</v>
      </c>
      <c r="K531" s="84" t="s">
        <v>7668</v>
      </c>
      <c r="L531" s="44">
        <v>4000</v>
      </c>
      <c r="M531" s="44" t="s">
        <v>400</v>
      </c>
    </row>
    <row r="532" spans="1:13" ht="202.5" customHeight="1" x14ac:dyDescent="0.25">
      <c r="A532" s="27">
        <v>118</v>
      </c>
      <c r="B532" s="27" t="s">
        <v>2111</v>
      </c>
      <c r="C532" s="27" t="s">
        <v>430</v>
      </c>
      <c r="D532" s="27" t="s">
        <v>1985</v>
      </c>
      <c r="E532" s="27" t="s">
        <v>3252</v>
      </c>
      <c r="F532" s="27" t="s">
        <v>3253</v>
      </c>
      <c r="G532" s="27" t="s">
        <v>3254</v>
      </c>
      <c r="H532" s="81">
        <v>42370</v>
      </c>
      <c r="I532" s="83">
        <v>44183</v>
      </c>
      <c r="J532" s="82">
        <v>380000</v>
      </c>
      <c r="K532" s="84" t="s">
        <v>7668</v>
      </c>
      <c r="L532" s="44">
        <v>4000</v>
      </c>
      <c r="M532" s="44" t="s">
        <v>400</v>
      </c>
    </row>
    <row r="533" spans="1:13" ht="189.75" customHeight="1" x14ac:dyDescent="0.25">
      <c r="A533" s="27">
        <v>118</v>
      </c>
      <c r="B533" s="27" t="s">
        <v>2111</v>
      </c>
      <c r="C533" s="27" t="s">
        <v>430</v>
      </c>
      <c r="D533" s="27" t="s">
        <v>1985</v>
      </c>
      <c r="E533" s="27" t="s">
        <v>3252</v>
      </c>
      <c r="F533" s="27" t="s">
        <v>3255</v>
      </c>
      <c r="G533" s="27" t="s">
        <v>3256</v>
      </c>
      <c r="H533" s="81">
        <v>42370</v>
      </c>
      <c r="I533" s="83">
        <v>44183</v>
      </c>
      <c r="J533" s="82">
        <v>500000</v>
      </c>
      <c r="K533" s="84" t="s">
        <v>7668</v>
      </c>
      <c r="L533" s="44">
        <v>4000</v>
      </c>
      <c r="M533" s="44" t="s">
        <v>400</v>
      </c>
    </row>
    <row r="534" spans="1:13" ht="150" customHeight="1" x14ac:dyDescent="0.25">
      <c r="A534" s="27">
        <v>109</v>
      </c>
      <c r="B534" s="27" t="s">
        <v>2000</v>
      </c>
      <c r="C534" s="27" t="s">
        <v>430</v>
      </c>
      <c r="D534" s="27" t="s">
        <v>1985</v>
      </c>
      <c r="E534" s="27" t="s">
        <v>2171</v>
      </c>
      <c r="F534" s="27" t="s">
        <v>7466</v>
      </c>
      <c r="G534" s="27" t="s">
        <v>3257</v>
      </c>
      <c r="H534" s="81">
        <v>42614</v>
      </c>
      <c r="I534" s="83">
        <v>42735</v>
      </c>
      <c r="J534" s="82">
        <v>9660</v>
      </c>
      <c r="K534" s="84" t="s">
        <v>7668</v>
      </c>
      <c r="L534" s="44">
        <v>1080</v>
      </c>
      <c r="M534" s="44" t="s">
        <v>400</v>
      </c>
    </row>
    <row r="535" spans="1:13" ht="180" customHeight="1" x14ac:dyDescent="0.25">
      <c r="A535" s="27">
        <v>118</v>
      </c>
      <c r="B535" s="27" t="s">
        <v>2111</v>
      </c>
      <c r="C535" s="27" t="s">
        <v>430</v>
      </c>
      <c r="D535" s="27" t="s">
        <v>1985</v>
      </c>
      <c r="E535" s="27" t="s">
        <v>2383</v>
      </c>
      <c r="F535" s="27" t="s">
        <v>7683</v>
      </c>
      <c r="G535" s="27" t="s">
        <v>7353</v>
      </c>
      <c r="H535" s="81">
        <v>42614</v>
      </c>
      <c r="I535" s="83">
        <v>44561</v>
      </c>
      <c r="J535" s="82">
        <v>929812</v>
      </c>
      <c r="K535" s="84" t="s">
        <v>7668</v>
      </c>
      <c r="L535" s="44">
        <v>4000</v>
      </c>
      <c r="M535" s="44" t="s">
        <v>400</v>
      </c>
    </row>
    <row r="536" spans="1:13" ht="150" customHeight="1" x14ac:dyDescent="0.25">
      <c r="A536" s="27">
        <v>109</v>
      </c>
      <c r="B536" s="27" t="s">
        <v>2000</v>
      </c>
      <c r="C536" s="27" t="s">
        <v>430</v>
      </c>
      <c r="D536" s="27" t="s">
        <v>1985</v>
      </c>
      <c r="E536" s="27" t="s">
        <v>3258</v>
      </c>
      <c r="F536" s="27" t="s">
        <v>3259</v>
      </c>
      <c r="G536" s="27" t="s">
        <v>3260</v>
      </c>
      <c r="H536" s="81">
        <v>42979</v>
      </c>
      <c r="I536" s="83">
        <v>44561</v>
      </c>
      <c r="J536" s="82">
        <v>1584473.72</v>
      </c>
      <c r="K536" s="84" t="s">
        <v>7668</v>
      </c>
      <c r="L536" s="44">
        <v>1080</v>
      </c>
      <c r="M536" s="44" t="s">
        <v>400</v>
      </c>
    </row>
    <row r="537" spans="1:13" ht="183.75" customHeight="1" x14ac:dyDescent="0.25">
      <c r="A537" s="27">
        <v>118</v>
      </c>
      <c r="B537" s="27" t="s">
        <v>2111</v>
      </c>
      <c r="C537" s="27" t="s">
        <v>430</v>
      </c>
      <c r="D537" s="27" t="s">
        <v>1985</v>
      </c>
      <c r="E537" s="27" t="s">
        <v>3252</v>
      </c>
      <c r="F537" s="27" t="s">
        <v>3261</v>
      </c>
      <c r="G537" s="27" t="s">
        <v>3262</v>
      </c>
      <c r="H537" s="81">
        <v>42370</v>
      </c>
      <c r="I537" s="83">
        <v>44183</v>
      </c>
      <c r="J537" s="82">
        <v>210000</v>
      </c>
      <c r="K537" s="84" t="s">
        <v>7668</v>
      </c>
      <c r="L537" s="44">
        <v>4000</v>
      </c>
      <c r="M537" s="44" t="s">
        <v>400</v>
      </c>
    </row>
    <row r="538" spans="1:13" ht="188.25" customHeight="1" x14ac:dyDescent="0.25">
      <c r="A538" s="27">
        <v>118</v>
      </c>
      <c r="B538" s="27" t="s">
        <v>2111</v>
      </c>
      <c r="C538" s="27" t="s">
        <v>430</v>
      </c>
      <c r="D538" s="27" t="s">
        <v>1985</v>
      </c>
      <c r="E538" s="27" t="s">
        <v>3252</v>
      </c>
      <c r="F538" s="27" t="s">
        <v>3263</v>
      </c>
      <c r="G538" s="27" t="s">
        <v>3264</v>
      </c>
      <c r="H538" s="81">
        <v>42370</v>
      </c>
      <c r="I538" s="83">
        <v>44183</v>
      </c>
      <c r="J538" s="82">
        <v>114000</v>
      </c>
      <c r="K538" s="84" t="s">
        <v>7668</v>
      </c>
      <c r="L538" s="44">
        <v>4000</v>
      </c>
      <c r="M538" s="44" t="s">
        <v>400</v>
      </c>
    </row>
    <row r="539" spans="1:13" ht="192.75" customHeight="1" x14ac:dyDescent="0.25">
      <c r="A539" s="27">
        <v>118</v>
      </c>
      <c r="B539" s="27" t="s">
        <v>2111</v>
      </c>
      <c r="C539" s="27" t="s">
        <v>430</v>
      </c>
      <c r="D539" s="27" t="s">
        <v>1985</v>
      </c>
      <c r="E539" s="27" t="s">
        <v>3265</v>
      </c>
      <c r="F539" s="27" t="s">
        <v>3266</v>
      </c>
      <c r="G539" s="27" t="s">
        <v>3267</v>
      </c>
      <c r="H539" s="81">
        <v>42614</v>
      </c>
      <c r="I539" s="83">
        <v>44183</v>
      </c>
      <c r="J539" s="82">
        <v>795000</v>
      </c>
      <c r="K539" s="84" t="s">
        <v>7668</v>
      </c>
      <c r="L539" s="44">
        <v>4000</v>
      </c>
      <c r="M539" s="44" t="s">
        <v>400</v>
      </c>
    </row>
    <row r="540" spans="1:13" ht="189" customHeight="1" x14ac:dyDescent="0.25">
      <c r="A540" s="27">
        <v>118</v>
      </c>
      <c r="B540" s="27" t="s">
        <v>2111</v>
      </c>
      <c r="C540" s="27" t="s">
        <v>430</v>
      </c>
      <c r="D540" s="27" t="s">
        <v>1985</v>
      </c>
      <c r="E540" s="27" t="s">
        <v>2500</v>
      </c>
      <c r="F540" s="27" t="s">
        <v>3268</v>
      </c>
      <c r="G540" s="27" t="s">
        <v>3269</v>
      </c>
      <c r="H540" s="81">
        <v>42419</v>
      </c>
      <c r="I540" s="83">
        <v>44561</v>
      </c>
      <c r="J540" s="82">
        <v>401185.6</v>
      </c>
      <c r="K540" s="84" t="s">
        <v>7668</v>
      </c>
      <c r="L540" s="44">
        <v>7500</v>
      </c>
      <c r="M540" s="44" t="s">
        <v>400</v>
      </c>
    </row>
    <row r="541" spans="1:13" ht="188.25" customHeight="1" x14ac:dyDescent="0.25">
      <c r="A541" s="27">
        <v>118</v>
      </c>
      <c r="B541" s="27" t="s">
        <v>2111</v>
      </c>
      <c r="C541" s="27" t="s">
        <v>430</v>
      </c>
      <c r="D541" s="27" t="s">
        <v>1985</v>
      </c>
      <c r="E541" s="27" t="s">
        <v>3270</v>
      </c>
      <c r="F541" s="27" t="s">
        <v>3271</v>
      </c>
      <c r="G541" s="27" t="s">
        <v>3272</v>
      </c>
      <c r="H541" s="81">
        <v>42370</v>
      </c>
      <c r="I541" s="83">
        <v>44561</v>
      </c>
      <c r="J541" s="82">
        <v>896737.42</v>
      </c>
      <c r="K541" s="84" t="s">
        <v>7668</v>
      </c>
      <c r="L541" s="44">
        <v>6700</v>
      </c>
      <c r="M541" s="44" t="s">
        <v>400</v>
      </c>
    </row>
    <row r="542" spans="1:13" ht="186" customHeight="1" x14ac:dyDescent="0.25">
      <c r="A542" s="27">
        <v>118</v>
      </c>
      <c r="B542" s="27" t="s">
        <v>2111</v>
      </c>
      <c r="C542" s="27" t="s">
        <v>430</v>
      </c>
      <c r="D542" s="27" t="s">
        <v>1985</v>
      </c>
      <c r="E542" s="27" t="s">
        <v>3273</v>
      </c>
      <c r="F542" s="27" t="s">
        <v>3274</v>
      </c>
      <c r="G542" s="27" t="s">
        <v>3275</v>
      </c>
      <c r="H542" s="81">
        <v>42614</v>
      </c>
      <c r="I542" s="83">
        <v>42916</v>
      </c>
      <c r="J542" s="82">
        <v>30000</v>
      </c>
      <c r="K542" s="84" t="s">
        <v>7668</v>
      </c>
      <c r="L542" s="44">
        <v>4000</v>
      </c>
      <c r="M542" s="44" t="s">
        <v>400</v>
      </c>
    </row>
    <row r="543" spans="1:13" ht="183" customHeight="1" x14ac:dyDescent="0.25">
      <c r="A543" s="27">
        <v>118</v>
      </c>
      <c r="B543" s="27" t="s">
        <v>2111</v>
      </c>
      <c r="C543" s="27" t="s">
        <v>430</v>
      </c>
      <c r="D543" s="27" t="s">
        <v>1985</v>
      </c>
      <c r="E543" s="27" t="s">
        <v>3276</v>
      </c>
      <c r="F543" s="27" t="s">
        <v>3274</v>
      </c>
      <c r="G543" s="27" t="s">
        <v>3277</v>
      </c>
      <c r="H543" s="81">
        <v>42614</v>
      </c>
      <c r="I543" s="83">
        <v>42916</v>
      </c>
      <c r="J543" s="82">
        <v>30000</v>
      </c>
      <c r="K543" s="84" t="s">
        <v>7668</v>
      </c>
      <c r="L543" s="44">
        <v>5020</v>
      </c>
      <c r="M543" s="44" t="s">
        <v>400</v>
      </c>
    </row>
    <row r="544" spans="1:13" ht="193.5" customHeight="1" x14ac:dyDescent="0.25">
      <c r="A544" s="27">
        <v>118</v>
      </c>
      <c r="B544" s="27" t="s">
        <v>2111</v>
      </c>
      <c r="C544" s="27" t="s">
        <v>430</v>
      </c>
      <c r="D544" s="27" t="s">
        <v>1985</v>
      </c>
      <c r="E544" s="27" t="s">
        <v>3278</v>
      </c>
      <c r="F544" s="27" t="s">
        <v>3274</v>
      </c>
      <c r="G544" s="27" t="s">
        <v>3279</v>
      </c>
      <c r="H544" s="81">
        <v>42614</v>
      </c>
      <c r="I544" s="83">
        <v>42916</v>
      </c>
      <c r="J544" s="82">
        <v>15956</v>
      </c>
      <c r="K544" s="84" t="s">
        <v>7668</v>
      </c>
      <c r="L544" s="44">
        <v>7500</v>
      </c>
      <c r="M544" s="44" t="s">
        <v>400</v>
      </c>
    </row>
    <row r="545" spans="1:13" ht="192.75" customHeight="1" x14ac:dyDescent="0.25">
      <c r="A545" s="27">
        <v>118</v>
      </c>
      <c r="B545" s="27" t="s">
        <v>2111</v>
      </c>
      <c r="C545" s="27" t="s">
        <v>430</v>
      </c>
      <c r="D545" s="27" t="s">
        <v>1985</v>
      </c>
      <c r="E545" s="27" t="s">
        <v>3280</v>
      </c>
      <c r="F545" s="27" t="s">
        <v>3274</v>
      </c>
      <c r="G545" s="27" t="s">
        <v>3281</v>
      </c>
      <c r="H545" s="81">
        <v>42614</v>
      </c>
      <c r="I545" s="83">
        <v>42916</v>
      </c>
      <c r="J545" s="82">
        <v>14586.928</v>
      </c>
      <c r="K545" s="84" t="s">
        <v>7668</v>
      </c>
      <c r="L545" s="44">
        <v>6041</v>
      </c>
      <c r="M545" s="44" t="s">
        <v>400</v>
      </c>
    </row>
    <row r="546" spans="1:13" ht="208.5" customHeight="1" x14ac:dyDescent="0.25">
      <c r="A546" s="27">
        <v>118</v>
      </c>
      <c r="B546" s="27" t="s">
        <v>2111</v>
      </c>
      <c r="C546" s="27" t="s">
        <v>430</v>
      </c>
      <c r="D546" s="27" t="s">
        <v>1985</v>
      </c>
      <c r="E546" s="27" t="s">
        <v>3282</v>
      </c>
      <c r="F546" s="27" t="s">
        <v>3274</v>
      </c>
      <c r="G546" s="27" t="s">
        <v>3283</v>
      </c>
      <c r="H546" s="81">
        <v>42614</v>
      </c>
      <c r="I546" s="83">
        <v>42916</v>
      </c>
      <c r="J546" s="82">
        <v>19200</v>
      </c>
      <c r="K546" s="84" t="s">
        <v>7668</v>
      </c>
      <c r="L546" s="44">
        <v>4031</v>
      </c>
      <c r="M546" s="44" t="s">
        <v>400</v>
      </c>
    </row>
    <row r="547" spans="1:13" ht="204" customHeight="1" x14ac:dyDescent="0.25">
      <c r="A547" s="27">
        <v>118</v>
      </c>
      <c r="B547" s="27" t="s">
        <v>2111</v>
      </c>
      <c r="C547" s="27" t="s">
        <v>430</v>
      </c>
      <c r="D547" s="27" t="s">
        <v>1985</v>
      </c>
      <c r="E547" s="27" t="s">
        <v>3284</v>
      </c>
      <c r="F547" s="27" t="s">
        <v>3274</v>
      </c>
      <c r="G547" s="27" t="s">
        <v>3285</v>
      </c>
      <c r="H547" s="81">
        <v>42614</v>
      </c>
      <c r="I547" s="83">
        <v>42916</v>
      </c>
      <c r="J547" s="82">
        <v>47580</v>
      </c>
      <c r="K547" s="84" t="s">
        <v>7668</v>
      </c>
      <c r="L547" s="44">
        <v>7000</v>
      </c>
      <c r="M547" s="44" t="s">
        <v>400</v>
      </c>
    </row>
    <row r="548" spans="1:13" ht="150" customHeight="1" x14ac:dyDescent="0.25">
      <c r="A548" s="27">
        <v>109</v>
      </c>
      <c r="B548" s="27" t="s">
        <v>2000</v>
      </c>
      <c r="C548" s="27" t="s">
        <v>430</v>
      </c>
      <c r="D548" s="27" t="s">
        <v>1985</v>
      </c>
      <c r="E548" s="27" t="s">
        <v>2913</v>
      </c>
      <c r="F548" s="27" t="s">
        <v>3286</v>
      </c>
      <c r="G548" s="27" t="s">
        <v>3287</v>
      </c>
      <c r="H548" s="81">
        <v>42795</v>
      </c>
      <c r="I548" s="83">
        <v>44196</v>
      </c>
      <c r="J548" s="82">
        <v>325688</v>
      </c>
      <c r="K548" s="84" t="s">
        <v>7668</v>
      </c>
      <c r="L548" s="44">
        <v>1030</v>
      </c>
      <c r="M548" s="44" t="s">
        <v>400</v>
      </c>
    </row>
    <row r="549" spans="1:13" ht="150" customHeight="1" x14ac:dyDescent="0.25">
      <c r="A549" s="27">
        <v>109</v>
      </c>
      <c r="B549" s="27" t="s">
        <v>2000</v>
      </c>
      <c r="C549" s="27" t="s">
        <v>430</v>
      </c>
      <c r="D549" s="27" t="s">
        <v>1985</v>
      </c>
      <c r="E549" s="27" t="s">
        <v>3092</v>
      </c>
      <c r="F549" s="27" t="s">
        <v>3288</v>
      </c>
      <c r="G549" s="27" t="s">
        <v>3289</v>
      </c>
      <c r="H549" s="81">
        <v>42737</v>
      </c>
      <c r="I549" s="83">
        <v>44196</v>
      </c>
      <c r="J549" s="82">
        <v>177856</v>
      </c>
      <c r="K549" s="84" t="s">
        <v>7668</v>
      </c>
      <c r="L549" s="44">
        <v>1190</v>
      </c>
      <c r="M549" s="44" t="s">
        <v>400</v>
      </c>
    </row>
    <row r="550" spans="1:13" ht="255.75" customHeight="1" x14ac:dyDescent="0.25">
      <c r="A550" s="27">
        <v>109</v>
      </c>
      <c r="B550" s="27" t="s">
        <v>2000</v>
      </c>
      <c r="C550" s="27" t="s">
        <v>430</v>
      </c>
      <c r="D550" s="27" t="s">
        <v>1985</v>
      </c>
      <c r="E550" s="27" t="s">
        <v>3011</v>
      </c>
      <c r="F550" s="27" t="s">
        <v>3012</v>
      </c>
      <c r="G550" s="27" t="s">
        <v>3290</v>
      </c>
      <c r="H550" s="81">
        <v>42767</v>
      </c>
      <c r="I550" s="83">
        <v>44165</v>
      </c>
      <c r="J550" s="82">
        <v>375369.06</v>
      </c>
      <c r="K550" s="84" t="s">
        <v>7668</v>
      </c>
      <c r="L550" s="44">
        <v>1070</v>
      </c>
      <c r="M550" s="44" t="s">
        <v>400</v>
      </c>
    </row>
    <row r="551" spans="1:13" ht="150" customHeight="1" x14ac:dyDescent="0.25">
      <c r="A551" s="27">
        <v>109</v>
      </c>
      <c r="B551" s="27" t="s">
        <v>2000</v>
      </c>
      <c r="C551" s="27" t="s">
        <v>430</v>
      </c>
      <c r="D551" s="27" t="s">
        <v>1985</v>
      </c>
      <c r="E551" s="27" t="s">
        <v>2887</v>
      </c>
      <c r="F551" s="27" t="s">
        <v>2991</v>
      </c>
      <c r="G551" s="27" t="s">
        <v>10311</v>
      </c>
      <c r="H551" s="81">
        <v>42370</v>
      </c>
      <c r="I551" s="83">
        <v>44196</v>
      </c>
      <c r="J551" s="82">
        <v>582770</v>
      </c>
      <c r="K551" s="84" t="s">
        <v>7668</v>
      </c>
      <c r="L551" s="44">
        <v>1050</v>
      </c>
      <c r="M551" s="44" t="s">
        <v>400</v>
      </c>
    </row>
    <row r="552" spans="1:13" ht="150" customHeight="1" x14ac:dyDescent="0.25">
      <c r="A552" s="27">
        <v>109</v>
      </c>
      <c r="B552" s="27" t="s">
        <v>2000</v>
      </c>
      <c r="C552" s="27" t="s">
        <v>430</v>
      </c>
      <c r="D552" s="27" t="s">
        <v>1985</v>
      </c>
      <c r="E552" s="27" t="s">
        <v>2874</v>
      </c>
      <c r="F552" s="27" t="s">
        <v>3291</v>
      </c>
      <c r="G552" s="27" t="s">
        <v>3292</v>
      </c>
      <c r="H552" s="81">
        <v>42005</v>
      </c>
      <c r="I552" s="83">
        <v>44196</v>
      </c>
      <c r="J552" s="82">
        <v>793051.04</v>
      </c>
      <c r="K552" s="84" t="s">
        <v>7668</v>
      </c>
      <c r="L552" s="44">
        <v>1080</v>
      </c>
      <c r="M552" s="44" t="s">
        <v>400</v>
      </c>
    </row>
    <row r="553" spans="1:13" ht="150" customHeight="1" x14ac:dyDescent="0.25">
      <c r="A553" s="27">
        <v>109</v>
      </c>
      <c r="B553" s="27" t="s">
        <v>2000</v>
      </c>
      <c r="C553" s="27" t="s">
        <v>430</v>
      </c>
      <c r="D553" s="27" t="s">
        <v>1985</v>
      </c>
      <c r="E553" s="27" t="s">
        <v>2928</v>
      </c>
      <c r="F553" s="27" t="s">
        <v>3293</v>
      </c>
      <c r="G553" s="27" t="s">
        <v>3294</v>
      </c>
      <c r="H553" s="81">
        <v>42005</v>
      </c>
      <c r="I553" s="83">
        <v>44196</v>
      </c>
      <c r="J553" s="82">
        <v>996610</v>
      </c>
      <c r="K553" s="84" t="s">
        <v>7668</v>
      </c>
      <c r="L553" s="44">
        <v>1210</v>
      </c>
      <c r="M553" s="44" t="s">
        <v>400</v>
      </c>
    </row>
    <row r="554" spans="1:13" ht="150" customHeight="1" x14ac:dyDescent="0.25">
      <c r="A554" s="27">
        <v>109</v>
      </c>
      <c r="B554" s="27" t="s">
        <v>2000</v>
      </c>
      <c r="C554" s="27" t="s">
        <v>430</v>
      </c>
      <c r="D554" s="27" t="s">
        <v>1985</v>
      </c>
      <c r="E554" s="27" t="s">
        <v>2855</v>
      </c>
      <c r="F554" s="27" t="s">
        <v>3295</v>
      </c>
      <c r="G554" s="27" t="s">
        <v>3296</v>
      </c>
      <c r="H554" s="81">
        <v>42005</v>
      </c>
      <c r="I554" s="83">
        <v>44196</v>
      </c>
      <c r="J554" s="82">
        <v>154301.76000000001</v>
      </c>
      <c r="K554" s="84" t="s">
        <v>7668</v>
      </c>
      <c r="L554" s="44">
        <v>1000</v>
      </c>
      <c r="M554" s="44" t="s">
        <v>400</v>
      </c>
    </row>
    <row r="555" spans="1:13" ht="150" customHeight="1" x14ac:dyDescent="0.25">
      <c r="A555" s="27">
        <v>109</v>
      </c>
      <c r="B555" s="27" t="s">
        <v>2000</v>
      </c>
      <c r="C555" s="27" t="s">
        <v>430</v>
      </c>
      <c r="D555" s="27" t="s">
        <v>1985</v>
      </c>
      <c r="E555" s="27" t="s">
        <v>2864</v>
      </c>
      <c r="F555" s="27" t="s">
        <v>3291</v>
      </c>
      <c r="G555" s="27" t="s">
        <v>3297</v>
      </c>
      <c r="H555" s="81">
        <v>42370</v>
      </c>
      <c r="I555" s="83">
        <v>43465</v>
      </c>
      <c r="J555" s="82">
        <v>255924</v>
      </c>
      <c r="K555" s="84" t="s">
        <v>7668</v>
      </c>
      <c r="L555" s="44">
        <v>1040</v>
      </c>
      <c r="M555" s="44" t="s">
        <v>400</v>
      </c>
    </row>
    <row r="556" spans="1:13" ht="150" customHeight="1" x14ac:dyDescent="0.25">
      <c r="A556" s="27">
        <v>109</v>
      </c>
      <c r="B556" s="27" t="s">
        <v>2000</v>
      </c>
      <c r="C556" s="27" t="s">
        <v>430</v>
      </c>
      <c r="D556" s="27" t="s">
        <v>1985</v>
      </c>
      <c r="E556" s="27" t="s">
        <v>2976</v>
      </c>
      <c r="F556" s="27" t="s">
        <v>3291</v>
      </c>
      <c r="G556" s="27" t="s">
        <v>10312</v>
      </c>
      <c r="H556" s="81">
        <v>42370</v>
      </c>
      <c r="I556" s="83">
        <v>42735</v>
      </c>
      <c r="J556" s="82">
        <v>394142</v>
      </c>
      <c r="K556" s="84" t="s">
        <v>7668</v>
      </c>
      <c r="L556" s="44">
        <v>1070</v>
      </c>
      <c r="M556" s="44" t="s">
        <v>400</v>
      </c>
    </row>
    <row r="557" spans="1:13" ht="150" customHeight="1" x14ac:dyDescent="0.25">
      <c r="A557" s="27">
        <v>103</v>
      </c>
      <c r="B557" s="27" t="s">
        <v>2131</v>
      </c>
      <c r="C557" s="27" t="s">
        <v>430</v>
      </c>
      <c r="D557" s="27" t="s">
        <v>1985</v>
      </c>
      <c r="E557" s="27" t="s">
        <v>2928</v>
      </c>
      <c r="F557" s="27" t="s">
        <v>3298</v>
      </c>
      <c r="G557" s="27" t="s">
        <v>10313</v>
      </c>
      <c r="H557" s="81">
        <v>42370</v>
      </c>
      <c r="I557" s="83">
        <v>43100</v>
      </c>
      <c r="J557" s="82">
        <v>179119.5</v>
      </c>
      <c r="K557" s="84" t="s">
        <v>7669</v>
      </c>
      <c r="L557" s="44">
        <v>1210</v>
      </c>
      <c r="M557" s="44" t="s">
        <v>400</v>
      </c>
    </row>
    <row r="558" spans="1:13" ht="150" customHeight="1" x14ac:dyDescent="0.25">
      <c r="A558" s="27">
        <v>109</v>
      </c>
      <c r="B558" s="27" t="s">
        <v>2000</v>
      </c>
      <c r="C558" s="27" t="s">
        <v>430</v>
      </c>
      <c r="D558" s="27" t="s">
        <v>1985</v>
      </c>
      <c r="E558" s="27" t="s">
        <v>2847</v>
      </c>
      <c r="F558" s="27" t="s">
        <v>3299</v>
      </c>
      <c r="G558" s="27" t="s">
        <v>10314</v>
      </c>
      <c r="H558" s="81">
        <v>42006</v>
      </c>
      <c r="I558" s="83">
        <v>44196</v>
      </c>
      <c r="J558" s="82">
        <v>563865.59999999998</v>
      </c>
      <c r="K558" s="84" t="s">
        <v>7668</v>
      </c>
      <c r="L558" s="44">
        <v>1030</v>
      </c>
      <c r="M558" s="44" t="s">
        <v>400</v>
      </c>
    </row>
    <row r="559" spans="1:13" ht="190.5" customHeight="1" x14ac:dyDescent="0.25">
      <c r="A559" s="27">
        <v>118</v>
      </c>
      <c r="B559" s="27" t="s">
        <v>2111</v>
      </c>
      <c r="C559" s="27" t="s">
        <v>430</v>
      </c>
      <c r="D559" s="27" t="s">
        <v>1985</v>
      </c>
      <c r="E559" s="27" t="s">
        <v>3300</v>
      </c>
      <c r="F559" s="27" t="s">
        <v>3274</v>
      </c>
      <c r="G559" s="27" t="s">
        <v>10315</v>
      </c>
      <c r="H559" s="81">
        <v>42614</v>
      </c>
      <c r="I559" s="83">
        <v>42916</v>
      </c>
      <c r="J559" s="82">
        <v>16680</v>
      </c>
      <c r="K559" s="84" t="s">
        <v>7668</v>
      </c>
      <c r="L559" s="44">
        <v>5000</v>
      </c>
      <c r="M559" s="44" t="s">
        <v>400</v>
      </c>
    </row>
    <row r="560" spans="1:13" ht="150" customHeight="1" x14ac:dyDescent="0.25">
      <c r="A560" s="27">
        <v>117</v>
      </c>
      <c r="B560" s="27" t="s">
        <v>1984</v>
      </c>
      <c r="C560" s="27" t="s">
        <v>430</v>
      </c>
      <c r="D560" s="27" t="s">
        <v>1985</v>
      </c>
      <c r="E560" s="27" t="s">
        <v>3301</v>
      </c>
      <c r="F560" s="27" t="s">
        <v>3302</v>
      </c>
      <c r="G560" s="27" t="s">
        <v>3303</v>
      </c>
      <c r="H560" s="81">
        <v>42005</v>
      </c>
      <c r="I560" s="83">
        <v>44561</v>
      </c>
      <c r="J560" s="82">
        <v>702869.2</v>
      </c>
      <c r="K560" s="84" t="s">
        <v>7668</v>
      </c>
      <c r="L560" s="44">
        <v>5000</v>
      </c>
      <c r="M560" s="44" t="s">
        <v>400</v>
      </c>
    </row>
    <row r="561" spans="1:13" ht="150" customHeight="1" x14ac:dyDescent="0.25">
      <c r="A561" s="27">
        <v>109</v>
      </c>
      <c r="B561" s="27" t="s">
        <v>2000</v>
      </c>
      <c r="C561" s="27" t="s">
        <v>430</v>
      </c>
      <c r="D561" s="27" t="s">
        <v>1985</v>
      </c>
      <c r="E561" s="27" t="s">
        <v>3304</v>
      </c>
      <c r="F561" s="27" t="s">
        <v>3305</v>
      </c>
      <c r="G561" s="27" t="s">
        <v>3306</v>
      </c>
      <c r="H561" s="81">
        <v>41640</v>
      </c>
      <c r="I561" s="83">
        <v>44926</v>
      </c>
      <c r="J561" s="82">
        <v>1399965.5860286695</v>
      </c>
      <c r="K561" s="84" t="s">
        <v>7668</v>
      </c>
      <c r="L561" s="44">
        <v>4000</v>
      </c>
      <c r="M561" s="44" t="s">
        <v>400</v>
      </c>
    </row>
    <row r="562" spans="1:13" ht="150" customHeight="1" x14ac:dyDescent="0.25">
      <c r="A562" s="27">
        <v>102</v>
      </c>
      <c r="B562" s="27" t="s">
        <v>2016</v>
      </c>
      <c r="C562" s="27" t="s">
        <v>430</v>
      </c>
      <c r="D562" s="27" t="s">
        <v>1985</v>
      </c>
      <c r="E562" s="27" t="s">
        <v>3307</v>
      </c>
      <c r="F562" s="27" t="s">
        <v>2584</v>
      </c>
      <c r="G562" s="27" t="s">
        <v>3308</v>
      </c>
      <c r="H562" s="81">
        <v>42370</v>
      </c>
      <c r="I562" s="83">
        <v>44561</v>
      </c>
      <c r="J562" s="82">
        <v>1181516.8</v>
      </c>
      <c r="K562" s="84" t="s">
        <v>7668</v>
      </c>
      <c r="L562" s="44">
        <v>1190</v>
      </c>
      <c r="M562" s="44" t="s">
        <v>400</v>
      </c>
    </row>
    <row r="563" spans="1:13" ht="150" customHeight="1" x14ac:dyDescent="0.25">
      <c r="A563" s="27">
        <v>102</v>
      </c>
      <c r="B563" s="27" t="s">
        <v>2016</v>
      </c>
      <c r="C563" s="27" t="s">
        <v>430</v>
      </c>
      <c r="D563" s="27" t="s">
        <v>1985</v>
      </c>
      <c r="E563" s="27" t="s">
        <v>3309</v>
      </c>
      <c r="F563" s="27" t="s">
        <v>2572</v>
      </c>
      <c r="G563" s="27" t="s">
        <v>3310</v>
      </c>
      <c r="H563" s="81">
        <v>42370</v>
      </c>
      <c r="I563" s="83">
        <v>44561</v>
      </c>
      <c r="J563" s="82">
        <v>3744513.34</v>
      </c>
      <c r="K563" s="84" t="s">
        <v>7668</v>
      </c>
      <c r="L563" s="44">
        <v>7090</v>
      </c>
      <c r="M563" s="44" t="s">
        <v>400</v>
      </c>
    </row>
    <row r="564" spans="1:13" ht="150" customHeight="1" x14ac:dyDescent="0.25">
      <c r="A564" s="27">
        <v>103</v>
      </c>
      <c r="B564" s="27" t="s">
        <v>2131</v>
      </c>
      <c r="C564" s="27" t="s">
        <v>430</v>
      </c>
      <c r="D564" s="27" t="s">
        <v>1985</v>
      </c>
      <c r="E564" s="27" t="s">
        <v>2887</v>
      </c>
      <c r="F564" s="27" t="s">
        <v>3311</v>
      </c>
      <c r="G564" s="27" t="s">
        <v>3312</v>
      </c>
      <c r="H564" s="81">
        <v>42005</v>
      </c>
      <c r="I564" s="83">
        <v>42735</v>
      </c>
      <c r="J564" s="82">
        <v>19624.875</v>
      </c>
      <c r="K564" s="84" t="s">
        <v>7669</v>
      </c>
      <c r="L564" s="44">
        <v>4102</v>
      </c>
      <c r="M564" s="44" t="s">
        <v>400</v>
      </c>
    </row>
    <row r="565" spans="1:13" ht="150" customHeight="1" x14ac:dyDescent="0.25">
      <c r="A565" s="27">
        <v>103</v>
      </c>
      <c r="B565" s="27" t="s">
        <v>2131</v>
      </c>
      <c r="C565" s="27" t="s">
        <v>430</v>
      </c>
      <c r="D565" s="27" t="s">
        <v>1985</v>
      </c>
      <c r="E565" s="27" t="s">
        <v>2887</v>
      </c>
      <c r="F565" s="27" t="s">
        <v>3313</v>
      </c>
      <c r="G565" s="27" t="s">
        <v>3312</v>
      </c>
      <c r="H565" s="81">
        <v>42370</v>
      </c>
      <c r="I565" s="83">
        <v>43100</v>
      </c>
      <c r="J565" s="82">
        <v>194909.32500000001</v>
      </c>
      <c r="K565" s="84" t="s">
        <v>7669</v>
      </c>
      <c r="L565" s="44">
        <v>1050</v>
      </c>
      <c r="M565" s="44" t="s">
        <v>400</v>
      </c>
    </row>
    <row r="566" spans="1:13" ht="150" customHeight="1" x14ac:dyDescent="0.25">
      <c r="A566" s="27">
        <v>109</v>
      </c>
      <c r="B566" s="27" t="s">
        <v>2000</v>
      </c>
      <c r="C566" s="27" t="s">
        <v>430</v>
      </c>
      <c r="D566" s="27" t="s">
        <v>1985</v>
      </c>
      <c r="E566" s="27" t="s">
        <v>3314</v>
      </c>
      <c r="F566" s="27" t="s">
        <v>3315</v>
      </c>
      <c r="G566" s="27" t="s">
        <v>3316</v>
      </c>
      <c r="H566" s="81">
        <v>42736</v>
      </c>
      <c r="I566" s="83">
        <v>44196</v>
      </c>
      <c r="J566" s="82">
        <v>720552</v>
      </c>
      <c r="K566" s="84" t="s">
        <v>7668</v>
      </c>
      <c r="L566" s="44">
        <v>1000</v>
      </c>
      <c r="M566" s="44" t="s">
        <v>400</v>
      </c>
    </row>
    <row r="567" spans="1:13" ht="150" customHeight="1" x14ac:dyDescent="0.25">
      <c r="A567" s="27">
        <v>109</v>
      </c>
      <c r="B567" s="27" t="s">
        <v>2000</v>
      </c>
      <c r="C567" s="27" t="s">
        <v>430</v>
      </c>
      <c r="D567" s="27" t="s">
        <v>1985</v>
      </c>
      <c r="E567" s="27" t="s">
        <v>3317</v>
      </c>
      <c r="F567" s="27" t="s">
        <v>3318</v>
      </c>
      <c r="G567" s="27" t="s">
        <v>3319</v>
      </c>
      <c r="H567" s="81">
        <v>42736</v>
      </c>
      <c r="I567" s="83">
        <v>44196</v>
      </c>
      <c r="J567" s="82">
        <v>291328</v>
      </c>
      <c r="K567" s="84" t="s">
        <v>7668</v>
      </c>
      <c r="L567" s="44">
        <v>1000</v>
      </c>
      <c r="M567" s="44" t="s">
        <v>400</v>
      </c>
    </row>
    <row r="568" spans="1:13" ht="150" customHeight="1" x14ac:dyDescent="0.25">
      <c r="A568" s="27">
        <v>109</v>
      </c>
      <c r="B568" s="27" t="s">
        <v>2000</v>
      </c>
      <c r="C568" s="27" t="s">
        <v>430</v>
      </c>
      <c r="D568" s="27" t="s">
        <v>1985</v>
      </c>
      <c r="E568" s="27" t="s">
        <v>3212</v>
      </c>
      <c r="F568" s="27" t="s">
        <v>3320</v>
      </c>
      <c r="G568" s="27" t="s">
        <v>3321</v>
      </c>
      <c r="H568" s="81">
        <v>42736</v>
      </c>
      <c r="I568" s="83">
        <v>44196</v>
      </c>
      <c r="J568" s="82">
        <v>327380</v>
      </c>
      <c r="K568" s="84" t="s">
        <v>7668</v>
      </c>
      <c r="L568" s="44">
        <v>1050</v>
      </c>
      <c r="M568" s="44" t="s">
        <v>400</v>
      </c>
    </row>
    <row r="569" spans="1:13" ht="150" customHeight="1" x14ac:dyDescent="0.25">
      <c r="A569" s="27">
        <v>109</v>
      </c>
      <c r="B569" s="27" t="s">
        <v>2000</v>
      </c>
      <c r="C569" s="27" t="s">
        <v>430</v>
      </c>
      <c r="D569" s="27" t="s">
        <v>1985</v>
      </c>
      <c r="E569" s="27" t="s">
        <v>3322</v>
      </c>
      <c r="F569" s="27" t="s">
        <v>3323</v>
      </c>
      <c r="G569" s="27" t="s">
        <v>3324</v>
      </c>
      <c r="H569" s="81">
        <v>42736</v>
      </c>
      <c r="I569" s="83">
        <v>44196</v>
      </c>
      <c r="J569" s="82">
        <v>323080</v>
      </c>
      <c r="K569" s="84" t="s">
        <v>7668</v>
      </c>
      <c r="L569" s="44">
        <v>1400</v>
      </c>
      <c r="M569" s="44" t="s">
        <v>400</v>
      </c>
    </row>
    <row r="570" spans="1:13" ht="150" customHeight="1" x14ac:dyDescent="0.25">
      <c r="A570" s="27">
        <v>109</v>
      </c>
      <c r="B570" s="27" t="s">
        <v>2000</v>
      </c>
      <c r="C570" s="27" t="s">
        <v>430</v>
      </c>
      <c r="D570" s="27" t="s">
        <v>1985</v>
      </c>
      <c r="E570" s="27" t="s">
        <v>3325</v>
      </c>
      <c r="F570" s="27" t="s">
        <v>3326</v>
      </c>
      <c r="G570" s="27" t="s">
        <v>3327</v>
      </c>
      <c r="H570" s="81">
        <v>42736</v>
      </c>
      <c r="I570" s="83">
        <v>44196</v>
      </c>
      <c r="J570" s="82">
        <v>448000</v>
      </c>
      <c r="K570" s="84" t="s">
        <v>7668</v>
      </c>
      <c r="L570" s="44">
        <v>1080</v>
      </c>
      <c r="M570" s="44" t="s">
        <v>400</v>
      </c>
    </row>
    <row r="571" spans="1:13" ht="150" customHeight="1" x14ac:dyDescent="0.25">
      <c r="A571" s="27">
        <v>103</v>
      </c>
      <c r="B571" s="27" t="s">
        <v>2131</v>
      </c>
      <c r="C571" s="27" t="s">
        <v>430</v>
      </c>
      <c r="D571" s="27" t="s">
        <v>1985</v>
      </c>
      <c r="E571" s="27" t="s">
        <v>2910</v>
      </c>
      <c r="F571" s="27" t="s">
        <v>3328</v>
      </c>
      <c r="G571" s="27" t="s">
        <v>3329</v>
      </c>
      <c r="H571" s="81">
        <v>43101</v>
      </c>
      <c r="I571" s="83">
        <v>43465</v>
      </c>
      <c r="J571" s="82">
        <v>195280.96000000002</v>
      </c>
      <c r="K571" s="84" t="s">
        <v>7668</v>
      </c>
      <c r="L571" s="44">
        <v>1000</v>
      </c>
      <c r="M571" s="44" t="s">
        <v>400</v>
      </c>
    </row>
    <row r="572" spans="1:13" ht="150" customHeight="1" x14ac:dyDescent="0.25">
      <c r="A572" s="27">
        <v>103</v>
      </c>
      <c r="B572" s="27" t="s">
        <v>2131</v>
      </c>
      <c r="C572" s="27" t="s">
        <v>430</v>
      </c>
      <c r="D572" s="27" t="s">
        <v>1985</v>
      </c>
      <c r="E572" s="27" t="s">
        <v>2950</v>
      </c>
      <c r="F572" s="27" t="s">
        <v>3330</v>
      </c>
      <c r="G572" s="27" t="s">
        <v>3331</v>
      </c>
      <c r="H572" s="81">
        <v>43101</v>
      </c>
      <c r="I572" s="83">
        <v>44196</v>
      </c>
      <c r="J572" s="82">
        <v>294450</v>
      </c>
      <c r="K572" s="84" t="s">
        <v>7668</v>
      </c>
      <c r="L572" s="44" t="s">
        <v>722</v>
      </c>
      <c r="M572" s="44" t="s">
        <v>400</v>
      </c>
    </row>
    <row r="573" spans="1:13" ht="150" customHeight="1" x14ac:dyDescent="0.25">
      <c r="A573" s="27">
        <v>103</v>
      </c>
      <c r="B573" s="27" t="s">
        <v>2131</v>
      </c>
      <c r="C573" s="27" t="s">
        <v>430</v>
      </c>
      <c r="D573" s="27" t="s">
        <v>1985</v>
      </c>
      <c r="E573" s="27" t="s">
        <v>2947</v>
      </c>
      <c r="F573" s="27" t="s">
        <v>3332</v>
      </c>
      <c r="G573" s="27" t="s">
        <v>3333</v>
      </c>
      <c r="H573" s="81">
        <v>43101</v>
      </c>
      <c r="I573" s="83">
        <v>44196</v>
      </c>
      <c r="J573" s="82">
        <v>135000</v>
      </c>
      <c r="K573" s="84" t="s">
        <v>7668</v>
      </c>
      <c r="L573" s="44" t="s">
        <v>3334</v>
      </c>
      <c r="M573" s="44" t="s">
        <v>400</v>
      </c>
    </row>
    <row r="574" spans="1:13" ht="150" customHeight="1" x14ac:dyDescent="0.25">
      <c r="A574" s="27">
        <v>103</v>
      </c>
      <c r="B574" s="27" t="s">
        <v>2131</v>
      </c>
      <c r="C574" s="27" t="s">
        <v>430</v>
      </c>
      <c r="D574" s="27" t="s">
        <v>1985</v>
      </c>
      <c r="E574" s="27" t="s">
        <v>2876</v>
      </c>
      <c r="F574" s="27" t="s">
        <v>3335</v>
      </c>
      <c r="G574" s="27" t="s">
        <v>3336</v>
      </c>
      <c r="H574" s="81">
        <v>43101</v>
      </c>
      <c r="I574" s="83">
        <v>44196</v>
      </c>
      <c r="J574" s="82">
        <v>420599.4</v>
      </c>
      <c r="K574" s="84" t="s">
        <v>7668</v>
      </c>
      <c r="L574" s="44" t="s">
        <v>3334</v>
      </c>
      <c r="M574" s="44" t="s">
        <v>400</v>
      </c>
    </row>
    <row r="575" spans="1:13" ht="150" customHeight="1" x14ac:dyDescent="0.25">
      <c r="A575" s="27">
        <v>103</v>
      </c>
      <c r="B575" s="27" t="s">
        <v>2131</v>
      </c>
      <c r="C575" s="27" t="s">
        <v>430</v>
      </c>
      <c r="D575" s="27" t="s">
        <v>1985</v>
      </c>
      <c r="E575" s="27" t="s">
        <v>2833</v>
      </c>
      <c r="F575" s="27" t="s">
        <v>3337</v>
      </c>
      <c r="G575" s="27" t="s">
        <v>3338</v>
      </c>
      <c r="H575" s="81">
        <v>43101</v>
      </c>
      <c r="I575" s="83">
        <v>44196</v>
      </c>
      <c r="J575" s="82">
        <v>248202.14</v>
      </c>
      <c r="K575" s="84" t="s">
        <v>7668</v>
      </c>
      <c r="L575" s="44" t="s">
        <v>3334</v>
      </c>
      <c r="M575" s="44" t="s">
        <v>400</v>
      </c>
    </row>
    <row r="576" spans="1:13" ht="150" customHeight="1" x14ac:dyDescent="0.25">
      <c r="A576" s="27">
        <v>103</v>
      </c>
      <c r="B576" s="27" t="s">
        <v>2131</v>
      </c>
      <c r="C576" s="27" t="s">
        <v>430</v>
      </c>
      <c r="D576" s="27" t="s">
        <v>1985</v>
      </c>
      <c r="E576" s="27" t="s">
        <v>2817</v>
      </c>
      <c r="F576" s="27" t="s">
        <v>3339</v>
      </c>
      <c r="G576" s="27" t="s">
        <v>3340</v>
      </c>
      <c r="H576" s="81">
        <v>43101</v>
      </c>
      <c r="I576" s="83">
        <v>44196</v>
      </c>
      <c r="J576" s="82">
        <v>559486</v>
      </c>
      <c r="K576" s="84" t="s">
        <v>7668</v>
      </c>
      <c r="L576" s="44" t="s">
        <v>162</v>
      </c>
      <c r="M576" s="44" t="s">
        <v>400</v>
      </c>
    </row>
    <row r="577" spans="1:13" ht="150" customHeight="1" x14ac:dyDescent="0.25">
      <c r="A577" s="27">
        <v>103</v>
      </c>
      <c r="B577" s="27" t="s">
        <v>2131</v>
      </c>
      <c r="C577" s="27" t="s">
        <v>430</v>
      </c>
      <c r="D577" s="27" t="s">
        <v>1985</v>
      </c>
      <c r="E577" s="27" t="s">
        <v>2842</v>
      </c>
      <c r="F577" s="27" t="s">
        <v>3341</v>
      </c>
      <c r="G577" s="27" t="s">
        <v>3342</v>
      </c>
      <c r="H577" s="81">
        <v>43101</v>
      </c>
      <c r="I577" s="83">
        <v>44196</v>
      </c>
      <c r="J577" s="82">
        <v>432442.4</v>
      </c>
      <c r="K577" s="84" t="s">
        <v>7668</v>
      </c>
      <c r="L577" s="44" t="s">
        <v>3334</v>
      </c>
      <c r="M577" s="44" t="s">
        <v>400</v>
      </c>
    </row>
    <row r="578" spans="1:13" ht="150" customHeight="1" x14ac:dyDescent="0.25">
      <c r="A578" s="27">
        <v>103</v>
      </c>
      <c r="B578" s="27" t="s">
        <v>2131</v>
      </c>
      <c r="C578" s="27" t="s">
        <v>430</v>
      </c>
      <c r="D578" s="27" t="s">
        <v>1985</v>
      </c>
      <c r="E578" s="27" t="s">
        <v>2907</v>
      </c>
      <c r="F578" s="27" t="s">
        <v>3343</v>
      </c>
      <c r="G578" s="27" t="s">
        <v>3344</v>
      </c>
      <c r="H578" s="81">
        <v>43101</v>
      </c>
      <c r="I578" s="83">
        <v>44196</v>
      </c>
      <c r="J578" s="82">
        <v>222344</v>
      </c>
      <c r="K578" s="84" t="s">
        <v>7668</v>
      </c>
      <c r="L578" s="44" t="s">
        <v>3345</v>
      </c>
      <c r="M578" s="44" t="s">
        <v>400</v>
      </c>
    </row>
    <row r="579" spans="1:13" ht="150" customHeight="1" x14ac:dyDescent="0.25">
      <c r="A579" s="27">
        <v>103</v>
      </c>
      <c r="B579" s="27" t="s">
        <v>2131</v>
      </c>
      <c r="C579" s="27" t="s">
        <v>430</v>
      </c>
      <c r="D579" s="27" t="s">
        <v>1985</v>
      </c>
      <c r="E579" s="27" t="s">
        <v>2913</v>
      </c>
      <c r="F579" s="27" t="s">
        <v>3346</v>
      </c>
      <c r="G579" s="27" t="s">
        <v>3347</v>
      </c>
      <c r="H579" s="81">
        <v>43101</v>
      </c>
      <c r="I579" s="83">
        <v>44196</v>
      </c>
      <c r="J579" s="82">
        <v>679746</v>
      </c>
      <c r="K579" s="84" t="s">
        <v>7668</v>
      </c>
      <c r="L579" s="44" t="s">
        <v>162</v>
      </c>
      <c r="M579" s="44" t="s">
        <v>400</v>
      </c>
    </row>
    <row r="580" spans="1:13" ht="150" customHeight="1" x14ac:dyDescent="0.25">
      <c r="A580" s="27">
        <v>103</v>
      </c>
      <c r="B580" s="27" t="s">
        <v>2131</v>
      </c>
      <c r="C580" s="27" t="s">
        <v>430</v>
      </c>
      <c r="D580" s="27" t="s">
        <v>1985</v>
      </c>
      <c r="E580" s="27" t="s">
        <v>3348</v>
      </c>
      <c r="F580" s="27" t="s">
        <v>3349</v>
      </c>
      <c r="G580" s="27" t="s">
        <v>3350</v>
      </c>
      <c r="H580" s="81">
        <v>43101</v>
      </c>
      <c r="I580" s="83">
        <v>44196</v>
      </c>
      <c r="J580" s="82">
        <v>88997.78</v>
      </c>
      <c r="K580" s="84" t="s">
        <v>7668</v>
      </c>
      <c r="L580" s="44" t="s">
        <v>162</v>
      </c>
      <c r="M580" s="44" t="s">
        <v>400</v>
      </c>
    </row>
    <row r="581" spans="1:13" ht="150" customHeight="1" x14ac:dyDescent="0.25">
      <c r="A581" s="27">
        <v>103</v>
      </c>
      <c r="B581" s="27" t="s">
        <v>2131</v>
      </c>
      <c r="C581" s="27" t="s">
        <v>430</v>
      </c>
      <c r="D581" s="27" t="s">
        <v>1985</v>
      </c>
      <c r="E581" s="27" t="s">
        <v>3351</v>
      </c>
      <c r="F581" s="27" t="s">
        <v>3352</v>
      </c>
      <c r="G581" s="27" t="s">
        <v>3353</v>
      </c>
      <c r="H581" s="81">
        <v>43101</v>
      </c>
      <c r="I581" s="83">
        <v>44196</v>
      </c>
      <c r="J581" s="82">
        <v>51807.759999999995</v>
      </c>
      <c r="K581" s="84" t="s">
        <v>7668</v>
      </c>
      <c r="L581" s="44" t="s">
        <v>496</v>
      </c>
      <c r="M581" s="44" t="s">
        <v>400</v>
      </c>
    </row>
    <row r="582" spans="1:13" ht="150" customHeight="1" x14ac:dyDescent="0.25">
      <c r="A582" s="27">
        <v>103</v>
      </c>
      <c r="B582" s="27" t="s">
        <v>2131</v>
      </c>
      <c r="C582" s="27" t="s">
        <v>430</v>
      </c>
      <c r="D582" s="27" t="s">
        <v>1985</v>
      </c>
      <c r="E582" s="27" t="s">
        <v>2928</v>
      </c>
      <c r="F582" s="27" t="s">
        <v>3354</v>
      </c>
      <c r="G582" s="27" t="s">
        <v>3355</v>
      </c>
      <c r="H582" s="81">
        <v>43101</v>
      </c>
      <c r="I582" s="83">
        <v>43830</v>
      </c>
      <c r="J582" s="82">
        <v>195360</v>
      </c>
      <c r="K582" s="84" t="s">
        <v>7668</v>
      </c>
      <c r="L582" s="44" t="s">
        <v>443</v>
      </c>
      <c r="M582" s="44" t="s">
        <v>400</v>
      </c>
    </row>
    <row r="583" spans="1:13" ht="150" customHeight="1" x14ac:dyDescent="0.25">
      <c r="A583" s="27">
        <v>103</v>
      </c>
      <c r="B583" s="27" t="s">
        <v>2131</v>
      </c>
      <c r="C583" s="27" t="s">
        <v>430</v>
      </c>
      <c r="D583" s="27" t="s">
        <v>1985</v>
      </c>
      <c r="E583" s="27" t="s">
        <v>3356</v>
      </c>
      <c r="F583" s="27" t="s">
        <v>3357</v>
      </c>
      <c r="G583" s="27" t="s">
        <v>3358</v>
      </c>
      <c r="H583" s="81">
        <v>43101</v>
      </c>
      <c r="I583" s="83">
        <v>43465</v>
      </c>
      <c r="J583" s="82">
        <v>63348.6</v>
      </c>
      <c r="K583" s="84" t="s">
        <v>7668</v>
      </c>
      <c r="L583" s="44" t="s">
        <v>574</v>
      </c>
      <c r="M583" s="44" t="s">
        <v>400</v>
      </c>
    </row>
    <row r="584" spans="1:13" ht="150" customHeight="1" x14ac:dyDescent="0.25">
      <c r="A584" s="27">
        <v>103</v>
      </c>
      <c r="B584" s="27" t="s">
        <v>2131</v>
      </c>
      <c r="C584" s="27" t="s">
        <v>430</v>
      </c>
      <c r="D584" s="27" t="s">
        <v>1985</v>
      </c>
      <c r="E584" s="27" t="s">
        <v>2887</v>
      </c>
      <c r="F584" s="27" t="s">
        <v>3359</v>
      </c>
      <c r="G584" s="27" t="s">
        <v>3360</v>
      </c>
      <c r="H584" s="81">
        <v>43101</v>
      </c>
      <c r="I584" s="83">
        <v>44196</v>
      </c>
      <c r="J584" s="82">
        <v>76944</v>
      </c>
      <c r="K584" s="84" t="s">
        <v>7668</v>
      </c>
      <c r="L584" s="44" t="s">
        <v>162</v>
      </c>
      <c r="M584" s="44" t="s">
        <v>400</v>
      </c>
    </row>
    <row r="585" spans="1:13" ht="150" customHeight="1" x14ac:dyDescent="0.25">
      <c r="A585" s="27">
        <v>103</v>
      </c>
      <c r="B585" s="27" t="s">
        <v>2131</v>
      </c>
      <c r="C585" s="27" t="s">
        <v>430</v>
      </c>
      <c r="D585" s="27" t="s">
        <v>1985</v>
      </c>
      <c r="E585" s="27" t="s">
        <v>3304</v>
      </c>
      <c r="F585" s="27" t="s">
        <v>3361</v>
      </c>
      <c r="G585" s="27" t="s">
        <v>3362</v>
      </c>
      <c r="H585" s="81">
        <v>43466</v>
      </c>
      <c r="I585" s="83">
        <v>44196</v>
      </c>
      <c r="J585" s="82">
        <v>174312</v>
      </c>
      <c r="K585" s="84" t="s">
        <v>7668</v>
      </c>
      <c r="L585" s="44" t="s">
        <v>816</v>
      </c>
      <c r="M585" s="44" t="s">
        <v>400</v>
      </c>
    </row>
    <row r="586" spans="1:13" ht="150" customHeight="1" x14ac:dyDescent="0.25">
      <c r="A586" s="27">
        <v>103</v>
      </c>
      <c r="B586" s="27" t="s">
        <v>2131</v>
      </c>
      <c r="C586" s="27" t="s">
        <v>430</v>
      </c>
      <c r="D586" s="27" t="s">
        <v>1985</v>
      </c>
      <c r="E586" s="27" t="s">
        <v>2968</v>
      </c>
      <c r="F586" s="27" t="s">
        <v>3363</v>
      </c>
      <c r="G586" s="27" t="s">
        <v>3364</v>
      </c>
      <c r="H586" s="81">
        <v>43101</v>
      </c>
      <c r="I586" s="83">
        <v>44196</v>
      </c>
      <c r="J586" s="82">
        <v>229930.52000000002</v>
      </c>
      <c r="K586" s="84" t="s">
        <v>7668</v>
      </c>
      <c r="L586" s="44" t="s">
        <v>3345</v>
      </c>
      <c r="M586" s="44" t="s">
        <v>400</v>
      </c>
    </row>
    <row r="587" spans="1:13" ht="150" customHeight="1" x14ac:dyDescent="0.25">
      <c r="A587" s="27">
        <v>103</v>
      </c>
      <c r="B587" s="27" t="s">
        <v>2131</v>
      </c>
      <c r="C587" s="27" t="s">
        <v>430</v>
      </c>
      <c r="D587" s="27" t="s">
        <v>1985</v>
      </c>
      <c r="E587" s="27" t="s">
        <v>3365</v>
      </c>
      <c r="F587" s="27" t="s">
        <v>3366</v>
      </c>
      <c r="G587" s="27" t="s">
        <v>3367</v>
      </c>
      <c r="H587" s="81">
        <v>43101</v>
      </c>
      <c r="I587" s="83">
        <v>44196</v>
      </c>
      <c r="J587" s="82">
        <v>360536</v>
      </c>
      <c r="K587" s="84" t="s">
        <v>7668</v>
      </c>
      <c r="L587" s="44" t="s">
        <v>722</v>
      </c>
      <c r="M587" s="44" t="s">
        <v>400</v>
      </c>
    </row>
    <row r="588" spans="1:13" ht="150" customHeight="1" x14ac:dyDescent="0.25">
      <c r="A588" s="27">
        <v>103</v>
      </c>
      <c r="B588" s="27" t="s">
        <v>2131</v>
      </c>
      <c r="C588" s="27" t="s">
        <v>430</v>
      </c>
      <c r="D588" s="27" t="s">
        <v>1985</v>
      </c>
      <c r="E588" s="27" t="s">
        <v>3368</v>
      </c>
      <c r="F588" s="27" t="s">
        <v>7467</v>
      </c>
      <c r="G588" s="27" t="s">
        <v>3369</v>
      </c>
      <c r="H588" s="81">
        <v>43101</v>
      </c>
      <c r="I588" s="83">
        <v>44196</v>
      </c>
      <c r="J588" s="82">
        <v>117827</v>
      </c>
      <c r="K588" s="84" t="s">
        <v>7668</v>
      </c>
      <c r="L588" s="44" t="s">
        <v>3334</v>
      </c>
      <c r="M588" s="44" t="s">
        <v>400</v>
      </c>
    </row>
    <row r="589" spans="1:13" ht="150" customHeight="1" x14ac:dyDescent="0.25">
      <c r="A589" s="27">
        <v>103</v>
      </c>
      <c r="B589" s="27" t="s">
        <v>2131</v>
      </c>
      <c r="C589" s="27" t="s">
        <v>430</v>
      </c>
      <c r="D589" s="27" t="s">
        <v>1985</v>
      </c>
      <c r="E589" s="27" t="s">
        <v>3370</v>
      </c>
      <c r="F589" s="27" t="s">
        <v>7468</v>
      </c>
      <c r="G589" s="27" t="s">
        <v>3371</v>
      </c>
      <c r="H589" s="81">
        <v>43101</v>
      </c>
      <c r="I589" s="83">
        <v>44561</v>
      </c>
      <c r="J589" s="82">
        <v>211371</v>
      </c>
      <c r="K589" s="84" t="s">
        <v>7669</v>
      </c>
      <c r="L589" s="44" t="s">
        <v>3372</v>
      </c>
      <c r="M589" s="44" t="s">
        <v>400</v>
      </c>
    </row>
    <row r="590" spans="1:13" ht="150" customHeight="1" x14ac:dyDescent="0.25">
      <c r="A590" s="27">
        <v>103</v>
      </c>
      <c r="B590" s="27" t="s">
        <v>2131</v>
      </c>
      <c r="C590" s="27" t="s">
        <v>430</v>
      </c>
      <c r="D590" s="27" t="s">
        <v>1985</v>
      </c>
      <c r="E590" s="27" t="s">
        <v>2371</v>
      </c>
      <c r="F590" s="27" t="s">
        <v>4038</v>
      </c>
      <c r="G590" s="27" t="s">
        <v>3373</v>
      </c>
      <c r="H590" s="81">
        <v>43344</v>
      </c>
      <c r="I590" s="83">
        <v>44561</v>
      </c>
      <c r="J590" s="82">
        <v>11791740</v>
      </c>
      <c r="K590" s="84" t="s">
        <v>7669</v>
      </c>
      <c r="L590" s="44">
        <v>1080</v>
      </c>
      <c r="M590" s="44" t="s">
        <v>400</v>
      </c>
    </row>
    <row r="591" spans="1:13" ht="150" customHeight="1" x14ac:dyDescent="0.25">
      <c r="A591" s="27">
        <v>103</v>
      </c>
      <c r="B591" s="27" t="s">
        <v>2131</v>
      </c>
      <c r="C591" s="27" t="s">
        <v>430</v>
      </c>
      <c r="D591" s="27" t="s">
        <v>1985</v>
      </c>
      <c r="E591" s="27" t="s">
        <v>3374</v>
      </c>
      <c r="F591" s="27" t="s">
        <v>3375</v>
      </c>
      <c r="G591" s="27" t="s">
        <v>3376</v>
      </c>
      <c r="H591" s="81">
        <v>43101</v>
      </c>
      <c r="I591" s="83">
        <v>44196</v>
      </c>
      <c r="J591" s="82">
        <v>105000</v>
      </c>
      <c r="K591" s="84" t="s">
        <v>7669</v>
      </c>
      <c r="L591" s="44">
        <v>1080</v>
      </c>
      <c r="M591" s="44" t="s">
        <v>400</v>
      </c>
    </row>
    <row r="592" spans="1:13" ht="150" customHeight="1" x14ac:dyDescent="0.25">
      <c r="A592" s="27">
        <v>103</v>
      </c>
      <c r="B592" s="27" t="s">
        <v>2131</v>
      </c>
      <c r="C592" s="27" t="s">
        <v>430</v>
      </c>
      <c r="D592" s="27" t="s">
        <v>1985</v>
      </c>
      <c r="E592" s="27" t="s">
        <v>7469</v>
      </c>
      <c r="F592" s="27" t="s">
        <v>7684</v>
      </c>
      <c r="G592" s="27" t="s">
        <v>3377</v>
      </c>
      <c r="H592" s="81">
        <v>43108</v>
      </c>
      <c r="I592" s="83">
        <v>44561</v>
      </c>
      <c r="J592" s="82">
        <v>300240</v>
      </c>
      <c r="K592" s="84" t="s">
        <v>7669</v>
      </c>
      <c r="L592" s="44">
        <v>7500</v>
      </c>
      <c r="M592" s="44" t="s">
        <v>400</v>
      </c>
    </row>
    <row r="593" spans="1:13" ht="150" customHeight="1" x14ac:dyDescent="0.25">
      <c r="A593" s="27">
        <v>103</v>
      </c>
      <c r="B593" s="27" t="s">
        <v>2131</v>
      </c>
      <c r="C593" s="27" t="s">
        <v>430</v>
      </c>
      <c r="D593" s="27" t="s">
        <v>1985</v>
      </c>
      <c r="E593" s="27" t="s">
        <v>3378</v>
      </c>
      <c r="F593" s="27" t="s">
        <v>3379</v>
      </c>
      <c r="G593" s="27" t="s">
        <v>3380</v>
      </c>
      <c r="H593" s="81">
        <v>43466</v>
      </c>
      <c r="I593" s="83">
        <v>44196</v>
      </c>
      <c r="J593" s="82">
        <v>223422</v>
      </c>
      <c r="K593" s="84" t="s">
        <v>7669</v>
      </c>
      <c r="L593" s="44">
        <v>6900</v>
      </c>
      <c r="M593" s="44" t="s">
        <v>400</v>
      </c>
    </row>
    <row r="594" spans="1:13" ht="150" customHeight="1" x14ac:dyDescent="0.25">
      <c r="A594" s="27">
        <v>103</v>
      </c>
      <c r="B594" s="27" t="s">
        <v>2131</v>
      </c>
      <c r="C594" s="27" t="s">
        <v>430</v>
      </c>
      <c r="D594" s="27" t="s">
        <v>1985</v>
      </c>
      <c r="E594" s="27" t="s">
        <v>2790</v>
      </c>
      <c r="F594" s="27" t="s">
        <v>3381</v>
      </c>
      <c r="G594" s="27" t="s">
        <v>3382</v>
      </c>
      <c r="H594" s="81">
        <v>43344</v>
      </c>
      <c r="I594" s="83">
        <v>44196</v>
      </c>
      <c r="J594" s="82">
        <v>2250000</v>
      </c>
      <c r="K594" s="84" t="s">
        <v>7669</v>
      </c>
      <c r="L594" s="44">
        <v>6180</v>
      </c>
      <c r="M594" s="44" t="s">
        <v>400</v>
      </c>
    </row>
    <row r="595" spans="1:13" ht="150" customHeight="1" x14ac:dyDescent="0.25">
      <c r="A595" s="27">
        <v>103</v>
      </c>
      <c r="B595" s="27" t="s">
        <v>2131</v>
      </c>
      <c r="C595" s="27" t="s">
        <v>430</v>
      </c>
      <c r="D595" s="27" t="s">
        <v>1985</v>
      </c>
      <c r="E595" s="27" t="s">
        <v>3383</v>
      </c>
      <c r="F595" s="27" t="s">
        <v>3384</v>
      </c>
      <c r="G595" s="27" t="s">
        <v>3385</v>
      </c>
      <c r="H595" s="81">
        <v>43313</v>
      </c>
      <c r="I595" s="83">
        <v>44926</v>
      </c>
      <c r="J595" s="82">
        <v>283500</v>
      </c>
      <c r="K595" s="84" t="s">
        <v>7669</v>
      </c>
      <c r="L595" s="44">
        <v>1180</v>
      </c>
      <c r="M595" s="44" t="s">
        <v>400</v>
      </c>
    </row>
    <row r="596" spans="1:13" ht="150" customHeight="1" x14ac:dyDescent="0.25">
      <c r="A596" s="27">
        <v>103</v>
      </c>
      <c r="B596" s="27" t="s">
        <v>2131</v>
      </c>
      <c r="C596" s="27" t="s">
        <v>430</v>
      </c>
      <c r="D596" s="27" t="s">
        <v>1985</v>
      </c>
      <c r="E596" s="27" t="s">
        <v>2171</v>
      </c>
      <c r="F596" s="27" t="s">
        <v>3386</v>
      </c>
      <c r="G596" s="27" t="s">
        <v>3387</v>
      </c>
      <c r="H596" s="81">
        <v>43344</v>
      </c>
      <c r="I596" s="83">
        <v>44561</v>
      </c>
      <c r="J596" s="82">
        <v>754645.5</v>
      </c>
      <c r="K596" s="84" t="s">
        <v>7669</v>
      </c>
      <c r="L596" s="44">
        <v>1000</v>
      </c>
      <c r="M596" s="44" t="s">
        <v>400</v>
      </c>
    </row>
    <row r="597" spans="1:13" ht="150" customHeight="1" x14ac:dyDescent="0.25">
      <c r="A597" s="27">
        <v>103</v>
      </c>
      <c r="B597" s="27" t="s">
        <v>2131</v>
      </c>
      <c r="C597" s="27" t="s">
        <v>430</v>
      </c>
      <c r="D597" s="27" t="s">
        <v>1985</v>
      </c>
      <c r="E597" s="27" t="s">
        <v>2171</v>
      </c>
      <c r="F597" s="27" t="s">
        <v>3388</v>
      </c>
      <c r="G597" s="27" t="s">
        <v>3387</v>
      </c>
      <c r="H597" s="81">
        <v>43466</v>
      </c>
      <c r="I597" s="83">
        <v>44561</v>
      </c>
      <c r="J597" s="82">
        <v>1575000</v>
      </c>
      <c r="K597" s="84" t="s">
        <v>7669</v>
      </c>
      <c r="L597" s="44">
        <v>1080</v>
      </c>
      <c r="M597" s="44" t="s">
        <v>400</v>
      </c>
    </row>
    <row r="598" spans="1:13" ht="150" customHeight="1" x14ac:dyDescent="0.25">
      <c r="A598" s="27">
        <v>103</v>
      </c>
      <c r="B598" s="27" t="s">
        <v>2131</v>
      </c>
      <c r="C598" s="27" t="s">
        <v>430</v>
      </c>
      <c r="D598" s="27" t="s">
        <v>1985</v>
      </c>
      <c r="E598" s="27" t="s">
        <v>2371</v>
      </c>
      <c r="F598" s="27" t="s">
        <v>3389</v>
      </c>
      <c r="G598" s="27" t="s">
        <v>3373</v>
      </c>
      <c r="H598" s="81">
        <v>43344</v>
      </c>
      <c r="I598" s="83">
        <v>44439</v>
      </c>
      <c r="J598" s="82">
        <v>8607000</v>
      </c>
      <c r="K598" s="84" t="s">
        <v>7669</v>
      </c>
      <c r="L598" s="44">
        <v>1080</v>
      </c>
      <c r="M598" s="44" t="s">
        <v>400</v>
      </c>
    </row>
    <row r="599" spans="1:13" ht="150" customHeight="1" x14ac:dyDescent="0.25">
      <c r="A599" s="27">
        <v>103</v>
      </c>
      <c r="B599" s="27" t="s">
        <v>2131</v>
      </c>
      <c r="C599" s="27" t="s">
        <v>430</v>
      </c>
      <c r="D599" s="27" t="s">
        <v>1985</v>
      </c>
      <c r="E599" s="27" t="s">
        <v>2371</v>
      </c>
      <c r="F599" s="27" t="s">
        <v>4037</v>
      </c>
      <c r="G599" s="27" t="s">
        <v>3390</v>
      </c>
      <c r="H599" s="81">
        <v>43101</v>
      </c>
      <c r="I599" s="83">
        <v>44561</v>
      </c>
      <c r="J599" s="82">
        <v>11606667</v>
      </c>
      <c r="K599" s="84" t="s">
        <v>7669</v>
      </c>
      <c r="L599" s="44">
        <v>1080</v>
      </c>
      <c r="M599" s="44" t="s">
        <v>400</v>
      </c>
    </row>
    <row r="600" spans="1:13" ht="150" customHeight="1" x14ac:dyDescent="0.25">
      <c r="A600" s="27">
        <v>103</v>
      </c>
      <c r="B600" s="27" t="s">
        <v>2131</v>
      </c>
      <c r="C600" s="27" t="s">
        <v>430</v>
      </c>
      <c r="D600" s="27" t="s">
        <v>1985</v>
      </c>
      <c r="E600" s="27" t="s">
        <v>3200</v>
      </c>
      <c r="F600" s="27" t="s">
        <v>3391</v>
      </c>
      <c r="G600" s="27" t="s">
        <v>3392</v>
      </c>
      <c r="H600" s="81">
        <v>43101</v>
      </c>
      <c r="I600" s="83">
        <v>44196</v>
      </c>
      <c r="J600" s="82">
        <v>514669.81499999994</v>
      </c>
      <c r="K600" s="84" t="s">
        <v>7669</v>
      </c>
      <c r="L600" s="44">
        <v>1080</v>
      </c>
      <c r="M600" s="44" t="s">
        <v>400</v>
      </c>
    </row>
    <row r="601" spans="1:13" ht="150" customHeight="1" x14ac:dyDescent="0.25">
      <c r="A601" s="27">
        <v>103</v>
      </c>
      <c r="B601" s="27" t="s">
        <v>2131</v>
      </c>
      <c r="C601" s="27" t="s">
        <v>430</v>
      </c>
      <c r="D601" s="27" t="s">
        <v>1985</v>
      </c>
      <c r="E601" s="27" t="s">
        <v>3200</v>
      </c>
      <c r="F601" s="27" t="s">
        <v>3210</v>
      </c>
      <c r="G601" s="27" t="s">
        <v>3393</v>
      </c>
      <c r="H601" s="81">
        <v>43101</v>
      </c>
      <c r="I601" s="83">
        <v>44196</v>
      </c>
      <c r="J601" s="82">
        <v>482520</v>
      </c>
      <c r="K601" s="84" t="s">
        <v>7669</v>
      </c>
      <c r="L601" s="44">
        <v>4540</v>
      </c>
      <c r="M601" s="44" t="s">
        <v>400</v>
      </c>
    </row>
    <row r="602" spans="1:13" ht="150" customHeight="1" x14ac:dyDescent="0.25">
      <c r="A602" s="27">
        <v>103</v>
      </c>
      <c r="B602" s="27" t="s">
        <v>2131</v>
      </c>
      <c r="C602" s="27" t="s">
        <v>430</v>
      </c>
      <c r="D602" s="27" t="s">
        <v>1985</v>
      </c>
      <c r="E602" s="27" t="s">
        <v>3200</v>
      </c>
      <c r="F602" s="27" t="s">
        <v>3391</v>
      </c>
      <c r="G602" s="27" t="s">
        <v>3392</v>
      </c>
      <c r="H602" s="81">
        <v>43101</v>
      </c>
      <c r="I602" s="83">
        <v>43465</v>
      </c>
      <c r="J602" s="82">
        <v>27150</v>
      </c>
      <c r="K602" s="84" t="s">
        <v>7669</v>
      </c>
      <c r="L602" s="44">
        <v>4540</v>
      </c>
      <c r="M602" s="44" t="s">
        <v>400</v>
      </c>
    </row>
    <row r="603" spans="1:13" ht="150" customHeight="1" x14ac:dyDescent="0.25">
      <c r="A603" s="27">
        <v>103</v>
      </c>
      <c r="B603" s="27" t="s">
        <v>2131</v>
      </c>
      <c r="C603" s="27" t="s">
        <v>430</v>
      </c>
      <c r="D603" s="27" t="s">
        <v>1985</v>
      </c>
      <c r="E603" s="27" t="s">
        <v>3130</v>
      </c>
      <c r="F603" s="27" t="s">
        <v>3131</v>
      </c>
      <c r="G603" s="27" t="s">
        <v>3394</v>
      </c>
      <c r="H603" s="81">
        <v>43101</v>
      </c>
      <c r="I603" s="83">
        <v>44196</v>
      </c>
      <c r="J603" s="82">
        <v>213984</v>
      </c>
      <c r="K603" s="84" t="s">
        <v>7669</v>
      </c>
      <c r="L603" s="44">
        <v>4540</v>
      </c>
      <c r="M603" s="44" t="s">
        <v>400</v>
      </c>
    </row>
    <row r="604" spans="1:13" ht="150" customHeight="1" x14ac:dyDescent="0.25">
      <c r="A604" s="27">
        <v>103</v>
      </c>
      <c r="B604" s="27" t="s">
        <v>2131</v>
      </c>
      <c r="C604" s="27" t="s">
        <v>430</v>
      </c>
      <c r="D604" s="27" t="s">
        <v>1985</v>
      </c>
      <c r="E604" s="27" t="s">
        <v>3395</v>
      </c>
      <c r="F604" s="27" t="s">
        <v>3396</v>
      </c>
      <c r="G604" s="27" t="s">
        <v>3397</v>
      </c>
      <c r="H604" s="81">
        <v>43466</v>
      </c>
      <c r="I604" s="83">
        <v>44196</v>
      </c>
      <c r="J604" s="82">
        <v>267900</v>
      </c>
      <c r="K604" s="84" t="s">
        <v>7669</v>
      </c>
      <c r="L604" s="44">
        <v>6530</v>
      </c>
      <c r="M604" s="44" t="s">
        <v>400</v>
      </c>
    </row>
    <row r="605" spans="1:13" ht="150" customHeight="1" x14ac:dyDescent="0.25">
      <c r="A605" s="27">
        <v>103</v>
      </c>
      <c r="B605" s="27" t="s">
        <v>2131</v>
      </c>
      <c r="C605" s="27" t="s">
        <v>430</v>
      </c>
      <c r="D605" s="27" t="s">
        <v>1985</v>
      </c>
      <c r="E605" s="27" t="s">
        <v>3398</v>
      </c>
      <c r="F605" s="27" t="s">
        <v>3399</v>
      </c>
      <c r="G605" s="27" t="s">
        <v>3400</v>
      </c>
      <c r="H605" s="81">
        <v>43101</v>
      </c>
      <c r="I605" s="83">
        <v>44196</v>
      </c>
      <c r="J605" s="82">
        <v>626602.5</v>
      </c>
      <c r="K605" s="84" t="s">
        <v>7669</v>
      </c>
      <c r="L605" s="44">
        <v>7130</v>
      </c>
      <c r="M605" s="44" t="s">
        <v>400</v>
      </c>
    </row>
    <row r="606" spans="1:13" ht="150" customHeight="1" x14ac:dyDescent="0.25">
      <c r="A606" s="27">
        <v>103</v>
      </c>
      <c r="B606" s="27" t="s">
        <v>2131</v>
      </c>
      <c r="C606" s="27" t="s">
        <v>430</v>
      </c>
      <c r="D606" s="27" t="s">
        <v>1985</v>
      </c>
      <c r="E606" s="27" t="s">
        <v>2247</v>
      </c>
      <c r="F606" s="27" t="s">
        <v>3401</v>
      </c>
      <c r="G606" s="27" t="s">
        <v>3402</v>
      </c>
      <c r="H606" s="81">
        <v>43466</v>
      </c>
      <c r="I606" s="83">
        <v>44196</v>
      </c>
      <c r="J606" s="82">
        <v>402057</v>
      </c>
      <c r="K606" s="84" t="s">
        <v>7669</v>
      </c>
      <c r="L606" s="44">
        <v>5500</v>
      </c>
      <c r="M606" s="44" t="s">
        <v>400</v>
      </c>
    </row>
    <row r="607" spans="1:13" ht="150" customHeight="1" x14ac:dyDescent="0.25">
      <c r="A607" s="27">
        <v>103</v>
      </c>
      <c r="B607" s="27" t="s">
        <v>2131</v>
      </c>
      <c r="C607" s="27" t="s">
        <v>430</v>
      </c>
      <c r="D607" s="27" t="s">
        <v>1985</v>
      </c>
      <c r="E607" s="27" t="s">
        <v>2128</v>
      </c>
      <c r="F607" s="27" t="s">
        <v>3403</v>
      </c>
      <c r="G607" s="27" t="s">
        <v>3404</v>
      </c>
      <c r="H607" s="81">
        <v>43466</v>
      </c>
      <c r="I607" s="83">
        <v>44196</v>
      </c>
      <c r="J607" s="82">
        <v>480807</v>
      </c>
      <c r="K607" s="84" t="s">
        <v>7669</v>
      </c>
      <c r="L607" s="44">
        <v>7080</v>
      </c>
      <c r="M607" s="44" t="s">
        <v>400</v>
      </c>
    </row>
    <row r="608" spans="1:13" ht="150" customHeight="1" x14ac:dyDescent="0.25">
      <c r="A608" s="27">
        <v>103</v>
      </c>
      <c r="B608" s="27" t="s">
        <v>2131</v>
      </c>
      <c r="C608" s="27" t="s">
        <v>430</v>
      </c>
      <c r="D608" s="27" t="s">
        <v>1985</v>
      </c>
      <c r="E608" s="27" t="s">
        <v>3405</v>
      </c>
      <c r="F608" s="27" t="s">
        <v>3406</v>
      </c>
      <c r="G608" s="27" t="s">
        <v>3407</v>
      </c>
      <c r="H608" s="81">
        <v>43346</v>
      </c>
      <c r="I608" s="83">
        <v>44196</v>
      </c>
      <c r="J608" s="82">
        <v>120336</v>
      </c>
      <c r="K608" s="84" t="s">
        <v>7669</v>
      </c>
      <c r="L608" s="44">
        <v>7000</v>
      </c>
      <c r="M608" s="44" t="s">
        <v>400</v>
      </c>
    </row>
    <row r="609" spans="1:13" ht="150" customHeight="1" x14ac:dyDescent="0.25">
      <c r="A609" s="27">
        <v>103</v>
      </c>
      <c r="B609" s="27" t="s">
        <v>2131</v>
      </c>
      <c r="C609" s="27" t="s">
        <v>430</v>
      </c>
      <c r="D609" s="27" t="s">
        <v>1985</v>
      </c>
      <c r="E609" s="27" t="s">
        <v>3408</v>
      </c>
      <c r="F609" s="27" t="s">
        <v>3409</v>
      </c>
      <c r="G609" s="27" t="s">
        <v>3410</v>
      </c>
      <c r="H609" s="81">
        <v>43346</v>
      </c>
      <c r="I609" s="83">
        <v>44926</v>
      </c>
      <c r="J609" s="82">
        <v>372087</v>
      </c>
      <c r="K609" s="84" t="s">
        <v>7669</v>
      </c>
      <c r="L609" s="44">
        <v>6760</v>
      </c>
      <c r="M609" s="44" t="s">
        <v>400</v>
      </c>
    </row>
    <row r="610" spans="1:13" ht="150" customHeight="1" x14ac:dyDescent="0.25">
      <c r="A610" s="27">
        <v>103</v>
      </c>
      <c r="B610" s="27" t="s">
        <v>2131</v>
      </c>
      <c r="C610" s="27" t="s">
        <v>430</v>
      </c>
      <c r="D610" s="27" t="s">
        <v>1985</v>
      </c>
      <c r="E610" s="27" t="s">
        <v>2350</v>
      </c>
      <c r="F610" s="27" t="s">
        <v>3411</v>
      </c>
      <c r="G610" s="27" t="s">
        <v>3412</v>
      </c>
      <c r="H610" s="81">
        <v>43252</v>
      </c>
      <c r="I610" s="83">
        <v>44196</v>
      </c>
      <c r="J610" s="82">
        <v>219628.5</v>
      </c>
      <c r="K610" s="84" t="s">
        <v>7669</v>
      </c>
      <c r="L610" s="44">
        <v>5060</v>
      </c>
      <c r="M610" s="44" t="s">
        <v>400</v>
      </c>
    </row>
    <row r="611" spans="1:13" ht="150" customHeight="1" x14ac:dyDescent="0.25">
      <c r="A611" s="27">
        <v>103</v>
      </c>
      <c r="B611" s="27" t="s">
        <v>2131</v>
      </c>
      <c r="C611" s="27" t="s">
        <v>430</v>
      </c>
      <c r="D611" s="27" t="s">
        <v>1985</v>
      </c>
      <c r="E611" s="27" t="s">
        <v>3413</v>
      </c>
      <c r="F611" s="27" t="s">
        <v>3414</v>
      </c>
      <c r="G611" s="27" t="s">
        <v>3415</v>
      </c>
      <c r="H611" s="81">
        <v>43466</v>
      </c>
      <c r="I611" s="83">
        <v>44196</v>
      </c>
      <c r="J611" s="82">
        <v>423904.5</v>
      </c>
      <c r="K611" s="84" t="s">
        <v>7669</v>
      </c>
      <c r="L611" s="44">
        <v>6000</v>
      </c>
      <c r="M611" s="44" t="s">
        <v>400</v>
      </c>
    </row>
    <row r="612" spans="1:13" ht="150" customHeight="1" x14ac:dyDescent="0.25">
      <c r="A612" s="27">
        <v>103</v>
      </c>
      <c r="B612" s="27" t="s">
        <v>2131</v>
      </c>
      <c r="C612" s="27" t="s">
        <v>430</v>
      </c>
      <c r="D612" s="27" t="s">
        <v>1985</v>
      </c>
      <c r="E612" s="27" t="s">
        <v>2444</v>
      </c>
      <c r="F612" s="27" t="s">
        <v>3416</v>
      </c>
      <c r="G612" s="27" t="s">
        <v>3417</v>
      </c>
      <c r="H612" s="81">
        <v>43101</v>
      </c>
      <c r="I612" s="83">
        <v>44196</v>
      </c>
      <c r="J612" s="82">
        <v>262413</v>
      </c>
      <c r="K612" s="84" t="s">
        <v>7669</v>
      </c>
      <c r="L612" s="44">
        <v>7100</v>
      </c>
      <c r="M612" s="44" t="s">
        <v>400</v>
      </c>
    </row>
    <row r="613" spans="1:13" ht="150" customHeight="1" x14ac:dyDescent="0.25">
      <c r="A613" s="27">
        <v>103</v>
      </c>
      <c r="B613" s="27" t="s">
        <v>2131</v>
      </c>
      <c r="C613" s="27" t="s">
        <v>430</v>
      </c>
      <c r="D613" s="27" t="s">
        <v>1985</v>
      </c>
      <c r="E613" s="27" t="s">
        <v>3188</v>
      </c>
      <c r="F613" s="27" t="s">
        <v>3418</v>
      </c>
      <c r="G613" s="27" t="s">
        <v>3419</v>
      </c>
      <c r="H613" s="81">
        <v>43191</v>
      </c>
      <c r="I613" s="83">
        <v>44196</v>
      </c>
      <c r="J613" s="82">
        <v>555840</v>
      </c>
      <c r="K613" s="84" t="s">
        <v>7669</v>
      </c>
      <c r="L613" s="44">
        <v>6927</v>
      </c>
      <c r="M613" s="44" t="s">
        <v>400</v>
      </c>
    </row>
    <row r="614" spans="1:13" ht="150" customHeight="1" x14ac:dyDescent="0.25">
      <c r="A614" s="27">
        <v>103</v>
      </c>
      <c r="B614" s="27" t="s">
        <v>2131</v>
      </c>
      <c r="C614" s="27" t="s">
        <v>430</v>
      </c>
      <c r="D614" s="27" t="s">
        <v>1985</v>
      </c>
      <c r="E614" s="27" t="s">
        <v>3188</v>
      </c>
      <c r="F614" s="27" t="s">
        <v>3420</v>
      </c>
      <c r="G614" s="27" t="s">
        <v>3421</v>
      </c>
      <c r="H614" s="81">
        <v>43344</v>
      </c>
      <c r="I614" s="83">
        <v>44196</v>
      </c>
      <c r="J614" s="82">
        <v>696150</v>
      </c>
      <c r="K614" s="84" t="s">
        <v>7669</v>
      </c>
      <c r="L614" s="44">
        <v>7000</v>
      </c>
      <c r="M614" s="44" t="s">
        <v>400</v>
      </c>
    </row>
    <row r="615" spans="1:13" ht="150" customHeight="1" x14ac:dyDescent="0.25">
      <c r="A615" s="27">
        <v>103</v>
      </c>
      <c r="B615" s="27" t="s">
        <v>2131</v>
      </c>
      <c r="C615" s="27" t="s">
        <v>430</v>
      </c>
      <c r="D615" s="27" t="s">
        <v>1985</v>
      </c>
      <c r="E615" s="27" t="s">
        <v>3155</v>
      </c>
      <c r="F615" s="27" t="s">
        <v>3422</v>
      </c>
      <c r="G615" s="27" t="s">
        <v>3423</v>
      </c>
      <c r="H615" s="81">
        <v>43344</v>
      </c>
      <c r="I615" s="83">
        <v>44196</v>
      </c>
      <c r="J615" s="82">
        <v>276000</v>
      </c>
      <c r="K615" s="84" t="s">
        <v>7669</v>
      </c>
      <c r="L615" s="44">
        <v>7000</v>
      </c>
      <c r="M615" s="44" t="s">
        <v>400</v>
      </c>
    </row>
    <row r="616" spans="1:13" ht="150" customHeight="1" x14ac:dyDescent="0.25">
      <c r="A616" s="27">
        <v>103</v>
      </c>
      <c r="B616" s="27" t="s">
        <v>2131</v>
      </c>
      <c r="C616" s="27" t="s">
        <v>430</v>
      </c>
      <c r="D616" s="27" t="s">
        <v>1985</v>
      </c>
      <c r="E616" s="27" t="s">
        <v>3424</v>
      </c>
      <c r="F616" s="27" t="s">
        <v>3425</v>
      </c>
      <c r="G616" s="27" t="s">
        <v>3426</v>
      </c>
      <c r="H616" s="81">
        <v>43466</v>
      </c>
      <c r="I616" s="83">
        <v>44926</v>
      </c>
      <c r="J616" s="82">
        <v>341250</v>
      </c>
      <c r="K616" s="84" t="s">
        <v>7669</v>
      </c>
      <c r="L616" s="44">
        <v>6000</v>
      </c>
      <c r="M616" s="44" t="s">
        <v>400</v>
      </c>
    </row>
    <row r="617" spans="1:13" ht="150" customHeight="1" x14ac:dyDescent="0.25">
      <c r="A617" s="27">
        <v>103</v>
      </c>
      <c r="B617" s="27" t="s">
        <v>2131</v>
      </c>
      <c r="C617" s="27" t="s">
        <v>430</v>
      </c>
      <c r="D617" s="27" t="s">
        <v>1985</v>
      </c>
      <c r="E617" s="27" t="s">
        <v>3427</v>
      </c>
      <c r="F617" s="27" t="s">
        <v>3428</v>
      </c>
      <c r="G617" s="27" t="s">
        <v>3429</v>
      </c>
      <c r="H617" s="81">
        <v>43132</v>
      </c>
      <c r="I617" s="83">
        <v>44196</v>
      </c>
      <c r="J617" s="82">
        <v>105000</v>
      </c>
      <c r="K617" s="84" t="s">
        <v>7669</v>
      </c>
      <c r="L617" s="44">
        <v>6000</v>
      </c>
      <c r="M617" s="44" t="s">
        <v>400</v>
      </c>
    </row>
    <row r="618" spans="1:13" ht="150" customHeight="1" x14ac:dyDescent="0.25">
      <c r="A618" s="27">
        <v>103</v>
      </c>
      <c r="B618" s="27" t="s">
        <v>2131</v>
      </c>
      <c r="C618" s="27" t="s">
        <v>430</v>
      </c>
      <c r="D618" s="27" t="s">
        <v>1985</v>
      </c>
      <c r="E618" s="27" t="s">
        <v>2181</v>
      </c>
      <c r="F618" s="27" t="s">
        <v>3430</v>
      </c>
      <c r="G618" s="27" t="s">
        <v>3431</v>
      </c>
      <c r="H618" s="81">
        <v>43101</v>
      </c>
      <c r="I618" s="83">
        <v>44196</v>
      </c>
      <c r="J618" s="82">
        <v>3618610.5</v>
      </c>
      <c r="K618" s="84" t="s">
        <v>7669</v>
      </c>
      <c r="L618" s="44">
        <v>5060</v>
      </c>
      <c r="M618" s="44" t="s">
        <v>400</v>
      </c>
    </row>
    <row r="619" spans="1:13" ht="150" customHeight="1" x14ac:dyDescent="0.25">
      <c r="A619" s="27">
        <v>103</v>
      </c>
      <c r="B619" s="27" t="s">
        <v>2131</v>
      </c>
      <c r="C619" s="27" t="s">
        <v>430</v>
      </c>
      <c r="D619" s="27" t="s">
        <v>1985</v>
      </c>
      <c r="E619" s="27" t="s">
        <v>2181</v>
      </c>
      <c r="F619" s="27" t="s">
        <v>2459</v>
      </c>
      <c r="G619" s="27" t="s">
        <v>3431</v>
      </c>
      <c r="H619" s="81">
        <v>43101</v>
      </c>
      <c r="I619" s="83">
        <v>44196</v>
      </c>
      <c r="J619" s="82">
        <v>1776489</v>
      </c>
      <c r="K619" s="84" t="s">
        <v>7669</v>
      </c>
      <c r="L619" s="44">
        <v>6000</v>
      </c>
      <c r="M619" s="44" t="s">
        <v>400</v>
      </c>
    </row>
    <row r="620" spans="1:13" ht="150" customHeight="1" x14ac:dyDescent="0.25">
      <c r="A620" s="27">
        <v>103</v>
      </c>
      <c r="B620" s="27" t="s">
        <v>2131</v>
      </c>
      <c r="C620" s="27" t="s">
        <v>430</v>
      </c>
      <c r="D620" s="27" t="s">
        <v>1985</v>
      </c>
      <c r="E620" s="27" t="s">
        <v>3432</v>
      </c>
      <c r="F620" s="27" t="s">
        <v>3433</v>
      </c>
      <c r="G620" s="27" t="s">
        <v>3434</v>
      </c>
      <c r="H620" s="81">
        <v>43101</v>
      </c>
      <c r="I620" s="83">
        <v>44196</v>
      </c>
      <c r="J620" s="82">
        <v>236073</v>
      </c>
      <c r="K620" s="84" t="s">
        <v>7669</v>
      </c>
      <c r="L620" s="44">
        <v>6000</v>
      </c>
      <c r="M620" s="44" t="s">
        <v>400</v>
      </c>
    </row>
    <row r="621" spans="1:13" ht="150" customHeight="1" x14ac:dyDescent="0.25">
      <c r="A621" s="27">
        <v>103</v>
      </c>
      <c r="B621" s="27" t="s">
        <v>2131</v>
      </c>
      <c r="C621" s="27" t="s">
        <v>430</v>
      </c>
      <c r="D621" s="27" t="s">
        <v>1985</v>
      </c>
      <c r="E621" s="27" t="s">
        <v>3435</v>
      </c>
      <c r="F621" s="27" t="s">
        <v>3118</v>
      </c>
      <c r="G621" s="27" t="s">
        <v>3436</v>
      </c>
      <c r="H621" s="81">
        <v>43466</v>
      </c>
      <c r="I621" s="83">
        <v>43830</v>
      </c>
      <c r="J621" s="82">
        <v>82039.5</v>
      </c>
      <c r="K621" s="84" t="s">
        <v>7669</v>
      </c>
      <c r="L621" s="44">
        <v>6700</v>
      </c>
      <c r="M621" s="44" t="s">
        <v>400</v>
      </c>
    </row>
    <row r="622" spans="1:13" ht="150" customHeight="1" x14ac:dyDescent="0.25">
      <c r="A622" s="27">
        <v>103</v>
      </c>
      <c r="B622" s="27" t="s">
        <v>2131</v>
      </c>
      <c r="C622" s="27" t="s">
        <v>430</v>
      </c>
      <c r="D622" s="27" t="s">
        <v>1985</v>
      </c>
      <c r="E622" s="27" t="s">
        <v>3437</v>
      </c>
      <c r="F622" s="27" t="s">
        <v>3438</v>
      </c>
      <c r="G622" s="27" t="s">
        <v>3439</v>
      </c>
      <c r="H622" s="81">
        <v>43101</v>
      </c>
      <c r="I622" s="83">
        <v>43830</v>
      </c>
      <c r="J622" s="82">
        <v>56211</v>
      </c>
      <c r="K622" s="84" t="s">
        <v>7669</v>
      </c>
      <c r="L622" s="44">
        <v>7500</v>
      </c>
      <c r="M622" s="44" t="s">
        <v>400</v>
      </c>
    </row>
    <row r="623" spans="1:13" ht="150" customHeight="1" x14ac:dyDescent="0.25">
      <c r="A623" s="27">
        <v>103</v>
      </c>
      <c r="B623" s="27" t="s">
        <v>2131</v>
      </c>
      <c r="C623" s="27" t="s">
        <v>430</v>
      </c>
      <c r="D623" s="27" t="s">
        <v>1985</v>
      </c>
      <c r="E623" s="27" t="s">
        <v>3058</v>
      </c>
      <c r="F623" s="27" t="s">
        <v>3440</v>
      </c>
      <c r="G623" s="27" t="s">
        <v>3441</v>
      </c>
      <c r="H623" s="81">
        <v>43466</v>
      </c>
      <c r="I623" s="83">
        <v>44196</v>
      </c>
      <c r="J623" s="82">
        <v>838443</v>
      </c>
      <c r="K623" s="84" t="s">
        <v>7669</v>
      </c>
      <c r="L623" s="44">
        <v>1040</v>
      </c>
      <c r="M623" s="44" t="s">
        <v>400</v>
      </c>
    </row>
    <row r="624" spans="1:13" ht="150" customHeight="1" x14ac:dyDescent="0.25">
      <c r="A624" s="27">
        <v>103</v>
      </c>
      <c r="B624" s="27" t="s">
        <v>2131</v>
      </c>
      <c r="C624" s="27" t="s">
        <v>430</v>
      </c>
      <c r="D624" s="27" t="s">
        <v>1985</v>
      </c>
      <c r="E624" s="27" t="s">
        <v>2776</v>
      </c>
      <c r="F624" s="27" t="s">
        <v>3442</v>
      </c>
      <c r="G624" s="27" t="s">
        <v>3443</v>
      </c>
      <c r="H624" s="81">
        <v>43101</v>
      </c>
      <c r="I624" s="83">
        <v>44196</v>
      </c>
      <c r="J624" s="82">
        <v>647274</v>
      </c>
      <c r="K624" s="84" t="s">
        <v>7669</v>
      </c>
      <c r="L624" s="44">
        <v>6031</v>
      </c>
      <c r="M624" s="44" t="s">
        <v>400</v>
      </c>
    </row>
    <row r="625" spans="1:13" ht="150" customHeight="1" x14ac:dyDescent="0.25">
      <c r="A625" s="27">
        <v>103</v>
      </c>
      <c r="B625" s="27" t="s">
        <v>2131</v>
      </c>
      <c r="C625" s="27" t="s">
        <v>430</v>
      </c>
      <c r="D625" s="27" t="s">
        <v>1985</v>
      </c>
      <c r="E625" s="27" t="s">
        <v>2279</v>
      </c>
      <c r="F625" s="27" t="s">
        <v>3444</v>
      </c>
      <c r="G625" s="27" t="s">
        <v>3445</v>
      </c>
      <c r="H625" s="81">
        <v>43466</v>
      </c>
      <c r="I625" s="83">
        <v>44196</v>
      </c>
      <c r="J625" s="82">
        <v>321525</v>
      </c>
      <c r="K625" s="84" t="s">
        <v>7669</v>
      </c>
      <c r="L625" s="44">
        <v>7500</v>
      </c>
      <c r="M625" s="44" t="s">
        <v>400</v>
      </c>
    </row>
    <row r="626" spans="1:13" ht="150" customHeight="1" x14ac:dyDescent="0.25">
      <c r="A626" s="27">
        <v>103</v>
      </c>
      <c r="B626" s="27" t="s">
        <v>2131</v>
      </c>
      <c r="C626" s="27" t="s">
        <v>430</v>
      </c>
      <c r="D626" s="27" t="s">
        <v>1985</v>
      </c>
      <c r="E626" s="27" t="s">
        <v>3446</v>
      </c>
      <c r="F626" s="27" t="s">
        <v>3447</v>
      </c>
      <c r="G626" s="27" t="s">
        <v>3448</v>
      </c>
      <c r="H626" s="81">
        <v>43466</v>
      </c>
      <c r="I626" s="83">
        <v>44196</v>
      </c>
      <c r="J626" s="82">
        <v>581032.5</v>
      </c>
      <c r="K626" s="84" t="s">
        <v>7669</v>
      </c>
      <c r="L626" s="44">
        <v>7080</v>
      </c>
      <c r="M626" s="44" t="s">
        <v>400</v>
      </c>
    </row>
    <row r="627" spans="1:13" ht="150" customHeight="1" x14ac:dyDescent="0.25">
      <c r="A627" s="27">
        <v>103</v>
      </c>
      <c r="B627" s="27" t="s">
        <v>2131</v>
      </c>
      <c r="C627" s="27" t="s">
        <v>430</v>
      </c>
      <c r="D627" s="27" t="s">
        <v>1985</v>
      </c>
      <c r="E627" s="27" t="s">
        <v>3449</v>
      </c>
      <c r="F627" s="27" t="s">
        <v>3450</v>
      </c>
      <c r="G627" s="27" t="s">
        <v>3445</v>
      </c>
      <c r="H627" s="81">
        <v>43831</v>
      </c>
      <c r="I627" s="83">
        <v>44196</v>
      </c>
      <c r="J627" s="82">
        <v>146697</v>
      </c>
      <c r="K627" s="84" t="s">
        <v>7669</v>
      </c>
      <c r="L627" s="44">
        <v>5000</v>
      </c>
      <c r="M627" s="44" t="s">
        <v>400</v>
      </c>
    </row>
    <row r="628" spans="1:13" ht="150" customHeight="1" x14ac:dyDescent="0.25">
      <c r="A628" s="27">
        <v>103</v>
      </c>
      <c r="B628" s="27" t="s">
        <v>2131</v>
      </c>
      <c r="C628" s="27" t="s">
        <v>430</v>
      </c>
      <c r="D628" s="27" t="s">
        <v>1985</v>
      </c>
      <c r="E628" s="27" t="s">
        <v>3451</v>
      </c>
      <c r="F628" s="27" t="s">
        <v>3452</v>
      </c>
      <c r="G628" s="27" t="s">
        <v>3445</v>
      </c>
      <c r="H628" s="81">
        <v>43466</v>
      </c>
      <c r="I628" s="83">
        <v>44196</v>
      </c>
      <c r="J628" s="82">
        <v>215730</v>
      </c>
      <c r="K628" s="84" t="s">
        <v>7669</v>
      </c>
      <c r="L628" s="44">
        <v>7110</v>
      </c>
      <c r="M628" s="44" t="s">
        <v>400</v>
      </c>
    </row>
    <row r="629" spans="1:13" ht="150" customHeight="1" x14ac:dyDescent="0.25">
      <c r="A629" s="27">
        <v>103</v>
      </c>
      <c r="B629" s="27" t="s">
        <v>2131</v>
      </c>
      <c r="C629" s="27" t="s">
        <v>430</v>
      </c>
      <c r="D629" s="27" t="s">
        <v>1985</v>
      </c>
      <c r="E629" s="27" t="s">
        <v>3453</v>
      </c>
      <c r="F629" s="27" t="s">
        <v>3454</v>
      </c>
      <c r="G629" s="27" t="s">
        <v>3455</v>
      </c>
      <c r="H629" s="81">
        <v>43466</v>
      </c>
      <c r="I629" s="83">
        <v>44196</v>
      </c>
      <c r="J629" s="82">
        <v>145258.5</v>
      </c>
      <c r="K629" s="84" t="s">
        <v>7669</v>
      </c>
      <c r="L629" s="44">
        <v>6800</v>
      </c>
      <c r="M629" s="44" t="s">
        <v>400</v>
      </c>
    </row>
    <row r="630" spans="1:13" ht="150" customHeight="1" x14ac:dyDescent="0.25">
      <c r="A630" s="27">
        <v>103</v>
      </c>
      <c r="B630" s="27" t="s">
        <v>2131</v>
      </c>
      <c r="C630" s="27" t="s">
        <v>430</v>
      </c>
      <c r="D630" s="27" t="s">
        <v>1985</v>
      </c>
      <c r="E630" s="27" t="s">
        <v>3453</v>
      </c>
      <c r="F630" s="27" t="s">
        <v>3456</v>
      </c>
      <c r="G630" s="27" t="s">
        <v>3455</v>
      </c>
      <c r="H630" s="81">
        <v>43282</v>
      </c>
      <c r="I630" s="83">
        <v>44196</v>
      </c>
      <c r="J630" s="82">
        <v>180508.5</v>
      </c>
      <c r="K630" s="84" t="s">
        <v>7669</v>
      </c>
      <c r="L630" s="44">
        <v>5660</v>
      </c>
      <c r="M630" s="44" t="s">
        <v>400</v>
      </c>
    </row>
    <row r="631" spans="1:13" ht="150" customHeight="1" x14ac:dyDescent="0.25">
      <c r="A631" s="27">
        <v>103</v>
      </c>
      <c r="B631" s="27" t="s">
        <v>2131</v>
      </c>
      <c r="C631" s="27" t="s">
        <v>430</v>
      </c>
      <c r="D631" s="27" t="s">
        <v>1985</v>
      </c>
      <c r="E631" s="27" t="s">
        <v>3162</v>
      </c>
      <c r="F631" s="27" t="s">
        <v>3457</v>
      </c>
      <c r="G631" s="27" t="s">
        <v>3458</v>
      </c>
      <c r="H631" s="81">
        <v>43466</v>
      </c>
      <c r="I631" s="83">
        <v>44561</v>
      </c>
      <c r="J631" s="82">
        <v>484099.5</v>
      </c>
      <c r="K631" s="84" t="s">
        <v>7669</v>
      </c>
      <c r="L631" s="44">
        <v>5600</v>
      </c>
      <c r="M631" s="44" t="s">
        <v>400</v>
      </c>
    </row>
    <row r="632" spans="1:13" ht="150" customHeight="1" x14ac:dyDescent="0.25">
      <c r="A632" s="27">
        <v>103</v>
      </c>
      <c r="B632" s="27" t="s">
        <v>2131</v>
      </c>
      <c r="C632" s="27" t="s">
        <v>430</v>
      </c>
      <c r="D632" s="27" t="s">
        <v>1985</v>
      </c>
      <c r="E632" s="27" t="s">
        <v>2149</v>
      </c>
      <c r="F632" s="27" t="s">
        <v>3459</v>
      </c>
      <c r="G632" s="27" t="s">
        <v>3460</v>
      </c>
      <c r="H632" s="81">
        <v>43466</v>
      </c>
      <c r="I632" s="83">
        <v>44196</v>
      </c>
      <c r="J632" s="82">
        <v>363825</v>
      </c>
      <c r="K632" s="84" t="s">
        <v>7669</v>
      </c>
      <c r="L632" s="44">
        <v>7140</v>
      </c>
      <c r="M632" s="44" t="s">
        <v>400</v>
      </c>
    </row>
    <row r="633" spans="1:13" ht="150" customHeight="1" x14ac:dyDescent="0.25">
      <c r="A633" s="27">
        <v>103</v>
      </c>
      <c r="B633" s="27" t="s">
        <v>2131</v>
      </c>
      <c r="C633" s="27" t="s">
        <v>430</v>
      </c>
      <c r="D633" s="27" t="s">
        <v>1985</v>
      </c>
      <c r="E633" s="27" t="s">
        <v>2149</v>
      </c>
      <c r="F633" s="27" t="s">
        <v>3461</v>
      </c>
      <c r="G633" s="27" t="s">
        <v>3460</v>
      </c>
      <c r="H633" s="81">
        <v>43466</v>
      </c>
      <c r="I633" s="83">
        <v>44196</v>
      </c>
      <c r="J633" s="82">
        <v>363825</v>
      </c>
      <c r="K633" s="84" t="s">
        <v>7669</v>
      </c>
      <c r="L633" s="44">
        <v>6000</v>
      </c>
      <c r="M633" s="44" t="s">
        <v>400</v>
      </c>
    </row>
    <row r="634" spans="1:13" ht="150" customHeight="1" x14ac:dyDescent="0.25">
      <c r="A634" s="27">
        <v>103</v>
      </c>
      <c r="B634" s="27" t="s">
        <v>2131</v>
      </c>
      <c r="C634" s="27" t="s">
        <v>430</v>
      </c>
      <c r="D634" s="27" t="s">
        <v>1985</v>
      </c>
      <c r="E634" s="27" t="s">
        <v>2149</v>
      </c>
      <c r="F634" s="27" t="s">
        <v>3462</v>
      </c>
      <c r="G634" s="27" t="s">
        <v>3463</v>
      </c>
      <c r="H634" s="81">
        <v>43344</v>
      </c>
      <c r="I634" s="83">
        <v>44196</v>
      </c>
      <c r="J634" s="82">
        <v>485625</v>
      </c>
      <c r="K634" s="84" t="s">
        <v>7669</v>
      </c>
      <c r="L634" s="44">
        <v>6000</v>
      </c>
      <c r="M634" s="44" t="s">
        <v>400</v>
      </c>
    </row>
    <row r="635" spans="1:13" ht="150" customHeight="1" x14ac:dyDescent="0.25">
      <c r="A635" s="27">
        <v>103</v>
      </c>
      <c r="B635" s="27" t="s">
        <v>2131</v>
      </c>
      <c r="C635" s="27" t="s">
        <v>430</v>
      </c>
      <c r="D635" s="27" t="s">
        <v>1985</v>
      </c>
      <c r="E635" s="27" t="s">
        <v>3464</v>
      </c>
      <c r="F635" s="27" t="s">
        <v>3465</v>
      </c>
      <c r="G635" s="27" t="s">
        <v>3466</v>
      </c>
      <c r="H635" s="81">
        <v>43101</v>
      </c>
      <c r="I635" s="83">
        <v>44196</v>
      </c>
      <c r="J635" s="82">
        <v>186655.5</v>
      </c>
      <c r="K635" s="84" t="s">
        <v>7669</v>
      </c>
      <c r="L635" s="44">
        <v>6000</v>
      </c>
      <c r="M635" s="44" t="s">
        <v>400</v>
      </c>
    </row>
    <row r="636" spans="1:13" ht="150" customHeight="1" x14ac:dyDescent="0.25">
      <c r="A636" s="27">
        <v>103</v>
      </c>
      <c r="B636" s="27" t="s">
        <v>2131</v>
      </c>
      <c r="C636" s="27" t="s">
        <v>430</v>
      </c>
      <c r="D636" s="27" t="s">
        <v>1985</v>
      </c>
      <c r="E636" s="27" t="s">
        <v>3464</v>
      </c>
      <c r="F636" s="27" t="s">
        <v>3467</v>
      </c>
      <c r="G636" s="27" t="s">
        <v>3466</v>
      </c>
      <c r="H636" s="81">
        <v>43101</v>
      </c>
      <c r="I636" s="83">
        <v>44196</v>
      </c>
      <c r="J636" s="82">
        <v>886615.5</v>
      </c>
      <c r="K636" s="84" t="s">
        <v>7669</v>
      </c>
      <c r="L636" s="44">
        <v>1000</v>
      </c>
      <c r="M636" s="44" t="s">
        <v>400</v>
      </c>
    </row>
    <row r="637" spans="1:13" ht="150" customHeight="1" x14ac:dyDescent="0.25">
      <c r="A637" s="27">
        <v>103</v>
      </c>
      <c r="B637" s="27" t="s">
        <v>2131</v>
      </c>
      <c r="C637" s="27" t="s">
        <v>430</v>
      </c>
      <c r="D637" s="27" t="s">
        <v>1985</v>
      </c>
      <c r="E637" s="27" t="s">
        <v>3464</v>
      </c>
      <c r="F637" s="27" t="s">
        <v>3468</v>
      </c>
      <c r="G637" s="27" t="s">
        <v>3469</v>
      </c>
      <c r="H637" s="81">
        <v>43101</v>
      </c>
      <c r="I637" s="83">
        <v>44196</v>
      </c>
      <c r="J637" s="82">
        <v>326646</v>
      </c>
      <c r="K637" s="84" t="s">
        <v>7669</v>
      </c>
      <c r="L637" s="44">
        <v>1000</v>
      </c>
      <c r="M637" s="44" t="s">
        <v>400</v>
      </c>
    </row>
    <row r="638" spans="1:13" ht="150" customHeight="1" x14ac:dyDescent="0.25">
      <c r="A638" s="27">
        <v>103</v>
      </c>
      <c r="B638" s="27" t="s">
        <v>2131</v>
      </c>
      <c r="C638" s="27" t="s">
        <v>430</v>
      </c>
      <c r="D638" s="27" t="s">
        <v>1985</v>
      </c>
      <c r="E638" s="27" t="s">
        <v>3470</v>
      </c>
      <c r="F638" s="27" t="s">
        <v>3205</v>
      </c>
      <c r="G638" s="27" t="s">
        <v>3471</v>
      </c>
      <c r="H638" s="81">
        <v>43466</v>
      </c>
      <c r="I638" s="83">
        <v>44561</v>
      </c>
      <c r="J638" s="82">
        <v>274500</v>
      </c>
      <c r="K638" s="84" t="s">
        <v>7669</v>
      </c>
      <c r="L638" s="44">
        <v>1000</v>
      </c>
      <c r="M638" s="44" t="s">
        <v>400</v>
      </c>
    </row>
    <row r="639" spans="1:13" ht="150" customHeight="1" x14ac:dyDescent="0.25">
      <c r="A639" s="27">
        <v>103</v>
      </c>
      <c r="B639" s="27" t="s">
        <v>2131</v>
      </c>
      <c r="C639" s="27" t="s">
        <v>430</v>
      </c>
      <c r="D639" s="27" t="s">
        <v>1985</v>
      </c>
      <c r="E639" s="27" t="s">
        <v>2389</v>
      </c>
      <c r="F639" s="27" t="s">
        <v>3472</v>
      </c>
      <c r="G639" s="27" t="s">
        <v>3473</v>
      </c>
      <c r="H639" s="81">
        <v>43252</v>
      </c>
      <c r="I639" s="83">
        <v>44196</v>
      </c>
      <c r="J639" s="82">
        <v>293160</v>
      </c>
      <c r="K639" s="84" t="s">
        <v>7669</v>
      </c>
      <c r="L639" s="44">
        <v>7100</v>
      </c>
      <c r="M639" s="44" t="s">
        <v>400</v>
      </c>
    </row>
    <row r="640" spans="1:13" ht="150" customHeight="1" x14ac:dyDescent="0.25">
      <c r="A640" s="27">
        <v>103</v>
      </c>
      <c r="B640" s="27" t="s">
        <v>2131</v>
      </c>
      <c r="C640" s="27" t="s">
        <v>430</v>
      </c>
      <c r="D640" s="27" t="s">
        <v>1985</v>
      </c>
      <c r="E640" s="27" t="s">
        <v>3474</v>
      </c>
      <c r="F640" s="27" t="s">
        <v>3475</v>
      </c>
      <c r="G640" s="27" t="s">
        <v>3476</v>
      </c>
      <c r="H640" s="81">
        <v>43101</v>
      </c>
      <c r="I640" s="83">
        <v>44561</v>
      </c>
      <c r="J640" s="82">
        <v>252000</v>
      </c>
      <c r="K640" s="84" t="s">
        <v>7669</v>
      </c>
      <c r="L640" s="44">
        <v>7860</v>
      </c>
      <c r="M640" s="44" t="s">
        <v>400</v>
      </c>
    </row>
    <row r="641" spans="1:13" ht="229.5" customHeight="1" x14ac:dyDescent="0.25">
      <c r="A641" s="27">
        <v>109</v>
      </c>
      <c r="B641" s="27" t="s">
        <v>2000</v>
      </c>
      <c r="C641" s="27" t="s">
        <v>430</v>
      </c>
      <c r="D641" s="27" t="s">
        <v>1985</v>
      </c>
      <c r="E641" s="27" t="s">
        <v>4036</v>
      </c>
      <c r="F641" s="27" t="s">
        <v>4035</v>
      </c>
      <c r="G641" s="27" t="s">
        <v>5538</v>
      </c>
      <c r="H641" s="81">
        <v>43466</v>
      </c>
      <c r="I641" s="83">
        <v>44196</v>
      </c>
      <c r="J641" s="82">
        <v>186773.72</v>
      </c>
      <c r="K641" s="84" t="s">
        <v>7668</v>
      </c>
      <c r="L641" s="44">
        <v>1030</v>
      </c>
      <c r="M641" s="44" t="s">
        <v>400</v>
      </c>
    </row>
    <row r="642" spans="1:13" ht="308.25" customHeight="1" x14ac:dyDescent="0.25">
      <c r="A642" s="27">
        <v>109</v>
      </c>
      <c r="B642" s="27" t="s">
        <v>2000</v>
      </c>
      <c r="C642" s="27" t="s">
        <v>430</v>
      </c>
      <c r="D642" s="27" t="s">
        <v>1985</v>
      </c>
      <c r="E642" s="27" t="s">
        <v>2820</v>
      </c>
      <c r="F642" s="27" t="s">
        <v>3035</v>
      </c>
      <c r="G642" s="27" t="s">
        <v>7354</v>
      </c>
      <c r="H642" s="81">
        <v>43466</v>
      </c>
      <c r="I642" s="83">
        <v>44196</v>
      </c>
      <c r="J642" s="82">
        <v>110767.26</v>
      </c>
      <c r="K642" s="84" t="s">
        <v>7668</v>
      </c>
      <c r="L642" s="44">
        <v>1050</v>
      </c>
      <c r="M642" s="44" t="s">
        <v>400</v>
      </c>
    </row>
    <row r="643" spans="1:13" ht="150" customHeight="1" x14ac:dyDescent="0.25">
      <c r="A643" s="27">
        <v>109</v>
      </c>
      <c r="B643" s="27" t="s">
        <v>2000</v>
      </c>
      <c r="C643" s="27" t="s">
        <v>430</v>
      </c>
      <c r="D643" s="27" t="s">
        <v>1985</v>
      </c>
      <c r="E643" s="27" t="s">
        <v>2968</v>
      </c>
      <c r="F643" s="27" t="s">
        <v>4034</v>
      </c>
      <c r="G643" s="27" t="s">
        <v>5539</v>
      </c>
      <c r="H643" s="81">
        <v>43466</v>
      </c>
      <c r="I643" s="83">
        <v>44196</v>
      </c>
      <c r="J643" s="82">
        <v>451288.2</v>
      </c>
      <c r="K643" s="84" t="s">
        <v>7668</v>
      </c>
      <c r="L643" s="44">
        <v>1080</v>
      </c>
      <c r="M643" s="44" t="s">
        <v>400</v>
      </c>
    </row>
    <row r="644" spans="1:13" ht="231.75" customHeight="1" x14ac:dyDescent="0.25">
      <c r="A644" s="27">
        <v>117</v>
      </c>
      <c r="B644" s="27" t="s">
        <v>1984</v>
      </c>
      <c r="C644" s="27" t="s">
        <v>430</v>
      </c>
      <c r="D644" s="27" t="s">
        <v>1985</v>
      </c>
      <c r="E644" s="27" t="s">
        <v>5540</v>
      </c>
      <c r="F644" s="27" t="s">
        <v>2074</v>
      </c>
      <c r="G644" s="27" t="s">
        <v>5541</v>
      </c>
      <c r="H644" s="81">
        <v>43466</v>
      </c>
      <c r="I644" s="83">
        <v>44561</v>
      </c>
      <c r="J644" s="82">
        <v>1143060</v>
      </c>
      <c r="K644" s="84" t="s">
        <v>7668</v>
      </c>
      <c r="L644" s="44">
        <v>4000</v>
      </c>
      <c r="M644" s="44" t="s">
        <v>400</v>
      </c>
    </row>
    <row r="645" spans="1:13" ht="226.5" customHeight="1" x14ac:dyDescent="0.25">
      <c r="A645" s="27">
        <v>118</v>
      </c>
      <c r="B645" s="27" t="s">
        <v>2111</v>
      </c>
      <c r="C645" s="27" t="s">
        <v>430</v>
      </c>
      <c r="D645" s="27" t="s">
        <v>1985</v>
      </c>
      <c r="E645" s="27" t="s">
        <v>2447</v>
      </c>
      <c r="F645" s="27" t="s">
        <v>2448</v>
      </c>
      <c r="G645" s="27" t="s">
        <v>5542</v>
      </c>
      <c r="H645" s="81">
        <v>41640</v>
      </c>
      <c r="I645" s="83">
        <v>44561</v>
      </c>
      <c r="J645" s="82">
        <v>3043601.2</v>
      </c>
      <c r="K645" s="84" t="s">
        <v>7668</v>
      </c>
      <c r="L645" s="44">
        <v>4000</v>
      </c>
      <c r="M645" s="44" t="s">
        <v>400</v>
      </c>
    </row>
    <row r="646" spans="1:13" ht="208.5" customHeight="1" x14ac:dyDescent="0.25">
      <c r="A646" s="27">
        <v>117</v>
      </c>
      <c r="B646" s="27" t="s">
        <v>1984</v>
      </c>
      <c r="C646" s="27" t="s">
        <v>430</v>
      </c>
      <c r="D646" s="27" t="s">
        <v>1985</v>
      </c>
      <c r="E646" s="27" t="s">
        <v>5540</v>
      </c>
      <c r="F646" s="27" t="s">
        <v>2260</v>
      </c>
      <c r="G646" s="27" t="s">
        <v>5541</v>
      </c>
      <c r="H646" s="81">
        <v>43466</v>
      </c>
      <c r="I646" s="83">
        <v>44561</v>
      </c>
      <c r="J646" s="82">
        <v>136500</v>
      </c>
      <c r="K646" s="84" t="s">
        <v>7668</v>
      </c>
      <c r="L646" s="44">
        <v>4000</v>
      </c>
      <c r="M646" s="44" t="s">
        <v>400</v>
      </c>
    </row>
    <row r="647" spans="1:13" ht="236.25" customHeight="1" x14ac:dyDescent="0.25">
      <c r="A647" s="27">
        <v>106</v>
      </c>
      <c r="B647" s="27" t="s">
        <v>1996</v>
      </c>
      <c r="C647" s="27" t="s">
        <v>430</v>
      </c>
      <c r="D647" s="27" t="s">
        <v>1985</v>
      </c>
      <c r="E647" s="27" t="s">
        <v>5540</v>
      </c>
      <c r="F647" s="27" t="s">
        <v>2101</v>
      </c>
      <c r="G647" s="27" t="s">
        <v>5543</v>
      </c>
      <c r="H647" s="81">
        <v>43466</v>
      </c>
      <c r="I647" s="83">
        <v>44561</v>
      </c>
      <c r="J647" s="82">
        <v>564126.24</v>
      </c>
      <c r="K647" s="84" t="s">
        <v>7668</v>
      </c>
      <c r="L647" s="44">
        <v>4000</v>
      </c>
      <c r="M647" s="44" t="s">
        <v>400</v>
      </c>
    </row>
    <row r="648" spans="1:13" ht="150" customHeight="1" x14ac:dyDescent="0.25">
      <c r="A648" s="27">
        <v>109</v>
      </c>
      <c r="B648" s="27" t="s">
        <v>2000</v>
      </c>
      <c r="C648" s="27" t="s">
        <v>430</v>
      </c>
      <c r="D648" s="27" t="s">
        <v>1985</v>
      </c>
      <c r="E648" s="27" t="s">
        <v>2817</v>
      </c>
      <c r="F648" s="27" t="s">
        <v>5544</v>
      </c>
      <c r="G648" s="27" t="s">
        <v>5545</v>
      </c>
      <c r="H648" s="81">
        <v>43466</v>
      </c>
      <c r="I648" s="83">
        <v>44196</v>
      </c>
      <c r="J648" s="82">
        <v>174076.9</v>
      </c>
      <c r="K648" s="84" t="s">
        <v>7668</v>
      </c>
      <c r="L648" s="44">
        <v>1060</v>
      </c>
      <c r="M648" s="44" t="s">
        <v>400</v>
      </c>
    </row>
    <row r="649" spans="1:13" ht="220.5" customHeight="1" x14ac:dyDescent="0.25">
      <c r="A649" s="27">
        <v>109</v>
      </c>
      <c r="B649" s="27" t="s">
        <v>2000</v>
      </c>
      <c r="C649" s="27" t="s">
        <v>7446</v>
      </c>
      <c r="D649" s="27" t="s">
        <v>1985</v>
      </c>
      <c r="E649" s="27" t="s">
        <v>2345</v>
      </c>
      <c r="F649" s="27" t="s">
        <v>2346</v>
      </c>
      <c r="G649" s="27" t="s">
        <v>7355</v>
      </c>
      <c r="H649" s="81">
        <v>44197</v>
      </c>
      <c r="I649" s="83">
        <v>44561</v>
      </c>
      <c r="J649" s="82">
        <v>209025</v>
      </c>
      <c r="K649" s="84" t="s">
        <v>7685</v>
      </c>
      <c r="L649" s="44">
        <v>7370</v>
      </c>
      <c r="M649" s="44" t="s">
        <v>400</v>
      </c>
    </row>
    <row r="650" spans="1:13" ht="166.5" customHeight="1" x14ac:dyDescent="0.25">
      <c r="A650" s="27">
        <v>110</v>
      </c>
      <c r="B650" s="27" t="s">
        <v>2000</v>
      </c>
      <c r="C650" s="27" t="s">
        <v>7446</v>
      </c>
      <c r="D650" s="27" t="s">
        <v>1985</v>
      </c>
      <c r="E650" s="27" t="s">
        <v>2247</v>
      </c>
      <c r="F650" s="27" t="s">
        <v>2540</v>
      </c>
      <c r="G650" s="27" t="s">
        <v>7356</v>
      </c>
      <c r="H650" s="81">
        <v>44197</v>
      </c>
      <c r="I650" s="83">
        <v>44561</v>
      </c>
      <c r="J650" s="82">
        <v>139597</v>
      </c>
      <c r="K650" s="84" t="s">
        <v>7685</v>
      </c>
      <c r="L650" s="44">
        <v>7080</v>
      </c>
      <c r="M650" s="44" t="s">
        <v>400</v>
      </c>
    </row>
    <row r="651" spans="1:13" ht="255" customHeight="1" x14ac:dyDescent="0.25">
      <c r="A651" s="27">
        <v>111</v>
      </c>
      <c r="B651" s="27" t="s">
        <v>2000</v>
      </c>
      <c r="C651" s="27" t="s">
        <v>7446</v>
      </c>
      <c r="D651" s="27" t="s">
        <v>1985</v>
      </c>
      <c r="E651" s="27" t="s">
        <v>2298</v>
      </c>
      <c r="F651" s="27" t="s">
        <v>7357</v>
      </c>
      <c r="G651" s="27" t="s">
        <v>7358</v>
      </c>
      <c r="H651" s="81">
        <v>44197</v>
      </c>
      <c r="I651" s="83">
        <v>44561</v>
      </c>
      <c r="J651" s="82">
        <v>46564</v>
      </c>
      <c r="K651" s="84" t="s">
        <v>7685</v>
      </c>
      <c r="L651" s="44">
        <v>4400</v>
      </c>
      <c r="M651" s="44" t="s">
        <v>400</v>
      </c>
    </row>
    <row r="652" spans="1:13" ht="150" customHeight="1" x14ac:dyDescent="0.25">
      <c r="A652" s="27">
        <v>112</v>
      </c>
      <c r="B652" s="27" t="s">
        <v>2000</v>
      </c>
      <c r="C652" s="27" t="s">
        <v>7446</v>
      </c>
      <c r="D652" s="27" t="s">
        <v>1985</v>
      </c>
      <c r="E652" s="27" t="s">
        <v>2128</v>
      </c>
      <c r="F652" s="27" t="s">
        <v>2129</v>
      </c>
      <c r="G652" s="27" t="s">
        <v>7359</v>
      </c>
      <c r="H652" s="81">
        <v>44197</v>
      </c>
      <c r="I652" s="83">
        <v>44561</v>
      </c>
      <c r="J652" s="82">
        <v>129111</v>
      </c>
      <c r="K652" s="84" t="s">
        <v>7685</v>
      </c>
      <c r="L652" s="44">
        <v>7000</v>
      </c>
      <c r="M652" s="44" t="s">
        <v>400</v>
      </c>
    </row>
    <row r="653" spans="1:13" ht="260.25" customHeight="1" x14ac:dyDescent="0.25">
      <c r="A653" s="27">
        <v>113</v>
      </c>
      <c r="B653" s="27" t="s">
        <v>2000</v>
      </c>
      <c r="C653" s="27" t="s">
        <v>7446</v>
      </c>
      <c r="D653" s="27" t="s">
        <v>1985</v>
      </c>
      <c r="E653" s="27" t="s">
        <v>2241</v>
      </c>
      <c r="F653" s="27" t="s">
        <v>2242</v>
      </c>
      <c r="G653" s="27" t="s">
        <v>7360</v>
      </c>
      <c r="H653" s="81">
        <v>44197</v>
      </c>
      <c r="I653" s="83">
        <v>44561</v>
      </c>
      <c r="J653" s="82">
        <v>67283</v>
      </c>
      <c r="K653" s="84" t="s">
        <v>7685</v>
      </c>
      <c r="L653" s="44">
        <v>6560</v>
      </c>
      <c r="M653" s="44" t="s">
        <v>400</v>
      </c>
    </row>
    <row r="654" spans="1:13" ht="252.75" customHeight="1" x14ac:dyDescent="0.25">
      <c r="A654" s="27">
        <v>114</v>
      </c>
      <c r="B654" s="27" t="s">
        <v>2000</v>
      </c>
      <c r="C654" s="27" t="s">
        <v>7446</v>
      </c>
      <c r="D654" s="27" t="s">
        <v>1985</v>
      </c>
      <c r="E654" s="27" t="s">
        <v>2537</v>
      </c>
      <c r="F654" s="27" t="s">
        <v>2538</v>
      </c>
      <c r="G654" s="27" t="s">
        <v>7361</v>
      </c>
      <c r="H654" s="81">
        <v>44197</v>
      </c>
      <c r="I654" s="83">
        <v>44561</v>
      </c>
      <c r="J654" s="82">
        <v>425992</v>
      </c>
      <c r="K654" s="84" t="s">
        <v>7685</v>
      </c>
      <c r="L654" s="44">
        <v>7170</v>
      </c>
      <c r="M654" s="44" t="s">
        <v>400</v>
      </c>
    </row>
    <row r="655" spans="1:13" ht="150" customHeight="1" x14ac:dyDescent="0.25">
      <c r="A655" s="27">
        <v>115</v>
      </c>
      <c r="B655" s="27" t="s">
        <v>2000</v>
      </c>
      <c r="C655" s="27" t="s">
        <v>7446</v>
      </c>
      <c r="D655" s="27" t="s">
        <v>1985</v>
      </c>
      <c r="E655" s="27" t="s">
        <v>2371</v>
      </c>
      <c r="F655" s="27" t="s">
        <v>2477</v>
      </c>
      <c r="G655" s="27" t="s">
        <v>7362</v>
      </c>
      <c r="H655" s="81">
        <v>44197</v>
      </c>
      <c r="I655" s="83">
        <v>44439</v>
      </c>
      <c r="J655" s="82">
        <v>2070664</v>
      </c>
      <c r="K655" s="84" t="s">
        <v>7685</v>
      </c>
      <c r="L655" s="44">
        <v>1080</v>
      </c>
      <c r="M655" s="44" t="s">
        <v>400</v>
      </c>
    </row>
    <row r="656" spans="1:13" ht="150" customHeight="1" x14ac:dyDescent="0.25">
      <c r="A656" s="27">
        <v>116</v>
      </c>
      <c r="B656" s="27" t="s">
        <v>2000</v>
      </c>
      <c r="C656" s="27" t="s">
        <v>7446</v>
      </c>
      <c r="D656" s="27" t="s">
        <v>1985</v>
      </c>
      <c r="E656" s="27" t="s">
        <v>2371</v>
      </c>
      <c r="F656" s="27" t="s">
        <v>2867</v>
      </c>
      <c r="G656" s="27" t="s">
        <v>7362</v>
      </c>
      <c r="H656" s="81">
        <v>44440</v>
      </c>
      <c r="I656" s="83">
        <v>44742</v>
      </c>
      <c r="J656" s="82">
        <v>262000</v>
      </c>
      <c r="K656" s="84" t="s">
        <v>7685</v>
      </c>
      <c r="L656" s="44">
        <v>1080</v>
      </c>
      <c r="M656" s="44" t="s">
        <v>400</v>
      </c>
    </row>
    <row r="657" spans="1:13" ht="218.25" customHeight="1" x14ac:dyDescent="0.25">
      <c r="A657" s="27">
        <v>117</v>
      </c>
      <c r="B657" s="27" t="s">
        <v>2000</v>
      </c>
      <c r="C657" s="27" t="s">
        <v>7446</v>
      </c>
      <c r="D657" s="27" t="s">
        <v>1985</v>
      </c>
      <c r="E657" s="27" t="s">
        <v>2371</v>
      </c>
      <c r="F657" s="27" t="s">
        <v>2993</v>
      </c>
      <c r="G657" s="27" t="s">
        <v>7363</v>
      </c>
      <c r="H657" s="81">
        <v>44440</v>
      </c>
      <c r="I657" s="83">
        <v>44742</v>
      </c>
      <c r="J657" s="82">
        <v>740000</v>
      </c>
      <c r="K657" s="84" t="s">
        <v>7685</v>
      </c>
      <c r="L657" s="44">
        <v>1080</v>
      </c>
      <c r="M657" s="44" t="s">
        <v>400</v>
      </c>
    </row>
    <row r="658" spans="1:13" ht="199.5" customHeight="1" x14ac:dyDescent="0.25">
      <c r="A658" s="27">
        <v>118</v>
      </c>
      <c r="B658" s="27" t="s">
        <v>2000</v>
      </c>
      <c r="C658" s="27" t="s">
        <v>7446</v>
      </c>
      <c r="D658" s="27" t="s">
        <v>1985</v>
      </c>
      <c r="E658" s="27" t="s">
        <v>2026</v>
      </c>
      <c r="F658" s="27" t="s">
        <v>2027</v>
      </c>
      <c r="G658" s="27" t="s">
        <v>7364</v>
      </c>
      <c r="H658" s="81">
        <v>44197</v>
      </c>
      <c r="I658" s="83">
        <v>44561</v>
      </c>
      <c r="J658" s="82">
        <v>76542</v>
      </c>
      <c r="K658" s="84" t="s">
        <v>7685</v>
      </c>
      <c r="L658" s="44">
        <v>6940</v>
      </c>
      <c r="M658" s="44" t="s">
        <v>400</v>
      </c>
    </row>
    <row r="659" spans="1:13" ht="223.5" customHeight="1" x14ac:dyDescent="0.25">
      <c r="A659" s="27">
        <v>119</v>
      </c>
      <c r="B659" s="27" t="s">
        <v>2000</v>
      </c>
      <c r="C659" s="27" t="s">
        <v>7446</v>
      </c>
      <c r="D659" s="27" t="s">
        <v>1985</v>
      </c>
      <c r="E659" s="27" t="s">
        <v>2026</v>
      </c>
      <c r="F659" s="27" t="s">
        <v>2715</v>
      </c>
      <c r="G659" s="27" t="s">
        <v>7365</v>
      </c>
      <c r="H659" s="81">
        <v>44197</v>
      </c>
      <c r="I659" s="83">
        <v>44561</v>
      </c>
      <c r="J659" s="82">
        <v>63581</v>
      </c>
      <c r="K659" s="84" t="s">
        <v>7685</v>
      </c>
      <c r="L659" s="44">
        <v>6940</v>
      </c>
      <c r="M659" s="44" t="s">
        <v>400</v>
      </c>
    </row>
    <row r="660" spans="1:13" ht="234.75" customHeight="1" x14ac:dyDescent="0.25">
      <c r="A660" s="27">
        <v>120</v>
      </c>
      <c r="B660" s="27" t="s">
        <v>2000</v>
      </c>
      <c r="C660" s="27" t="s">
        <v>7446</v>
      </c>
      <c r="D660" s="27" t="s">
        <v>1985</v>
      </c>
      <c r="E660" s="27" t="s">
        <v>2241</v>
      </c>
      <c r="F660" s="27" t="s">
        <v>2618</v>
      </c>
      <c r="G660" s="27" t="s">
        <v>7366</v>
      </c>
      <c r="H660" s="81">
        <v>44197</v>
      </c>
      <c r="I660" s="83">
        <v>44561</v>
      </c>
      <c r="J660" s="82">
        <v>32730</v>
      </c>
      <c r="K660" s="84" t="s">
        <v>7685</v>
      </c>
      <c r="L660" s="44">
        <v>6560</v>
      </c>
      <c r="M660" s="44" t="s">
        <v>400</v>
      </c>
    </row>
    <row r="661" spans="1:13" ht="258" customHeight="1" x14ac:dyDescent="0.25">
      <c r="A661" s="27">
        <v>121</v>
      </c>
      <c r="B661" s="27" t="s">
        <v>2000</v>
      </c>
      <c r="C661" s="27" t="s">
        <v>7446</v>
      </c>
      <c r="D661" s="27" t="s">
        <v>1985</v>
      </c>
      <c r="E661" s="27" t="s">
        <v>2312</v>
      </c>
      <c r="F661" s="27" t="s">
        <v>7367</v>
      </c>
      <c r="G661" s="27" t="s">
        <v>7368</v>
      </c>
      <c r="H661" s="81">
        <v>44197</v>
      </c>
      <c r="I661" s="83">
        <v>44561</v>
      </c>
      <c r="J661" s="82">
        <v>279506</v>
      </c>
      <c r="K661" s="84" t="s">
        <v>7685</v>
      </c>
      <c r="L661" s="44">
        <v>7780</v>
      </c>
      <c r="M661" s="44" t="s">
        <v>400</v>
      </c>
    </row>
    <row r="662" spans="1:13" ht="210.75" customHeight="1" x14ac:dyDescent="0.25">
      <c r="A662" s="27">
        <v>122</v>
      </c>
      <c r="B662" s="27" t="s">
        <v>2000</v>
      </c>
      <c r="C662" s="27" t="s">
        <v>7446</v>
      </c>
      <c r="D662" s="27" t="s">
        <v>1985</v>
      </c>
      <c r="E662" s="27" t="s">
        <v>2128</v>
      </c>
      <c r="F662" s="27" t="s">
        <v>2646</v>
      </c>
      <c r="G662" s="27" t="s">
        <v>7369</v>
      </c>
      <c r="H662" s="81">
        <v>44197</v>
      </c>
      <c r="I662" s="83">
        <v>44561</v>
      </c>
      <c r="J662" s="82">
        <v>606028</v>
      </c>
      <c r="K662" s="84" t="s">
        <v>7685</v>
      </c>
      <c r="L662" s="44">
        <v>7000</v>
      </c>
      <c r="M662" s="44" t="s">
        <v>400</v>
      </c>
    </row>
    <row r="663" spans="1:13" ht="195" customHeight="1" x14ac:dyDescent="0.25">
      <c r="A663" s="27">
        <v>123</v>
      </c>
      <c r="B663" s="27" t="s">
        <v>2000</v>
      </c>
      <c r="C663" s="27" t="s">
        <v>7446</v>
      </c>
      <c r="D663" s="27" t="s">
        <v>1985</v>
      </c>
      <c r="E663" s="27" t="s">
        <v>2026</v>
      </c>
      <c r="F663" s="27" t="s">
        <v>2132</v>
      </c>
      <c r="G663" s="27" t="s">
        <v>7370</v>
      </c>
      <c r="H663" s="81">
        <v>44197</v>
      </c>
      <c r="I663" s="83">
        <v>44561</v>
      </c>
      <c r="J663" s="82">
        <v>197436</v>
      </c>
      <c r="K663" s="84" t="s">
        <v>7685</v>
      </c>
      <c r="L663" s="44">
        <v>6940</v>
      </c>
      <c r="M663" s="44" t="s">
        <v>400</v>
      </c>
    </row>
    <row r="664" spans="1:13" ht="220.5" customHeight="1" x14ac:dyDescent="0.25">
      <c r="A664" s="27">
        <v>124</v>
      </c>
      <c r="B664" s="27" t="s">
        <v>2000</v>
      </c>
      <c r="C664" s="27" t="s">
        <v>7446</v>
      </c>
      <c r="D664" s="27" t="s">
        <v>1985</v>
      </c>
      <c r="E664" s="27" t="s">
        <v>7371</v>
      </c>
      <c r="F664" s="27" t="s">
        <v>2161</v>
      </c>
      <c r="G664" s="27" t="s">
        <v>7372</v>
      </c>
      <c r="H664" s="81">
        <v>44197</v>
      </c>
      <c r="I664" s="83">
        <v>44561</v>
      </c>
      <c r="J664" s="82">
        <v>91552</v>
      </c>
      <c r="K664" s="84" t="s">
        <v>7685</v>
      </c>
      <c r="L664" s="44">
        <v>4431</v>
      </c>
      <c r="M664" s="44" t="s">
        <v>400</v>
      </c>
    </row>
    <row r="665" spans="1:13" ht="150" customHeight="1" x14ac:dyDescent="0.25">
      <c r="A665" s="27">
        <v>125</v>
      </c>
      <c r="B665" s="27" t="s">
        <v>2000</v>
      </c>
      <c r="C665" s="27" t="s">
        <v>7446</v>
      </c>
      <c r="D665" s="27" t="s">
        <v>1985</v>
      </c>
      <c r="E665" s="27" t="s">
        <v>2146</v>
      </c>
      <c r="F665" s="27" t="s">
        <v>2579</v>
      </c>
      <c r="G665" s="27" t="s">
        <v>7373</v>
      </c>
      <c r="H665" s="81">
        <v>44197</v>
      </c>
      <c r="I665" s="83">
        <v>44561</v>
      </c>
      <c r="J665" s="82">
        <v>62966</v>
      </c>
      <c r="K665" s="84" t="s">
        <v>7685</v>
      </c>
      <c r="L665" s="44">
        <v>6000</v>
      </c>
      <c r="M665" s="44" t="s">
        <v>400</v>
      </c>
    </row>
    <row r="666" spans="1:13" ht="174.75" customHeight="1" x14ac:dyDescent="0.25">
      <c r="A666" s="27">
        <v>126</v>
      </c>
      <c r="B666" s="27" t="s">
        <v>2000</v>
      </c>
      <c r="C666" s="27" t="s">
        <v>7446</v>
      </c>
      <c r="D666" s="27" t="s">
        <v>1985</v>
      </c>
      <c r="E666" s="27" t="s">
        <v>2497</v>
      </c>
      <c r="F666" s="27" t="s">
        <v>2498</v>
      </c>
      <c r="G666" s="27" t="s">
        <v>7374</v>
      </c>
      <c r="H666" s="81">
        <v>44197</v>
      </c>
      <c r="I666" s="83">
        <v>44561</v>
      </c>
      <c r="J666" s="82">
        <v>92171</v>
      </c>
      <c r="K666" s="84" t="s">
        <v>7685</v>
      </c>
      <c r="L666" s="44">
        <v>7140</v>
      </c>
      <c r="M666" s="44" t="s">
        <v>400</v>
      </c>
    </row>
    <row r="667" spans="1:13" ht="201" customHeight="1" x14ac:dyDescent="0.25">
      <c r="A667" s="27">
        <v>127</v>
      </c>
      <c r="B667" s="27" t="s">
        <v>2000</v>
      </c>
      <c r="C667" s="27" t="s">
        <v>7446</v>
      </c>
      <c r="D667" s="27" t="s">
        <v>1985</v>
      </c>
      <c r="E667" s="27" t="s">
        <v>7375</v>
      </c>
      <c r="F667" s="27" t="s">
        <v>2030</v>
      </c>
      <c r="G667" s="27" t="s">
        <v>7376</v>
      </c>
      <c r="H667" s="81">
        <v>44197</v>
      </c>
      <c r="I667" s="83">
        <v>44561</v>
      </c>
      <c r="J667" s="82">
        <v>37336</v>
      </c>
      <c r="K667" s="84" t="s">
        <v>7685</v>
      </c>
      <c r="L667" s="44">
        <v>6530</v>
      </c>
      <c r="M667" s="44" t="s">
        <v>400</v>
      </c>
    </row>
    <row r="668" spans="1:13" ht="207" customHeight="1" x14ac:dyDescent="0.25">
      <c r="A668" s="27">
        <v>128</v>
      </c>
      <c r="B668" s="27" t="s">
        <v>2000</v>
      </c>
      <c r="C668" s="27" t="s">
        <v>7446</v>
      </c>
      <c r="D668" s="27" t="s">
        <v>1985</v>
      </c>
      <c r="E668" s="27" t="s">
        <v>7377</v>
      </c>
      <c r="F668" s="27" t="s">
        <v>2408</v>
      </c>
      <c r="G668" s="27" t="s">
        <v>7378</v>
      </c>
      <c r="H668" s="81">
        <v>44197</v>
      </c>
      <c r="I668" s="83">
        <v>44561</v>
      </c>
      <c r="J668" s="82">
        <v>62468</v>
      </c>
      <c r="K668" s="84" t="s">
        <v>7685</v>
      </c>
      <c r="L668" s="44">
        <v>7090</v>
      </c>
      <c r="M668" s="44" t="s">
        <v>400</v>
      </c>
    </row>
    <row r="669" spans="1:13" ht="230.25" customHeight="1" x14ac:dyDescent="0.25">
      <c r="A669" s="27">
        <v>129</v>
      </c>
      <c r="B669" s="27" t="s">
        <v>2000</v>
      </c>
      <c r="C669" s="27" t="s">
        <v>7446</v>
      </c>
      <c r="D669" s="27" t="s">
        <v>1985</v>
      </c>
      <c r="E669" s="27" t="s">
        <v>2371</v>
      </c>
      <c r="F669" s="27" t="s">
        <v>3389</v>
      </c>
      <c r="G669" s="27" t="s">
        <v>7379</v>
      </c>
      <c r="H669" s="81">
        <v>44440</v>
      </c>
      <c r="I669" s="83">
        <v>44742</v>
      </c>
      <c r="J669" s="82">
        <v>1982204.67</v>
      </c>
      <c r="K669" s="84" t="s">
        <v>7685</v>
      </c>
      <c r="L669" s="44">
        <v>1080</v>
      </c>
      <c r="M669" s="44" t="s">
        <v>400</v>
      </c>
    </row>
    <row r="670" spans="1:13" ht="234.75" customHeight="1" x14ac:dyDescent="0.25">
      <c r="A670" s="27">
        <v>130</v>
      </c>
      <c r="B670" s="27" t="s">
        <v>2000</v>
      </c>
      <c r="C670" s="27" t="s">
        <v>7446</v>
      </c>
      <c r="D670" s="27" t="s">
        <v>1985</v>
      </c>
      <c r="E670" s="27" t="s">
        <v>2371</v>
      </c>
      <c r="F670" s="27" t="s">
        <v>7380</v>
      </c>
      <c r="G670" s="27" t="s">
        <v>7379</v>
      </c>
      <c r="H670" s="81">
        <v>44197</v>
      </c>
      <c r="I670" s="83">
        <v>44439</v>
      </c>
      <c r="J670" s="82">
        <v>1933000</v>
      </c>
      <c r="K670" s="84" t="s">
        <v>7685</v>
      </c>
      <c r="L670" s="44">
        <v>1080</v>
      </c>
      <c r="M670" s="44" t="s">
        <v>400</v>
      </c>
    </row>
    <row r="671" spans="1:13" ht="213.75" customHeight="1" x14ac:dyDescent="0.25">
      <c r="A671" s="27">
        <v>131</v>
      </c>
      <c r="B671" s="27" t="s">
        <v>2000</v>
      </c>
      <c r="C671" s="27" t="s">
        <v>7446</v>
      </c>
      <c r="D671" s="27" t="s">
        <v>1985</v>
      </c>
      <c r="E671" s="27" t="s">
        <v>2371</v>
      </c>
      <c r="F671" s="27" t="s">
        <v>7381</v>
      </c>
      <c r="G671" s="27" t="s">
        <v>7382</v>
      </c>
      <c r="H671" s="81">
        <v>44197</v>
      </c>
      <c r="I671" s="83">
        <v>44439</v>
      </c>
      <c r="J671" s="82">
        <v>1995000</v>
      </c>
      <c r="K671" s="84" t="s">
        <v>7685</v>
      </c>
      <c r="L671" s="44">
        <v>1080</v>
      </c>
      <c r="M671" s="44" t="s">
        <v>400</v>
      </c>
    </row>
    <row r="672" spans="1:13" ht="228" customHeight="1" x14ac:dyDescent="0.25">
      <c r="A672" s="27">
        <v>132</v>
      </c>
      <c r="B672" s="27" t="s">
        <v>2000</v>
      </c>
      <c r="C672" s="27" t="s">
        <v>7446</v>
      </c>
      <c r="D672" s="27" t="s">
        <v>1985</v>
      </c>
      <c r="E672" s="27" t="s">
        <v>7383</v>
      </c>
      <c r="F672" s="27" t="s">
        <v>2274</v>
      </c>
      <c r="G672" s="27" t="s">
        <v>7686</v>
      </c>
      <c r="H672" s="81">
        <v>44197</v>
      </c>
      <c r="I672" s="83">
        <v>44561</v>
      </c>
      <c r="J672" s="82">
        <v>184399</v>
      </c>
      <c r="K672" s="84" t="s">
        <v>7685</v>
      </c>
      <c r="L672" s="44">
        <v>4040</v>
      </c>
      <c r="M672" s="44" t="s">
        <v>400</v>
      </c>
    </row>
    <row r="673" spans="1:13" ht="207" customHeight="1" x14ac:dyDescent="0.25">
      <c r="A673" s="27">
        <v>133</v>
      </c>
      <c r="B673" s="27" t="s">
        <v>2000</v>
      </c>
      <c r="C673" s="27" t="s">
        <v>7446</v>
      </c>
      <c r="D673" s="27" t="s">
        <v>1985</v>
      </c>
      <c r="E673" s="27" t="s">
        <v>2790</v>
      </c>
      <c r="F673" s="27" t="s">
        <v>7462</v>
      </c>
      <c r="G673" s="27" t="s">
        <v>7384</v>
      </c>
      <c r="H673" s="81">
        <v>44197</v>
      </c>
      <c r="I673" s="83">
        <v>44561</v>
      </c>
      <c r="J673" s="82">
        <v>11003972.18</v>
      </c>
      <c r="K673" s="84" t="s">
        <v>7685</v>
      </c>
      <c r="L673" s="44">
        <v>1180</v>
      </c>
      <c r="M673" s="44" t="s">
        <v>400</v>
      </c>
    </row>
    <row r="674" spans="1:13" ht="202.5" customHeight="1" x14ac:dyDescent="0.25">
      <c r="A674" s="27">
        <v>134</v>
      </c>
      <c r="B674" s="27" t="s">
        <v>2000</v>
      </c>
      <c r="C674" s="27" t="s">
        <v>7446</v>
      </c>
      <c r="D674" s="27" t="s">
        <v>1985</v>
      </c>
      <c r="E674" s="27" t="s">
        <v>7385</v>
      </c>
      <c r="F674" s="27" t="s">
        <v>2060</v>
      </c>
      <c r="G674" s="27" t="s">
        <v>7386</v>
      </c>
      <c r="H674" s="81">
        <v>44197</v>
      </c>
      <c r="I674" s="83">
        <v>44561</v>
      </c>
      <c r="J674" s="82">
        <v>48663</v>
      </c>
      <c r="K674" s="84" t="s">
        <v>7685</v>
      </c>
      <c r="L674" s="44">
        <v>4051</v>
      </c>
      <c r="M674" s="44" t="s">
        <v>400</v>
      </c>
    </row>
    <row r="675" spans="1:13" ht="252" customHeight="1" x14ac:dyDescent="0.25">
      <c r="A675" s="27">
        <v>135</v>
      </c>
      <c r="B675" s="27" t="s">
        <v>2000</v>
      </c>
      <c r="C675" s="27" t="s">
        <v>7446</v>
      </c>
      <c r="D675" s="27" t="s">
        <v>1985</v>
      </c>
      <c r="E675" s="27" t="s">
        <v>2641</v>
      </c>
      <c r="F675" s="27" t="s">
        <v>2642</v>
      </c>
      <c r="G675" s="27" t="s">
        <v>7387</v>
      </c>
      <c r="H675" s="81">
        <v>44197</v>
      </c>
      <c r="I675" s="83">
        <v>44561</v>
      </c>
      <c r="J675" s="82">
        <v>50095</v>
      </c>
      <c r="K675" s="84" t="s">
        <v>7685</v>
      </c>
      <c r="L675" s="44">
        <v>4102</v>
      </c>
      <c r="M675" s="44" t="s">
        <v>400</v>
      </c>
    </row>
    <row r="676" spans="1:13" ht="198" customHeight="1" x14ac:dyDescent="0.25">
      <c r="A676" s="27">
        <v>136</v>
      </c>
      <c r="B676" s="27" t="s">
        <v>2000</v>
      </c>
      <c r="C676" s="27" t="s">
        <v>7446</v>
      </c>
      <c r="D676" s="27" t="s">
        <v>1985</v>
      </c>
      <c r="E676" s="27" t="s">
        <v>2013</v>
      </c>
      <c r="F676" s="27" t="s">
        <v>2014</v>
      </c>
      <c r="G676" s="27" t="s">
        <v>7388</v>
      </c>
      <c r="H676" s="81">
        <v>44197</v>
      </c>
      <c r="I676" s="83">
        <v>44561</v>
      </c>
      <c r="J676" s="82">
        <v>33410</v>
      </c>
      <c r="K676" s="84" t="s">
        <v>7685</v>
      </c>
      <c r="L676" s="44">
        <v>6224</v>
      </c>
      <c r="M676" s="44" t="s">
        <v>400</v>
      </c>
    </row>
    <row r="677" spans="1:13" ht="255" customHeight="1" x14ac:dyDescent="0.25">
      <c r="A677" s="27">
        <v>137</v>
      </c>
      <c r="B677" s="27" t="s">
        <v>2000</v>
      </c>
      <c r="C677" s="27" t="s">
        <v>7446</v>
      </c>
      <c r="D677" s="27" t="s">
        <v>1985</v>
      </c>
      <c r="E677" s="27" t="s">
        <v>2121</v>
      </c>
      <c r="F677" s="27" t="s">
        <v>2457</v>
      </c>
      <c r="G677" s="27" t="s">
        <v>7389</v>
      </c>
      <c r="H677" s="81">
        <v>44197</v>
      </c>
      <c r="I677" s="83">
        <v>44561</v>
      </c>
      <c r="J677" s="82">
        <v>548245</v>
      </c>
      <c r="K677" s="84" t="s">
        <v>7685</v>
      </c>
      <c r="L677" s="44">
        <v>7100</v>
      </c>
      <c r="M677" s="44" t="s">
        <v>400</v>
      </c>
    </row>
    <row r="678" spans="1:13" ht="198" customHeight="1" x14ac:dyDescent="0.25">
      <c r="A678" s="27">
        <v>138</v>
      </c>
      <c r="B678" s="27" t="s">
        <v>2000</v>
      </c>
      <c r="C678" s="27" t="s">
        <v>7446</v>
      </c>
      <c r="D678" s="27" t="s">
        <v>1985</v>
      </c>
      <c r="E678" s="27" t="s">
        <v>2653</v>
      </c>
      <c r="F678" s="27" t="s">
        <v>2654</v>
      </c>
      <c r="G678" s="27" t="s">
        <v>7390</v>
      </c>
      <c r="H678" s="81">
        <v>44197</v>
      </c>
      <c r="I678" s="83">
        <v>44561</v>
      </c>
      <c r="J678" s="82">
        <v>102929</v>
      </c>
      <c r="K678" s="84" t="s">
        <v>7685</v>
      </c>
      <c r="L678" s="44">
        <v>7600</v>
      </c>
      <c r="M678" s="44" t="s">
        <v>400</v>
      </c>
    </row>
    <row r="679" spans="1:13" ht="150" customHeight="1" x14ac:dyDescent="0.25">
      <c r="A679" s="27">
        <v>139</v>
      </c>
      <c r="B679" s="27" t="s">
        <v>2000</v>
      </c>
      <c r="C679" s="27" t="s">
        <v>7446</v>
      </c>
      <c r="D679" s="27" t="s">
        <v>1985</v>
      </c>
      <c r="E679" s="27" t="s">
        <v>2364</v>
      </c>
      <c r="F679" s="27" t="s">
        <v>2697</v>
      </c>
      <c r="G679" s="27" t="s">
        <v>7391</v>
      </c>
      <c r="H679" s="81">
        <v>44197</v>
      </c>
      <c r="I679" s="83">
        <v>44561</v>
      </c>
      <c r="J679" s="82">
        <v>79942</v>
      </c>
      <c r="K679" s="84" t="s">
        <v>7685</v>
      </c>
      <c r="L679" s="44">
        <v>4540</v>
      </c>
      <c r="M679" s="44" t="s">
        <v>400</v>
      </c>
    </row>
    <row r="680" spans="1:13" ht="192" customHeight="1" x14ac:dyDescent="0.25">
      <c r="A680" s="27">
        <v>140</v>
      </c>
      <c r="B680" s="27" t="s">
        <v>2000</v>
      </c>
      <c r="C680" s="27" t="s">
        <v>7446</v>
      </c>
      <c r="D680" s="27" t="s">
        <v>1985</v>
      </c>
      <c r="E680" s="27" t="s">
        <v>2421</v>
      </c>
      <c r="F680" s="27" t="s">
        <v>2422</v>
      </c>
      <c r="G680" s="27" t="s">
        <v>7392</v>
      </c>
      <c r="H680" s="81">
        <v>44197</v>
      </c>
      <c r="I680" s="83">
        <v>44561</v>
      </c>
      <c r="J680" s="82">
        <v>140120</v>
      </c>
      <c r="K680" s="84" t="s">
        <v>7685</v>
      </c>
      <c r="L680" s="44">
        <v>7060</v>
      </c>
      <c r="M680" s="44" t="s">
        <v>400</v>
      </c>
    </row>
    <row r="681" spans="1:13" ht="198" customHeight="1" x14ac:dyDescent="0.25">
      <c r="A681" s="27">
        <v>141</v>
      </c>
      <c r="B681" s="27" t="s">
        <v>2000</v>
      </c>
      <c r="C681" s="27" t="s">
        <v>7446</v>
      </c>
      <c r="D681" s="27" t="s">
        <v>1985</v>
      </c>
      <c r="E681" s="27" t="s">
        <v>2013</v>
      </c>
      <c r="F681" s="27" t="s">
        <v>2179</v>
      </c>
      <c r="G681" s="27" t="s">
        <v>7393</v>
      </c>
      <c r="H681" s="81">
        <v>44197</v>
      </c>
      <c r="I681" s="83">
        <v>44561</v>
      </c>
      <c r="J681" s="82">
        <v>126036</v>
      </c>
      <c r="K681" s="84" t="s">
        <v>7685</v>
      </c>
      <c r="L681" s="44">
        <v>6224</v>
      </c>
      <c r="M681" s="44" t="s">
        <v>400</v>
      </c>
    </row>
    <row r="682" spans="1:13" ht="234" customHeight="1" x14ac:dyDescent="0.25">
      <c r="A682" s="27">
        <v>142</v>
      </c>
      <c r="B682" s="27" t="s">
        <v>2000</v>
      </c>
      <c r="C682" s="27" t="s">
        <v>7446</v>
      </c>
      <c r="D682" s="27" t="s">
        <v>1985</v>
      </c>
      <c r="E682" s="27" t="s">
        <v>2309</v>
      </c>
      <c r="F682" s="27" t="s">
        <v>2310</v>
      </c>
      <c r="G682" s="27" t="s">
        <v>7394</v>
      </c>
      <c r="H682" s="81">
        <v>44197</v>
      </c>
      <c r="I682" s="83">
        <v>44561</v>
      </c>
      <c r="J682" s="82">
        <v>142597</v>
      </c>
      <c r="K682" s="84" t="s">
        <v>7685</v>
      </c>
      <c r="L682" s="44">
        <v>6180</v>
      </c>
      <c r="M682" s="44" t="s">
        <v>400</v>
      </c>
    </row>
    <row r="683" spans="1:13" ht="230.25" customHeight="1" x14ac:dyDescent="0.25">
      <c r="A683" s="27">
        <v>143</v>
      </c>
      <c r="B683" s="27" t="s">
        <v>2000</v>
      </c>
      <c r="C683" s="27" t="s">
        <v>7446</v>
      </c>
      <c r="D683" s="27" t="s">
        <v>1985</v>
      </c>
      <c r="E683" s="27" t="s">
        <v>3395</v>
      </c>
      <c r="F683" s="27" t="s">
        <v>2581</v>
      </c>
      <c r="G683" s="27" t="s">
        <v>7395</v>
      </c>
      <c r="H683" s="81">
        <v>44197</v>
      </c>
      <c r="I683" s="83">
        <v>44561</v>
      </c>
      <c r="J683" s="82">
        <v>37291</v>
      </c>
      <c r="K683" s="84" t="s">
        <v>7685</v>
      </c>
      <c r="L683" s="44">
        <v>7130</v>
      </c>
      <c r="M683" s="44" t="s">
        <v>400</v>
      </c>
    </row>
    <row r="684" spans="1:13" ht="260.25" customHeight="1" x14ac:dyDescent="0.25">
      <c r="A684" s="27">
        <v>144</v>
      </c>
      <c r="B684" s="27" t="s">
        <v>2000</v>
      </c>
      <c r="C684" s="27" t="s">
        <v>7446</v>
      </c>
      <c r="D684" s="27" t="s">
        <v>1985</v>
      </c>
      <c r="E684" s="27" t="s">
        <v>2564</v>
      </c>
      <c r="F684" s="27" t="s">
        <v>7461</v>
      </c>
      <c r="G684" s="27" t="s">
        <v>7396</v>
      </c>
      <c r="H684" s="81">
        <v>44197</v>
      </c>
      <c r="I684" s="83">
        <v>44561</v>
      </c>
      <c r="J684" s="82">
        <v>120000</v>
      </c>
      <c r="K684" s="84" t="s">
        <v>7685</v>
      </c>
      <c r="L684" s="44">
        <v>7500</v>
      </c>
      <c r="M684" s="44" t="s">
        <v>400</v>
      </c>
    </row>
    <row r="685" spans="1:13" ht="181.5" customHeight="1" x14ac:dyDescent="0.25">
      <c r="A685" s="27">
        <v>145</v>
      </c>
      <c r="B685" s="27" t="s">
        <v>2000</v>
      </c>
      <c r="C685" s="27" t="s">
        <v>7446</v>
      </c>
      <c r="D685" s="27" t="s">
        <v>1985</v>
      </c>
      <c r="E685" s="27" t="s">
        <v>2121</v>
      </c>
      <c r="F685" s="27" t="s">
        <v>2122</v>
      </c>
      <c r="G685" s="27" t="s">
        <v>7397</v>
      </c>
      <c r="H685" s="81">
        <v>44197</v>
      </c>
      <c r="I685" s="83">
        <v>44561</v>
      </c>
      <c r="J685" s="82">
        <v>30914</v>
      </c>
      <c r="K685" s="84" t="s">
        <v>7685</v>
      </c>
      <c r="L685" s="44">
        <v>7100</v>
      </c>
      <c r="M685" s="44" t="s">
        <v>400</v>
      </c>
    </row>
    <row r="686" spans="1:13" ht="150" customHeight="1" x14ac:dyDescent="0.25">
      <c r="A686" s="27">
        <v>146</v>
      </c>
      <c r="B686" s="27" t="s">
        <v>2000</v>
      </c>
      <c r="C686" s="27" t="s">
        <v>7446</v>
      </c>
      <c r="D686" s="27" t="s">
        <v>1985</v>
      </c>
      <c r="E686" s="27" t="s">
        <v>2121</v>
      </c>
      <c r="F686" s="27" t="s">
        <v>2577</v>
      </c>
      <c r="G686" s="27" t="s">
        <v>7398</v>
      </c>
      <c r="H686" s="81">
        <v>44197</v>
      </c>
      <c r="I686" s="83">
        <v>44561</v>
      </c>
      <c r="J686" s="82">
        <v>68429</v>
      </c>
      <c r="K686" s="84" t="s">
        <v>7685</v>
      </c>
      <c r="L686" s="44">
        <v>7100</v>
      </c>
      <c r="M686" s="44" t="s">
        <v>400</v>
      </c>
    </row>
    <row r="687" spans="1:13" ht="176.25" customHeight="1" x14ac:dyDescent="0.25">
      <c r="A687" s="27">
        <v>147</v>
      </c>
      <c r="B687" s="27" t="s">
        <v>2000</v>
      </c>
      <c r="C687" s="27" t="s">
        <v>7446</v>
      </c>
      <c r="D687" s="27" t="s">
        <v>1985</v>
      </c>
      <c r="E687" s="27" t="s">
        <v>7399</v>
      </c>
      <c r="F687" s="27" t="s">
        <v>2632</v>
      </c>
      <c r="G687" s="27" t="s">
        <v>7400</v>
      </c>
      <c r="H687" s="81">
        <v>44197</v>
      </c>
      <c r="I687" s="83">
        <v>44561</v>
      </c>
      <c r="J687" s="82">
        <v>275935</v>
      </c>
      <c r="K687" s="84" t="s">
        <v>7685</v>
      </c>
      <c r="L687" s="44">
        <v>4400</v>
      </c>
      <c r="M687" s="44" t="s">
        <v>400</v>
      </c>
    </row>
    <row r="688" spans="1:13" ht="177" customHeight="1" x14ac:dyDescent="0.25">
      <c r="A688" s="27">
        <v>148</v>
      </c>
      <c r="B688" s="27" t="s">
        <v>2000</v>
      </c>
      <c r="C688" s="27" t="s">
        <v>7446</v>
      </c>
      <c r="D688" s="27" t="s">
        <v>1985</v>
      </c>
      <c r="E688" s="27" t="s">
        <v>2121</v>
      </c>
      <c r="F688" s="27" t="s">
        <v>2472</v>
      </c>
      <c r="G688" s="27" t="s">
        <v>7401</v>
      </c>
      <c r="H688" s="81">
        <v>44197</v>
      </c>
      <c r="I688" s="83">
        <v>44561</v>
      </c>
      <c r="J688" s="82">
        <v>19903</v>
      </c>
      <c r="K688" s="84" t="s">
        <v>7685</v>
      </c>
      <c r="L688" s="44">
        <v>7100</v>
      </c>
      <c r="M688" s="44" t="s">
        <v>400</v>
      </c>
    </row>
    <row r="689" spans="1:13" ht="213.75" customHeight="1" x14ac:dyDescent="0.25">
      <c r="A689" s="27">
        <v>149</v>
      </c>
      <c r="B689" s="27" t="s">
        <v>2000</v>
      </c>
      <c r="C689" s="27" t="s">
        <v>7446</v>
      </c>
      <c r="D689" s="27" t="s">
        <v>1985</v>
      </c>
      <c r="E689" s="27" t="s">
        <v>2524</v>
      </c>
      <c r="F689" s="27" t="s">
        <v>2525</v>
      </c>
      <c r="G689" s="27" t="s">
        <v>7402</v>
      </c>
      <c r="H689" s="81">
        <v>44197</v>
      </c>
      <c r="I689" s="83">
        <v>44561</v>
      </c>
      <c r="J689" s="82">
        <v>212771</v>
      </c>
      <c r="K689" s="84" t="s">
        <v>7685</v>
      </c>
      <c r="L689" s="44">
        <v>5060</v>
      </c>
      <c r="M689" s="44" t="s">
        <v>400</v>
      </c>
    </row>
    <row r="690" spans="1:13" ht="189" customHeight="1" x14ac:dyDescent="0.25">
      <c r="A690" s="27">
        <v>150</v>
      </c>
      <c r="B690" s="27" t="s">
        <v>2000</v>
      </c>
      <c r="C690" s="27" t="s">
        <v>7446</v>
      </c>
      <c r="D690" s="27" t="s">
        <v>1985</v>
      </c>
      <c r="E690" s="27" t="s">
        <v>7403</v>
      </c>
      <c r="F690" s="27" t="s">
        <v>2489</v>
      </c>
      <c r="G690" s="27" t="s">
        <v>7404</v>
      </c>
      <c r="H690" s="81">
        <v>44197</v>
      </c>
      <c r="I690" s="83">
        <v>44561</v>
      </c>
      <c r="J690" s="82">
        <v>64678</v>
      </c>
      <c r="K690" s="84" t="s">
        <v>7685</v>
      </c>
      <c r="L690" s="44">
        <v>4620</v>
      </c>
      <c r="M690" s="44" t="s">
        <v>400</v>
      </c>
    </row>
    <row r="691" spans="1:13" ht="200.25" customHeight="1" x14ac:dyDescent="0.25">
      <c r="A691" s="27">
        <v>151</v>
      </c>
      <c r="B691" s="27" t="s">
        <v>2000</v>
      </c>
      <c r="C691" s="27" t="s">
        <v>7446</v>
      </c>
      <c r="D691" s="27" t="s">
        <v>1985</v>
      </c>
      <c r="E691" s="27" t="s">
        <v>2412</v>
      </c>
      <c r="F691" s="27" t="s">
        <v>2413</v>
      </c>
      <c r="G691" s="27" t="s">
        <v>7405</v>
      </c>
      <c r="H691" s="81">
        <v>44197</v>
      </c>
      <c r="I691" s="83">
        <v>44561</v>
      </c>
      <c r="J691" s="82">
        <v>450588</v>
      </c>
      <c r="K691" s="84" t="s">
        <v>7685</v>
      </c>
      <c r="L691" s="44">
        <v>5100</v>
      </c>
      <c r="M691" s="44" t="s">
        <v>400</v>
      </c>
    </row>
    <row r="692" spans="1:13" ht="198.75" customHeight="1" x14ac:dyDescent="0.25">
      <c r="A692" s="27">
        <v>152</v>
      </c>
      <c r="B692" s="27" t="s">
        <v>2000</v>
      </c>
      <c r="C692" s="27" t="s">
        <v>7446</v>
      </c>
      <c r="D692" s="27" t="s">
        <v>1985</v>
      </c>
      <c r="E692" s="27" t="s">
        <v>2556</v>
      </c>
      <c r="F692" s="27" t="s">
        <v>2557</v>
      </c>
      <c r="G692" s="27" t="s">
        <v>7406</v>
      </c>
      <c r="H692" s="81">
        <v>44197</v>
      </c>
      <c r="I692" s="83">
        <v>44561</v>
      </c>
      <c r="J692" s="82">
        <v>288339</v>
      </c>
      <c r="K692" s="84" t="s">
        <v>7685</v>
      </c>
      <c r="L692" s="44">
        <v>6150</v>
      </c>
      <c r="M692" s="44" t="s">
        <v>400</v>
      </c>
    </row>
    <row r="693" spans="1:13" ht="191.25" customHeight="1" x14ac:dyDescent="0.25">
      <c r="A693" s="27">
        <v>153</v>
      </c>
      <c r="B693" s="27" t="s">
        <v>2000</v>
      </c>
      <c r="C693" s="27" t="s">
        <v>7446</v>
      </c>
      <c r="D693" s="27" t="s">
        <v>1985</v>
      </c>
      <c r="E693" s="27" t="s">
        <v>2128</v>
      </c>
      <c r="F693" s="27" t="s">
        <v>2465</v>
      </c>
      <c r="G693" s="27" t="s">
        <v>7407</v>
      </c>
      <c r="H693" s="81">
        <v>44197</v>
      </c>
      <c r="I693" s="83">
        <v>44561</v>
      </c>
      <c r="J693" s="82">
        <v>72536</v>
      </c>
      <c r="K693" s="84" t="s">
        <v>7685</v>
      </c>
      <c r="L693" s="44">
        <v>7000</v>
      </c>
      <c r="M693" s="44" t="s">
        <v>400</v>
      </c>
    </row>
    <row r="694" spans="1:13" ht="184.5" customHeight="1" x14ac:dyDescent="0.25">
      <c r="A694" s="27">
        <v>154</v>
      </c>
      <c r="B694" s="27" t="s">
        <v>2000</v>
      </c>
      <c r="C694" s="27" t="s">
        <v>7446</v>
      </c>
      <c r="D694" s="27" t="s">
        <v>1985</v>
      </c>
      <c r="E694" s="27" t="s">
        <v>2743</v>
      </c>
      <c r="F694" s="27" t="s">
        <v>2744</v>
      </c>
      <c r="G694" s="27" t="s">
        <v>7408</v>
      </c>
      <c r="H694" s="81">
        <v>44197</v>
      </c>
      <c r="I694" s="83">
        <v>44561</v>
      </c>
      <c r="J694" s="82">
        <v>421036</v>
      </c>
      <c r="K694" s="84" t="s">
        <v>7685</v>
      </c>
      <c r="L694" s="44">
        <v>6200</v>
      </c>
      <c r="M694" s="44" t="s">
        <v>400</v>
      </c>
    </row>
    <row r="695" spans="1:13" ht="219.75" customHeight="1" x14ac:dyDescent="0.25">
      <c r="A695" s="27">
        <v>155</v>
      </c>
      <c r="B695" s="27" t="s">
        <v>2000</v>
      </c>
      <c r="C695" s="27" t="s">
        <v>7446</v>
      </c>
      <c r="D695" s="27" t="s">
        <v>1985</v>
      </c>
      <c r="E695" s="27" t="s">
        <v>3395</v>
      </c>
      <c r="F695" s="27" t="s">
        <v>2036</v>
      </c>
      <c r="G695" s="27" t="s">
        <v>7409</v>
      </c>
      <c r="H695" s="81">
        <v>44197</v>
      </c>
      <c r="I695" s="83">
        <v>44561</v>
      </c>
      <c r="J695" s="82">
        <v>130597</v>
      </c>
      <c r="K695" s="84" t="s">
        <v>7685</v>
      </c>
      <c r="L695" s="44">
        <v>7130</v>
      </c>
      <c r="M695" s="44" t="s">
        <v>400</v>
      </c>
    </row>
    <row r="696" spans="1:13" ht="174.75" customHeight="1" x14ac:dyDescent="0.25">
      <c r="A696" s="27">
        <v>156</v>
      </c>
      <c r="B696" s="27" t="s">
        <v>2000</v>
      </c>
      <c r="C696" s="27" t="s">
        <v>7446</v>
      </c>
      <c r="D696" s="27" t="s">
        <v>1985</v>
      </c>
      <c r="E696" s="27" t="s">
        <v>7410</v>
      </c>
      <c r="F696" s="27" t="s">
        <v>7411</v>
      </c>
      <c r="G696" s="27" t="s">
        <v>7412</v>
      </c>
      <c r="H696" s="81">
        <v>44197</v>
      </c>
      <c r="I696" s="83">
        <v>44561</v>
      </c>
      <c r="J696" s="82">
        <v>527122</v>
      </c>
      <c r="K696" s="84" t="s">
        <v>7685</v>
      </c>
      <c r="L696" s="44">
        <v>4000</v>
      </c>
      <c r="M696" s="44" t="s">
        <v>400</v>
      </c>
    </row>
    <row r="697" spans="1:13" ht="150" customHeight="1" x14ac:dyDescent="0.25">
      <c r="A697" s="27">
        <v>157</v>
      </c>
      <c r="B697" s="27" t="s">
        <v>2000</v>
      </c>
      <c r="C697" s="27" t="s">
        <v>7446</v>
      </c>
      <c r="D697" s="27" t="s">
        <v>1985</v>
      </c>
      <c r="E697" s="27" t="s">
        <v>7410</v>
      </c>
      <c r="F697" s="27" t="s">
        <v>2093</v>
      </c>
      <c r="G697" s="27" t="s">
        <v>7413</v>
      </c>
      <c r="H697" s="81">
        <v>44197</v>
      </c>
      <c r="I697" s="83">
        <v>44561</v>
      </c>
      <c r="J697" s="82">
        <v>125634</v>
      </c>
      <c r="K697" s="84" t="s">
        <v>7685</v>
      </c>
      <c r="L697" s="44">
        <v>4000</v>
      </c>
      <c r="M697" s="44" t="s">
        <v>400</v>
      </c>
    </row>
    <row r="698" spans="1:13" ht="173.25" customHeight="1" x14ac:dyDescent="0.25">
      <c r="A698" s="27">
        <v>158</v>
      </c>
      <c r="B698" s="27" t="s">
        <v>2000</v>
      </c>
      <c r="C698" s="27" t="s">
        <v>7446</v>
      </c>
      <c r="D698" s="27" t="s">
        <v>1985</v>
      </c>
      <c r="E698" s="27" t="s">
        <v>7414</v>
      </c>
      <c r="F698" s="27" t="s">
        <v>2417</v>
      </c>
      <c r="G698" s="27" t="s">
        <v>7415</v>
      </c>
      <c r="H698" s="81">
        <v>44197</v>
      </c>
      <c r="I698" s="83">
        <v>44561</v>
      </c>
      <c r="J698" s="82">
        <v>112765</v>
      </c>
      <c r="K698" s="84" t="s">
        <v>7685</v>
      </c>
      <c r="L698" s="44">
        <v>4480</v>
      </c>
      <c r="M698" s="44" t="s">
        <v>400</v>
      </c>
    </row>
    <row r="699" spans="1:13" ht="150" customHeight="1" x14ac:dyDescent="0.25">
      <c r="A699" s="27">
        <v>159</v>
      </c>
      <c r="B699" s="27" t="s">
        <v>2000</v>
      </c>
      <c r="C699" s="27" t="s">
        <v>7446</v>
      </c>
      <c r="D699" s="27" t="s">
        <v>1985</v>
      </c>
      <c r="E699" s="27" t="s">
        <v>2790</v>
      </c>
      <c r="F699" s="27" t="s">
        <v>2802</v>
      </c>
      <c r="G699" s="27" t="s">
        <v>7416</v>
      </c>
      <c r="H699" s="81">
        <v>44197</v>
      </c>
      <c r="I699" s="83">
        <v>44561</v>
      </c>
      <c r="J699" s="82">
        <v>1035726.86</v>
      </c>
      <c r="K699" s="84" t="s">
        <v>7685</v>
      </c>
      <c r="L699" s="44">
        <v>1180</v>
      </c>
      <c r="M699" s="44" t="s">
        <v>400</v>
      </c>
    </row>
    <row r="700" spans="1:13" ht="183" customHeight="1" x14ac:dyDescent="0.25">
      <c r="A700" s="27">
        <v>160</v>
      </c>
      <c r="B700" s="27" t="s">
        <v>2000</v>
      </c>
      <c r="C700" s="27" t="s">
        <v>7446</v>
      </c>
      <c r="D700" s="27" t="s">
        <v>1985</v>
      </c>
      <c r="E700" s="27" t="s">
        <v>2146</v>
      </c>
      <c r="F700" s="27" t="s">
        <v>2481</v>
      </c>
      <c r="G700" s="27" t="s">
        <v>7417</v>
      </c>
      <c r="H700" s="81">
        <v>44197</v>
      </c>
      <c r="I700" s="83">
        <v>44561</v>
      </c>
      <c r="J700" s="82">
        <v>571057</v>
      </c>
      <c r="K700" s="84" t="s">
        <v>7685</v>
      </c>
      <c r="L700" s="44">
        <v>6000</v>
      </c>
      <c r="M700" s="44" t="s">
        <v>400</v>
      </c>
    </row>
    <row r="701" spans="1:13" ht="195" customHeight="1" x14ac:dyDescent="0.25">
      <c r="A701" s="27">
        <v>161</v>
      </c>
      <c r="B701" s="27" t="s">
        <v>2000</v>
      </c>
      <c r="C701" s="27" t="s">
        <v>7446</v>
      </c>
      <c r="D701" s="27" t="s">
        <v>1985</v>
      </c>
      <c r="E701" s="27" t="s">
        <v>2276</v>
      </c>
      <c r="F701" s="27" t="s">
        <v>2277</v>
      </c>
      <c r="G701" s="27" t="s">
        <v>7418</v>
      </c>
      <c r="H701" s="81">
        <v>44197</v>
      </c>
      <c r="I701" s="83">
        <v>44561</v>
      </c>
      <c r="J701" s="82">
        <v>69996</v>
      </c>
      <c r="K701" s="84" t="s">
        <v>7685</v>
      </c>
      <c r="L701" s="44">
        <v>6460</v>
      </c>
      <c r="M701" s="44" t="s">
        <v>400</v>
      </c>
    </row>
    <row r="702" spans="1:13" ht="189" customHeight="1" x14ac:dyDescent="0.25">
      <c r="A702" s="27">
        <v>162</v>
      </c>
      <c r="B702" s="27" t="s">
        <v>2000</v>
      </c>
      <c r="C702" s="27" t="s">
        <v>7446</v>
      </c>
      <c r="D702" s="27" t="s">
        <v>1985</v>
      </c>
      <c r="E702" s="27" t="s">
        <v>2192</v>
      </c>
      <c r="F702" s="27" t="s">
        <v>2268</v>
      </c>
      <c r="G702" s="27" t="s">
        <v>7419</v>
      </c>
      <c r="H702" s="81">
        <v>44197</v>
      </c>
      <c r="I702" s="83">
        <v>44561</v>
      </c>
      <c r="J702" s="82">
        <v>62202</v>
      </c>
      <c r="K702" s="84" t="s">
        <v>7685</v>
      </c>
      <c r="L702" s="44">
        <v>4620</v>
      </c>
      <c r="M702" s="44" t="s">
        <v>400</v>
      </c>
    </row>
    <row r="703" spans="1:13" ht="186" customHeight="1" x14ac:dyDescent="0.25">
      <c r="A703" s="27">
        <v>163</v>
      </c>
      <c r="B703" s="27" t="s">
        <v>2000</v>
      </c>
      <c r="C703" s="27" t="s">
        <v>7446</v>
      </c>
      <c r="D703" s="27" t="s">
        <v>1985</v>
      </c>
      <c r="E703" s="27" t="s">
        <v>2566</v>
      </c>
      <c r="F703" s="27" t="s">
        <v>2567</v>
      </c>
      <c r="G703" s="27" t="s">
        <v>7420</v>
      </c>
      <c r="H703" s="81">
        <v>44197</v>
      </c>
      <c r="I703" s="83">
        <v>44561</v>
      </c>
      <c r="J703" s="82">
        <v>32817</v>
      </c>
      <c r="K703" s="84" t="s">
        <v>7685</v>
      </c>
      <c r="L703" s="44">
        <v>5190</v>
      </c>
      <c r="M703" s="44" t="s">
        <v>400</v>
      </c>
    </row>
    <row r="704" spans="1:13" ht="183.75" customHeight="1" x14ac:dyDescent="0.25">
      <c r="A704" s="27">
        <v>164</v>
      </c>
      <c r="B704" s="27" t="s">
        <v>2000</v>
      </c>
      <c r="C704" s="27" t="s">
        <v>7446</v>
      </c>
      <c r="D704" s="27" t="s">
        <v>1985</v>
      </c>
      <c r="E704" s="27" t="s">
        <v>2559</v>
      </c>
      <c r="F704" s="27" t="s">
        <v>7421</v>
      </c>
      <c r="G704" s="27" t="s">
        <v>7422</v>
      </c>
      <c r="H704" s="81">
        <v>44197</v>
      </c>
      <c r="I704" s="83">
        <v>44561</v>
      </c>
      <c r="J704" s="82">
        <v>62823</v>
      </c>
      <c r="K704" s="84" t="s">
        <v>7685</v>
      </c>
      <c r="L704" s="44">
        <v>7500</v>
      </c>
      <c r="M704" s="44" t="s">
        <v>400</v>
      </c>
    </row>
    <row r="705" spans="1:13" ht="250.5" customHeight="1" x14ac:dyDescent="0.25">
      <c r="A705" s="27">
        <v>165</v>
      </c>
      <c r="B705" s="27" t="s">
        <v>2000</v>
      </c>
      <c r="C705" s="27" t="s">
        <v>7446</v>
      </c>
      <c r="D705" s="27" t="s">
        <v>1985</v>
      </c>
      <c r="E705" s="27" t="s">
        <v>7410</v>
      </c>
      <c r="F705" s="27" t="s">
        <v>2720</v>
      </c>
      <c r="G705" s="27" t="s">
        <v>7423</v>
      </c>
      <c r="H705" s="81">
        <v>44197</v>
      </c>
      <c r="I705" s="83">
        <v>44561</v>
      </c>
      <c r="J705" s="82">
        <v>57440</v>
      </c>
      <c r="K705" s="84" t="s">
        <v>7685</v>
      </c>
      <c r="L705" s="44">
        <v>4000</v>
      </c>
      <c r="M705" s="44" t="s">
        <v>400</v>
      </c>
    </row>
    <row r="706" spans="1:13" ht="219.75" customHeight="1" x14ac:dyDescent="0.25">
      <c r="A706" s="27">
        <v>166</v>
      </c>
      <c r="B706" s="27" t="s">
        <v>2000</v>
      </c>
      <c r="C706" s="27" t="s">
        <v>7446</v>
      </c>
      <c r="D706" s="27" t="s">
        <v>1985</v>
      </c>
      <c r="E706" s="27" t="s">
        <v>2380</v>
      </c>
      <c r="F706" s="27" t="s">
        <v>2381</v>
      </c>
      <c r="G706" s="27" t="s">
        <v>7442</v>
      </c>
      <c r="H706" s="81">
        <v>44197</v>
      </c>
      <c r="I706" s="83">
        <v>44561</v>
      </c>
      <c r="J706" s="82">
        <v>66207</v>
      </c>
      <c r="K706" s="84" t="s">
        <v>7685</v>
      </c>
      <c r="L706" s="44">
        <v>5300</v>
      </c>
      <c r="M706" s="44" t="s">
        <v>400</v>
      </c>
    </row>
    <row r="707" spans="1:13" ht="172.5" customHeight="1" x14ac:dyDescent="0.25">
      <c r="A707" s="27">
        <v>167</v>
      </c>
      <c r="B707" s="27" t="s">
        <v>2000</v>
      </c>
      <c r="C707" s="27" t="s">
        <v>7446</v>
      </c>
      <c r="D707" s="27" t="s">
        <v>1985</v>
      </c>
      <c r="E707" s="27" t="s">
        <v>2192</v>
      </c>
      <c r="F707" s="27" t="s">
        <v>2206</v>
      </c>
      <c r="G707" s="27" t="s">
        <v>7424</v>
      </c>
      <c r="H707" s="81">
        <v>44197</v>
      </c>
      <c r="I707" s="83">
        <v>44561</v>
      </c>
      <c r="J707" s="82">
        <v>110020</v>
      </c>
      <c r="K707" s="84" t="s">
        <v>7685</v>
      </c>
      <c r="L707" s="44">
        <v>4620</v>
      </c>
      <c r="M707" s="44" t="s">
        <v>400</v>
      </c>
    </row>
    <row r="708" spans="1:13" ht="150" customHeight="1" x14ac:dyDescent="0.25">
      <c r="A708" s="27">
        <v>168</v>
      </c>
      <c r="B708" s="27" t="s">
        <v>2000</v>
      </c>
      <c r="C708" s="27" t="s">
        <v>7446</v>
      </c>
      <c r="D708" s="27" t="s">
        <v>1985</v>
      </c>
      <c r="E708" s="27" t="s">
        <v>7410</v>
      </c>
      <c r="F708" s="27" t="s">
        <v>2651</v>
      </c>
      <c r="G708" s="27" t="s">
        <v>7425</v>
      </c>
      <c r="H708" s="81">
        <v>44197</v>
      </c>
      <c r="I708" s="83">
        <v>44561</v>
      </c>
      <c r="J708" s="82">
        <v>225490</v>
      </c>
      <c r="K708" s="84" t="s">
        <v>7685</v>
      </c>
      <c r="L708" s="44">
        <v>4000</v>
      </c>
      <c r="M708" s="44" t="s">
        <v>400</v>
      </c>
    </row>
    <row r="709" spans="1:13" ht="180" customHeight="1" x14ac:dyDescent="0.25">
      <c r="A709" s="27">
        <v>169</v>
      </c>
      <c r="B709" s="27" t="s">
        <v>2000</v>
      </c>
      <c r="C709" s="27" t="s">
        <v>7446</v>
      </c>
      <c r="D709" s="27" t="s">
        <v>1985</v>
      </c>
      <c r="E709" s="27" t="s">
        <v>2665</v>
      </c>
      <c r="F709" s="27" t="s">
        <v>2666</v>
      </c>
      <c r="G709" s="27" t="s">
        <v>7426</v>
      </c>
      <c r="H709" s="81">
        <v>44197</v>
      </c>
      <c r="I709" s="83">
        <v>44561</v>
      </c>
      <c r="J709" s="82">
        <v>32461</v>
      </c>
      <c r="K709" s="84" t="s">
        <v>7685</v>
      </c>
      <c r="L709" s="44">
        <v>7181</v>
      </c>
      <c r="M709" s="44" t="s">
        <v>400</v>
      </c>
    </row>
    <row r="710" spans="1:13" ht="169.5" customHeight="1" x14ac:dyDescent="0.25">
      <c r="A710" s="27">
        <v>170</v>
      </c>
      <c r="B710" s="27" t="s">
        <v>2000</v>
      </c>
      <c r="C710" s="27" t="s">
        <v>7446</v>
      </c>
      <c r="D710" s="27" t="s">
        <v>1985</v>
      </c>
      <c r="E710" s="27" t="s">
        <v>2157</v>
      </c>
      <c r="F710" s="27" t="s">
        <v>2158</v>
      </c>
      <c r="G710" s="27" t="s">
        <v>7427</v>
      </c>
      <c r="H710" s="81">
        <v>44197</v>
      </c>
      <c r="I710" s="83">
        <v>44561</v>
      </c>
      <c r="J710" s="82">
        <v>39170</v>
      </c>
      <c r="K710" s="84" t="s">
        <v>7685</v>
      </c>
      <c r="L710" s="44">
        <v>6240</v>
      </c>
      <c r="M710" s="44" t="s">
        <v>400</v>
      </c>
    </row>
    <row r="711" spans="1:13" ht="173.25" customHeight="1" x14ac:dyDescent="0.25">
      <c r="A711" s="27">
        <v>171</v>
      </c>
      <c r="B711" s="27" t="s">
        <v>2000</v>
      </c>
      <c r="C711" s="27" t="s">
        <v>7446</v>
      </c>
      <c r="D711" s="27" t="s">
        <v>1985</v>
      </c>
      <c r="E711" s="27" t="s">
        <v>2224</v>
      </c>
      <c r="F711" s="27" t="s">
        <v>7428</v>
      </c>
      <c r="G711" s="27" t="s">
        <v>7429</v>
      </c>
      <c r="H711" s="81">
        <v>44197</v>
      </c>
      <c r="I711" s="83">
        <v>44561</v>
      </c>
      <c r="J711" s="82">
        <v>476586</v>
      </c>
      <c r="K711" s="84" t="s">
        <v>7685</v>
      </c>
      <c r="L711" s="44">
        <v>7160</v>
      </c>
      <c r="M711" s="44" t="s">
        <v>400</v>
      </c>
    </row>
    <row r="712" spans="1:13" ht="264.75" customHeight="1" x14ac:dyDescent="0.25">
      <c r="A712" s="27">
        <v>172</v>
      </c>
      <c r="B712" s="27" t="s">
        <v>2000</v>
      </c>
      <c r="C712" s="27" t="s">
        <v>7446</v>
      </c>
      <c r="D712" s="27" t="s">
        <v>1985</v>
      </c>
      <c r="E712" s="27" t="s">
        <v>7383</v>
      </c>
      <c r="F712" s="27" t="s">
        <v>2082</v>
      </c>
      <c r="G712" s="27" t="s">
        <v>7430</v>
      </c>
      <c r="H712" s="81">
        <v>44197</v>
      </c>
      <c r="I712" s="83">
        <v>44561</v>
      </c>
      <c r="J712" s="82">
        <v>86903</v>
      </c>
      <c r="K712" s="84" t="s">
        <v>7685</v>
      </c>
      <c r="L712" s="44">
        <v>4040</v>
      </c>
      <c r="M712" s="44" t="s">
        <v>400</v>
      </c>
    </row>
  </sheetData>
  <autoFilter ref="A2:M712" xr:uid="{00000000-0001-0000-0500-000000000000}"/>
  <mergeCells count="1">
    <mergeCell ref="A1:M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DDB91-53D3-4F89-AE20-B6B6A2381C00}">
  <sheetPr>
    <tabColor rgb="FF92D050"/>
  </sheetPr>
  <dimension ref="A1:M848"/>
  <sheetViews>
    <sheetView zoomScaleNormal="100" workbookViewId="0">
      <selection activeCell="C3" sqref="C3"/>
    </sheetView>
  </sheetViews>
  <sheetFormatPr baseColWidth="10" defaultColWidth="11.5703125" defaultRowHeight="12.75" x14ac:dyDescent="0.2"/>
  <cols>
    <col min="1" max="1" width="15.7109375" style="24" customWidth="1"/>
    <col min="2" max="2" width="30.7109375" style="24" customWidth="1"/>
    <col min="3" max="3" width="17.85546875" style="24" customWidth="1"/>
    <col min="4" max="4" width="20.7109375" style="24" customWidth="1"/>
    <col min="5" max="5" width="31.7109375" style="24" customWidth="1"/>
    <col min="6" max="6" width="20.7109375" style="24" customWidth="1"/>
    <col min="7" max="7" width="55.7109375" style="24" customWidth="1"/>
    <col min="8" max="9" width="11.7109375" style="24" customWidth="1"/>
    <col min="10" max="10" width="15.7109375" style="25" customWidth="1"/>
    <col min="11" max="11" width="15.7109375" style="24" customWidth="1"/>
    <col min="12" max="12" width="11.7109375" style="24" customWidth="1"/>
    <col min="13" max="13" width="8.7109375" style="24" customWidth="1"/>
    <col min="14" max="14" width="4.7109375" style="24" customWidth="1"/>
    <col min="15" max="16384" width="11.5703125" style="24"/>
  </cols>
  <sheetData>
    <row r="1" spans="1:13" s="35" customFormat="1" ht="93.95" customHeight="1" x14ac:dyDescent="0.2">
      <c r="A1" s="103"/>
      <c r="B1" s="103"/>
      <c r="C1" s="103"/>
      <c r="D1" s="103"/>
      <c r="E1" s="103"/>
      <c r="F1" s="103"/>
      <c r="G1" s="103"/>
      <c r="H1" s="103"/>
      <c r="I1" s="103"/>
      <c r="J1" s="103"/>
      <c r="K1" s="103"/>
      <c r="L1" s="103"/>
      <c r="M1" s="103"/>
    </row>
    <row r="2" spans="1:13" s="21" customFormat="1" ht="60" customHeight="1" x14ac:dyDescent="0.2">
      <c r="A2" s="85" t="s">
        <v>395</v>
      </c>
      <c r="B2" s="85" t="s">
        <v>396</v>
      </c>
      <c r="C2" s="85" t="s">
        <v>397</v>
      </c>
      <c r="D2" s="86" t="s">
        <v>401</v>
      </c>
      <c r="E2" s="86" t="s">
        <v>426</v>
      </c>
      <c r="F2" s="86" t="s">
        <v>427</v>
      </c>
      <c r="G2" s="86" t="s">
        <v>428</v>
      </c>
      <c r="H2" s="86" t="s">
        <v>249</v>
      </c>
      <c r="I2" s="86" t="s">
        <v>429</v>
      </c>
      <c r="J2" s="87" t="s">
        <v>1983</v>
      </c>
      <c r="K2" s="86" t="s">
        <v>404</v>
      </c>
      <c r="L2" s="86" t="s">
        <v>405</v>
      </c>
      <c r="M2" s="88" t="s">
        <v>399</v>
      </c>
    </row>
    <row r="3" spans="1:13" s="21" customFormat="1" ht="150" customHeight="1" x14ac:dyDescent="0.2">
      <c r="A3" s="89" t="s">
        <v>4039</v>
      </c>
      <c r="B3" s="90" t="s">
        <v>4040</v>
      </c>
      <c r="C3" s="90" t="s">
        <v>7891</v>
      </c>
      <c r="D3" s="90" t="s">
        <v>4041</v>
      </c>
      <c r="E3" s="90" t="s">
        <v>6828</v>
      </c>
      <c r="F3" s="90" t="s">
        <v>7892</v>
      </c>
      <c r="G3" s="90" t="s">
        <v>6829</v>
      </c>
      <c r="H3" s="91">
        <v>42979</v>
      </c>
      <c r="I3" s="91">
        <v>43627</v>
      </c>
      <c r="J3" s="92">
        <v>705000</v>
      </c>
      <c r="K3" s="93">
        <v>40</v>
      </c>
      <c r="L3" s="90" t="s">
        <v>3860</v>
      </c>
      <c r="M3" s="90" t="s">
        <v>400</v>
      </c>
    </row>
    <row r="4" spans="1:13" s="21" customFormat="1" ht="150" customHeight="1" x14ac:dyDescent="0.2">
      <c r="A4" s="89" t="s">
        <v>4039</v>
      </c>
      <c r="B4" s="90" t="s">
        <v>4040</v>
      </c>
      <c r="C4" s="90" t="s">
        <v>7891</v>
      </c>
      <c r="D4" s="90" t="s">
        <v>4041</v>
      </c>
      <c r="E4" s="90" t="s">
        <v>6828</v>
      </c>
      <c r="F4" s="90" t="s">
        <v>7893</v>
      </c>
      <c r="G4" s="94" t="s">
        <v>7613</v>
      </c>
      <c r="H4" s="91">
        <v>43836</v>
      </c>
      <c r="I4" s="91">
        <v>44286</v>
      </c>
      <c r="J4" s="92">
        <v>470000</v>
      </c>
      <c r="K4" s="93">
        <v>40</v>
      </c>
      <c r="L4" s="90" t="s">
        <v>3860</v>
      </c>
      <c r="M4" s="90" t="s">
        <v>400</v>
      </c>
    </row>
    <row r="5" spans="1:13" s="21" customFormat="1" ht="150" customHeight="1" x14ac:dyDescent="0.2">
      <c r="A5" s="89" t="s">
        <v>4039</v>
      </c>
      <c r="B5" s="90" t="s">
        <v>4040</v>
      </c>
      <c r="C5" s="90" t="s">
        <v>7891</v>
      </c>
      <c r="D5" s="90" t="s">
        <v>4041</v>
      </c>
      <c r="E5" s="90" t="s">
        <v>4042</v>
      </c>
      <c r="F5" s="90" t="s">
        <v>7894</v>
      </c>
      <c r="G5" s="90" t="s">
        <v>3925</v>
      </c>
      <c r="H5" s="91">
        <v>42643</v>
      </c>
      <c r="I5" s="91">
        <v>44103</v>
      </c>
      <c r="J5" s="92">
        <v>466666.67</v>
      </c>
      <c r="K5" s="93">
        <v>39.999998351648301</v>
      </c>
      <c r="L5" s="90" t="s">
        <v>3926</v>
      </c>
      <c r="M5" s="90" t="s">
        <v>400</v>
      </c>
    </row>
    <row r="6" spans="1:13" s="21" customFormat="1" ht="150" customHeight="1" x14ac:dyDescent="0.2">
      <c r="A6" s="89" t="s">
        <v>4039</v>
      </c>
      <c r="B6" s="90" t="s">
        <v>4040</v>
      </c>
      <c r="C6" s="90" t="s">
        <v>7891</v>
      </c>
      <c r="D6" s="90" t="s">
        <v>4041</v>
      </c>
      <c r="E6" s="90" t="s">
        <v>4043</v>
      </c>
      <c r="F6" s="90" t="s">
        <v>7895</v>
      </c>
      <c r="G6" s="90" t="s">
        <v>3931</v>
      </c>
      <c r="H6" s="91">
        <v>42928</v>
      </c>
      <c r="I6" s="91">
        <v>43830</v>
      </c>
      <c r="J6" s="92">
        <v>1484400</v>
      </c>
      <c r="K6" s="93">
        <v>40</v>
      </c>
      <c r="L6" s="90" t="s">
        <v>3791</v>
      </c>
      <c r="M6" s="90" t="s">
        <v>400</v>
      </c>
    </row>
    <row r="7" spans="1:13" s="21" customFormat="1" ht="150" customHeight="1" x14ac:dyDescent="0.2">
      <c r="A7" s="89" t="s">
        <v>4039</v>
      </c>
      <c r="B7" s="90" t="s">
        <v>4040</v>
      </c>
      <c r="C7" s="90" t="s">
        <v>7891</v>
      </c>
      <c r="D7" s="90" t="s">
        <v>4041</v>
      </c>
      <c r="E7" s="90" t="s">
        <v>4043</v>
      </c>
      <c r="F7" s="90" t="s">
        <v>7896</v>
      </c>
      <c r="G7" s="90" t="s">
        <v>3931</v>
      </c>
      <c r="H7" s="91">
        <v>43066</v>
      </c>
      <c r="I7" s="91">
        <v>44196</v>
      </c>
      <c r="J7" s="92">
        <v>1800000</v>
      </c>
      <c r="K7" s="93">
        <v>40</v>
      </c>
      <c r="L7" s="90" t="s">
        <v>3791</v>
      </c>
      <c r="M7" s="90" t="s">
        <v>400</v>
      </c>
    </row>
    <row r="8" spans="1:13" s="21" customFormat="1" ht="150" customHeight="1" x14ac:dyDescent="0.2">
      <c r="A8" s="89" t="s">
        <v>4039</v>
      </c>
      <c r="B8" s="90" t="s">
        <v>4040</v>
      </c>
      <c r="C8" s="90" t="s">
        <v>7891</v>
      </c>
      <c r="D8" s="90" t="s">
        <v>4041</v>
      </c>
      <c r="E8" s="90" t="s">
        <v>4043</v>
      </c>
      <c r="F8" s="90" t="s">
        <v>7691</v>
      </c>
      <c r="G8" s="94" t="s">
        <v>7692</v>
      </c>
      <c r="H8" s="91">
        <v>44265</v>
      </c>
      <c r="I8" s="91">
        <v>44926</v>
      </c>
      <c r="J8" s="92">
        <v>1200000</v>
      </c>
      <c r="K8" s="93">
        <v>40</v>
      </c>
      <c r="L8" s="90" t="s">
        <v>3791</v>
      </c>
      <c r="M8" s="90" t="s">
        <v>400</v>
      </c>
    </row>
    <row r="9" spans="1:13" s="21" customFormat="1" ht="150" customHeight="1" x14ac:dyDescent="0.2">
      <c r="A9" s="89" t="s">
        <v>4039</v>
      </c>
      <c r="B9" s="90" t="s">
        <v>4040</v>
      </c>
      <c r="C9" s="90" t="s">
        <v>7891</v>
      </c>
      <c r="D9" s="90" t="s">
        <v>4041</v>
      </c>
      <c r="E9" s="90" t="s">
        <v>6830</v>
      </c>
      <c r="F9" s="90" t="s">
        <v>7897</v>
      </c>
      <c r="G9" s="90" t="s">
        <v>6831</v>
      </c>
      <c r="H9" s="91">
        <v>41934</v>
      </c>
      <c r="I9" s="91">
        <v>43394</v>
      </c>
      <c r="J9" s="92">
        <v>470000</v>
      </c>
      <c r="K9" s="93">
        <v>40</v>
      </c>
      <c r="L9" s="90" t="s">
        <v>3862</v>
      </c>
      <c r="M9" s="90" t="s">
        <v>400</v>
      </c>
    </row>
    <row r="10" spans="1:13" s="21" customFormat="1" ht="150" customHeight="1" x14ac:dyDescent="0.2">
      <c r="A10" s="89" t="s">
        <v>4039</v>
      </c>
      <c r="B10" s="90" t="s">
        <v>4040</v>
      </c>
      <c r="C10" s="90" t="s">
        <v>7891</v>
      </c>
      <c r="D10" s="90" t="s">
        <v>4041</v>
      </c>
      <c r="E10" s="90" t="s">
        <v>6832</v>
      </c>
      <c r="F10" s="90" t="s">
        <v>7898</v>
      </c>
      <c r="G10" s="90" t="s">
        <v>6833</v>
      </c>
      <c r="H10" s="91">
        <v>42905</v>
      </c>
      <c r="I10" s="91">
        <v>43465</v>
      </c>
      <c r="J10" s="92">
        <v>661101.56000000006</v>
      </c>
      <c r="K10" s="93">
        <v>39.999998319303401</v>
      </c>
      <c r="L10" s="90" t="s">
        <v>6834</v>
      </c>
      <c r="M10" s="90" t="s">
        <v>400</v>
      </c>
    </row>
    <row r="11" spans="1:13" s="21" customFormat="1" ht="150" customHeight="1" x14ac:dyDescent="0.2">
      <c r="A11" s="89" t="s">
        <v>4039</v>
      </c>
      <c r="B11" s="90" t="s">
        <v>4040</v>
      </c>
      <c r="C11" s="90" t="s">
        <v>7891</v>
      </c>
      <c r="D11" s="90" t="s">
        <v>4041</v>
      </c>
      <c r="E11" s="90" t="s">
        <v>6515</v>
      </c>
      <c r="F11" s="90" t="s">
        <v>7899</v>
      </c>
      <c r="G11" s="94" t="s">
        <v>6516</v>
      </c>
      <c r="H11" s="91">
        <v>43079</v>
      </c>
      <c r="I11" s="91">
        <v>44539</v>
      </c>
      <c r="J11" s="92">
        <v>1000000</v>
      </c>
      <c r="K11" s="93">
        <v>40</v>
      </c>
      <c r="L11" s="90" t="s">
        <v>3897</v>
      </c>
      <c r="M11" s="90" t="s">
        <v>400</v>
      </c>
    </row>
    <row r="12" spans="1:13" s="21" customFormat="1" ht="150" customHeight="1" x14ac:dyDescent="0.2">
      <c r="A12" s="89" t="s">
        <v>4039</v>
      </c>
      <c r="B12" s="90" t="s">
        <v>4040</v>
      </c>
      <c r="C12" s="90" t="s">
        <v>7891</v>
      </c>
      <c r="D12" s="90" t="s">
        <v>4041</v>
      </c>
      <c r="E12" s="90" t="s">
        <v>4044</v>
      </c>
      <c r="F12" s="90" t="s">
        <v>7900</v>
      </c>
      <c r="G12" s="90" t="s">
        <v>6835</v>
      </c>
      <c r="H12" s="91">
        <v>42012</v>
      </c>
      <c r="I12" s="91">
        <v>43100</v>
      </c>
      <c r="J12" s="92">
        <v>4000000</v>
      </c>
      <c r="K12" s="93">
        <v>40</v>
      </c>
      <c r="L12" s="90" t="s">
        <v>3576</v>
      </c>
      <c r="M12" s="90" t="s">
        <v>400</v>
      </c>
    </row>
    <row r="13" spans="1:13" s="21" customFormat="1" ht="150" customHeight="1" x14ac:dyDescent="0.2">
      <c r="A13" s="89" t="s">
        <v>4039</v>
      </c>
      <c r="B13" s="90" t="s">
        <v>4040</v>
      </c>
      <c r="C13" s="90" t="s">
        <v>7891</v>
      </c>
      <c r="D13" s="90" t="s">
        <v>4041</v>
      </c>
      <c r="E13" s="90" t="s">
        <v>4044</v>
      </c>
      <c r="F13" s="90" t="s">
        <v>7901</v>
      </c>
      <c r="G13" s="90" t="s">
        <v>4045</v>
      </c>
      <c r="H13" s="91">
        <v>42943</v>
      </c>
      <c r="I13" s="91">
        <v>43830</v>
      </c>
      <c r="J13" s="92">
        <v>3000000</v>
      </c>
      <c r="K13" s="93">
        <v>40</v>
      </c>
      <c r="L13" s="90" t="s">
        <v>3576</v>
      </c>
      <c r="M13" s="90" t="s">
        <v>400</v>
      </c>
    </row>
    <row r="14" spans="1:13" s="21" customFormat="1" ht="150" customHeight="1" x14ac:dyDescent="0.2">
      <c r="A14" s="89" t="s">
        <v>4039</v>
      </c>
      <c r="B14" s="90" t="s">
        <v>4040</v>
      </c>
      <c r="C14" s="90" t="s">
        <v>7891</v>
      </c>
      <c r="D14" s="90" t="s">
        <v>4041</v>
      </c>
      <c r="E14" s="90" t="s">
        <v>6836</v>
      </c>
      <c r="F14" s="90" t="s">
        <v>7902</v>
      </c>
      <c r="G14" s="90" t="s">
        <v>7903</v>
      </c>
      <c r="H14" s="91">
        <v>42360</v>
      </c>
      <c r="I14" s="91">
        <v>42571</v>
      </c>
      <c r="J14" s="92">
        <v>1374007.23</v>
      </c>
      <c r="K14" s="93">
        <v>40</v>
      </c>
      <c r="L14" s="90" t="s">
        <v>3860</v>
      </c>
      <c r="M14" s="90" t="s">
        <v>400</v>
      </c>
    </row>
    <row r="15" spans="1:13" s="21" customFormat="1" ht="150" customHeight="1" x14ac:dyDescent="0.2">
      <c r="A15" s="89" t="s">
        <v>4039</v>
      </c>
      <c r="B15" s="90" t="s">
        <v>4040</v>
      </c>
      <c r="C15" s="90" t="s">
        <v>7891</v>
      </c>
      <c r="D15" s="90" t="s">
        <v>4041</v>
      </c>
      <c r="E15" s="90" t="s">
        <v>4046</v>
      </c>
      <c r="F15" s="90" t="s">
        <v>7904</v>
      </c>
      <c r="G15" s="90" t="s">
        <v>3854</v>
      </c>
      <c r="H15" s="91">
        <v>41915</v>
      </c>
      <c r="I15" s="91">
        <v>43375</v>
      </c>
      <c r="J15" s="92">
        <v>1000000</v>
      </c>
      <c r="K15" s="93">
        <v>40</v>
      </c>
      <c r="L15" s="90" t="s">
        <v>3778</v>
      </c>
      <c r="M15" s="90" t="s">
        <v>400</v>
      </c>
    </row>
    <row r="16" spans="1:13" s="21" customFormat="1" ht="150" customHeight="1" x14ac:dyDescent="0.2">
      <c r="A16" s="89" t="s">
        <v>4039</v>
      </c>
      <c r="B16" s="90" t="s">
        <v>4040</v>
      </c>
      <c r="C16" s="90" t="s">
        <v>7891</v>
      </c>
      <c r="D16" s="90" t="s">
        <v>4041</v>
      </c>
      <c r="E16" s="90" t="s">
        <v>4047</v>
      </c>
      <c r="F16" s="90" t="s">
        <v>7905</v>
      </c>
      <c r="G16" s="94" t="s">
        <v>4048</v>
      </c>
      <c r="H16" s="91">
        <v>43060</v>
      </c>
      <c r="I16" s="91">
        <v>44520</v>
      </c>
      <c r="J16" s="92">
        <v>1130000</v>
      </c>
      <c r="K16" s="93">
        <v>40</v>
      </c>
      <c r="L16" s="90" t="s">
        <v>3866</v>
      </c>
      <c r="M16" s="90" t="s">
        <v>400</v>
      </c>
    </row>
    <row r="17" spans="1:13" s="21" customFormat="1" ht="150" customHeight="1" x14ac:dyDescent="0.2">
      <c r="A17" s="89" t="s">
        <v>4039</v>
      </c>
      <c r="B17" s="90" t="s">
        <v>4040</v>
      </c>
      <c r="C17" s="90" t="s">
        <v>7891</v>
      </c>
      <c r="D17" s="90" t="s">
        <v>4041</v>
      </c>
      <c r="E17" s="90" t="s">
        <v>5866</v>
      </c>
      <c r="F17" s="90" t="s">
        <v>7906</v>
      </c>
      <c r="G17" s="90" t="s">
        <v>5865</v>
      </c>
      <c r="H17" s="91">
        <v>43314</v>
      </c>
      <c r="I17" s="91">
        <v>44926</v>
      </c>
      <c r="J17" s="92">
        <v>38400000</v>
      </c>
      <c r="K17" s="93">
        <v>40</v>
      </c>
      <c r="L17" s="90" t="s">
        <v>5864</v>
      </c>
      <c r="M17" s="90" t="s">
        <v>400</v>
      </c>
    </row>
    <row r="18" spans="1:13" s="21" customFormat="1" ht="150" customHeight="1" x14ac:dyDescent="0.2">
      <c r="A18" s="89" t="s">
        <v>4039</v>
      </c>
      <c r="B18" s="90" t="s">
        <v>4040</v>
      </c>
      <c r="C18" s="90" t="s">
        <v>7891</v>
      </c>
      <c r="D18" s="90" t="s">
        <v>4041</v>
      </c>
      <c r="E18" s="90" t="s">
        <v>4049</v>
      </c>
      <c r="F18" s="90" t="s">
        <v>4050</v>
      </c>
      <c r="G18" s="90" t="s">
        <v>3839</v>
      </c>
      <c r="H18" s="91">
        <v>42755</v>
      </c>
      <c r="I18" s="91">
        <v>45291</v>
      </c>
      <c r="J18" s="92">
        <v>4339131</v>
      </c>
      <c r="K18" s="93">
        <v>40</v>
      </c>
      <c r="L18" s="90" t="s">
        <v>3556</v>
      </c>
      <c r="M18" s="90" t="s">
        <v>400</v>
      </c>
    </row>
    <row r="19" spans="1:13" s="21" customFormat="1" ht="150" customHeight="1" x14ac:dyDescent="0.2">
      <c r="A19" s="89" t="s">
        <v>4039</v>
      </c>
      <c r="B19" s="90" t="s">
        <v>4040</v>
      </c>
      <c r="C19" s="90" t="s">
        <v>7891</v>
      </c>
      <c r="D19" s="90" t="s">
        <v>4041</v>
      </c>
      <c r="E19" s="90" t="s">
        <v>4049</v>
      </c>
      <c r="F19" s="90" t="s">
        <v>4051</v>
      </c>
      <c r="G19" s="90" t="s">
        <v>3831</v>
      </c>
      <c r="H19" s="91">
        <v>42755</v>
      </c>
      <c r="I19" s="91">
        <v>45291</v>
      </c>
      <c r="J19" s="92">
        <v>5000000</v>
      </c>
      <c r="K19" s="93">
        <v>40</v>
      </c>
      <c r="L19" s="90" t="s">
        <v>3556</v>
      </c>
      <c r="M19" s="90" t="s">
        <v>400</v>
      </c>
    </row>
    <row r="20" spans="1:13" s="21" customFormat="1" ht="150" customHeight="1" x14ac:dyDescent="0.2">
      <c r="A20" s="89" t="s">
        <v>4039</v>
      </c>
      <c r="B20" s="90" t="s">
        <v>4040</v>
      </c>
      <c r="C20" s="90" t="s">
        <v>7891</v>
      </c>
      <c r="D20" s="90" t="s">
        <v>4041</v>
      </c>
      <c r="E20" s="90" t="s">
        <v>6517</v>
      </c>
      <c r="F20" s="90" t="s">
        <v>7907</v>
      </c>
      <c r="G20" s="90" t="s">
        <v>6518</v>
      </c>
      <c r="H20" s="91">
        <v>42618</v>
      </c>
      <c r="I20" s="91">
        <v>44444</v>
      </c>
      <c r="J20" s="92">
        <v>4000000</v>
      </c>
      <c r="K20" s="93">
        <v>40</v>
      </c>
      <c r="L20" s="90" t="s">
        <v>3919</v>
      </c>
      <c r="M20" s="90" t="s">
        <v>400</v>
      </c>
    </row>
    <row r="21" spans="1:13" s="21" customFormat="1" ht="150" customHeight="1" x14ac:dyDescent="0.2">
      <c r="A21" s="89" t="s">
        <v>4039</v>
      </c>
      <c r="B21" s="90" t="s">
        <v>4040</v>
      </c>
      <c r="C21" s="90" t="s">
        <v>7891</v>
      </c>
      <c r="D21" s="90" t="s">
        <v>4041</v>
      </c>
      <c r="E21" s="90" t="s">
        <v>6517</v>
      </c>
      <c r="F21" s="90" t="s">
        <v>7908</v>
      </c>
      <c r="G21" s="90" t="s">
        <v>6519</v>
      </c>
      <c r="H21" s="91">
        <v>43369</v>
      </c>
      <c r="I21" s="91">
        <v>44561</v>
      </c>
      <c r="J21" s="92">
        <v>2160000</v>
      </c>
      <c r="K21" s="93">
        <v>40</v>
      </c>
      <c r="L21" s="90" t="s">
        <v>3919</v>
      </c>
      <c r="M21" s="90" t="s">
        <v>400</v>
      </c>
    </row>
    <row r="22" spans="1:13" s="21" customFormat="1" ht="150" customHeight="1" x14ac:dyDescent="0.2">
      <c r="A22" s="89" t="s">
        <v>4039</v>
      </c>
      <c r="B22" s="90" t="s">
        <v>4040</v>
      </c>
      <c r="C22" s="90" t="s">
        <v>7891</v>
      </c>
      <c r="D22" s="90" t="s">
        <v>4041</v>
      </c>
      <c r="E22" s="90" t="s">
        <v>6520</v>
      </c>
      <c r="F22" s="90" t="s">
        <v>7909</v>
      </c>
      <c r="G22" s="90" t="s">
        <v>6521</v>
      </c>
      <c r="H22" s="91">
        <v>43941</v>
      </c>
      <c r="I22" s="91">
        <v>45291</v>
      </c>
      <c r="J22" s="92">
        <v>1000000</v>
      </c>
      <c r="K22" s="93">
        <v>40</v>
      </c>
      <c r="L22" s="90" t="s">
        <v>6522</v>
      </c>
      <c r="M22" s="90" t="s">
        <v>400</v>
      </c>
    </row>
    <row r="23" spans="1:13" s="21" customFormat="1" ht="150" customHeight="1" x14ac:dyDescent="0.2">
      <c r="A23" s="89" t="s">
        <v>4039</v>
      </c>
      <c r="B23" s="90" t="s">
        <v>4040</v>
      </c>
      <c r="C23" s="90" t="s">
        <v>7891</v>
      </c>
      <c r="D23" s="90" t="s">
        <v>4041</v>
      </c>
      <c r="E23" s="90" t="s">
        <v>6523</v>
      </c>
      <c r="F23" s="90" t="s">
        <v>7910</v>
      </c>
      <c r="G23" s="90" t="s">
        <v>6524</v>
      </c>
      <c r="H23" s="91">
        <v>43343</v>
      </c>
      <c r="I23" s="91">
        <v>44803</v>
      </c>
      <c r="J23" s="92">
        <v>550000</v>
      </c>
      <c r="K23" s="93">
        <v>40</v>
      </c>
      <c r="L23" s="90" t="s">
        <v>5376</v>
      </c>
      <c r="M23" s="90" t="s">
        <v>400</v>
      </c>
    </row>
    <row r="24" spans="1:13" s="21" customFormat="1" ht="150" customHeight="1" x14ac:dyDescent="0.2">
      <c r="A24" s="89" t="s">
        <v>4039</v>
      </c>
      <c r="B24" s="90" t="s">
        <v>4040</v>
      </c>
      <c r="C24" s="90" t="s">
        <v>7891</v>
      </c>
      <c r="D24" s="90" t="s">
        <v>4041</v>
      </c>
      <c r="E24" s="90" t="s">
        <v>7693</v>
      </c>
      <c r="F24" s="90" t="s">
        <v>7911</v>
      </c>
      <c r="G24" s="90" t="s">
        <v>3858</v>
      </c>
      <c r="H24" s="91">
        <v>41873</v>
      </c>
      <c r="I24" s="91">
        <v>42930</v>
      </c>
      <c r="J24" s="92">
        <v>5100000</v>
      </c>
      <c r="K24" s="93">
        <v>40</v>
      </c>
      <c r="L24" s="90" t="s">
        <v>3856</v>
      </c>
      <c r="M24" s="90" t="s">
        <v>400</v>
      </c>
    </row>
    <row r="25" spans="1:13" s="21" customFormat="1" ht="150" customHeight="1" x14ac:dyDescent="0.2">
      <c r="A25" s="89" t="s">
        <v>4039</v>
      </c>
      <c r="B25" s="90" t="s">
        <v>4040</v>
      </c>
      <c r="C25" s="90" t="s">
        <v>7891</v>
      </c>
      <c r="D25" s="90" t="s">
        <v>4041</v>
      </c>
      <c r="E25" s="90" t="s">
        <v>7693</v>
      </c>
      <c r="F25" s="90" t="s">
        <v>7912</v>
      </c>
      <c r="G25" s="94" t="s">
        <v>6837</v>
      </c>
      <c r="H25" s="91">
        <v>42503</v>
      </c>
      <c r="I25" s="91">
        <v>43242</v>
      </c>
      <c r="J25" s="92">
        <v>3000000</v>
      </c>
      <c r="K25" s="93">
        <v>40</v>
      </c>
      <c r="L25" s="90" t="s">
        <v>3856</v>
      </c>
      <c r="M25" s="90" t="s">
        <v>400</v>
      </c>
    </row>
    <row r="26" spans="1:13" s="21" customFormat="1" ht="150" customHeight="1" x14ac:dyDescent="0.2">
      <c r="A26" s="89" t="s">
        <v>4039</v>
      </c>
      <c r="B26" s="90" t="s">
        <v>4040</v>
      </c>
      <c r="C26" s="90" t="s">
        <v>7891</v>
      </c>
      <c r="D26" s="90" t="s">
        <v>4041</v>
      </c>
      <c r="E26" s="90" t="s">
        <v>7693</v>
      </c>
      <c r="F26" s="90" t="s">
        <v>7913</v>
      </c>
      <c r="G26" s="90" t="s">
        <v>5863</v>
      </c>
      <c r="H26" s="91">
        <v>43034</v>
      </c>
      <c r="I26" s="91">
        <v>43830</v>
      </c>
      <c r="J26" s="92">
        <v>1958400</v>
      </c>
      <c r="K26" s="93">
        <v>40</v>
      </c>
      <c r="L26" s="90" t="s">
        <v>3856</v>
      </c>
      <c r="M26" s="90" t="s">
        <v>400</v>
      </c>
    </row>
    <row r="27" spans="1:13" s="21" customFormat="1" ht="150" customHeight="1" x14ac:dyDescent="0.2">
      <c r="A27" s="89" t="s">
        <v>4039</v>
      </c>
      <c r="B27" s="90" t="s">
        <v>4040</v>
      </c>
      <c r="C27" s="90" t="s">
        <v>7891</v>
      </c>
      <c r="D27" s="90" t="s">
        <v>4041</v>
      </c>
      <c r="E27" s="90" t="s">
        <v>7693</v>
      </c>
      <c r="F27" s="90" t="s">
        <v>7914</v>
      </c>
      <c r="G27" s="90" t="s">
        <v>5863</v>
      </c>
      <c r="H27" s="91">
        <v>43375</v>
      </c>
      <c r="I27" s="91">
        <v>44836</v>
      </c>
      <c r="J27" s="92">
        <v>2433246</v>
      </c>
      <c r="K27" s="93">
        <v>39.999998972565898</v>
      </c>
      <c r="L27" s="90" t="s">
        <v>3856</v>
      </c>
      <c r="M27" s="90" t="s">
        <v>400</v>
      </c>
    </row>
    <row r="28" spans="1:13" s="21" customFormat="1" ht="150" customHeight="1" x14ac:dyDescent="0.2">
      <c r="A28" s="89" t="s">
        <v>4039</v>
      </c>
      <c r="B28" s="90" t="s">
        <v>4040</v>
      </c>
      <c r="C28" s="90" t="s">
        <v>7891</v>
      </c>
      <c r="D28" s="90" t="s">
        <v>4041</v>
      </c>
      <c r="E28" s="90" t="s">
        <v>5364</v>
      </c>
      <c r="F28" s="90" t="s">
        <v>7915</v>
      </c>
      <c r="G28" s="94" t="s">
        <v>5365</v>
      </c>
      <c r="H28" s="91">
        <v>43214</v>
      </c>
      <c r="I28" s="91">
        <v>43864</v>
      </c>
      <c r="J28" s="92">
        <v>1800000</v>
      </c>
      <c r="K28" s="93">
        <v>40</v>
      </c>
      <c r="L28" s="90" t="s">
        <v>5366</v>
      </c>
      <c r="M28" s="90" t="s">
        <v>400</v>
      </c>
    </row>
    <row r="29" spans="1:13" s="21" customFormat="1" ht="150" customHeight="1" x14ac:dyDescent="0.2">
      <c r="A29" s="89" t="s">
        <v>4039</v>
      </c>
      <c r="B29" s="90" t="s">
        <v>4040</v>
      </c>
      <c r="C29" s="90" t="s">
        <v>7891</v>
      </c>
      <c r="D29" s="90" t="s">
        <v>4041</v>
      </c>
      <c r="E29" s="90" t="s">
        <v>5364</v>
      </c>
      <c r="F29" s="90" t="s">
        <v>7916</v>
      </c>
      <c r="G29" s="90" t="s">
        <v>6525</v>
      </c>
      <c r="H29" s="91">
        <v>43665</v>
      </c>
      <c r="I29" s="91">
        <v>45125</v>
      </c>
      <c r="J29" s="92">
        <v>4250000</v>
      </c>
      <c r="K29" s="93">
        <v>40</v>
      </c>
      <c r="L29" s="90" t="s">
        <v>5366</v>
      </c>
      <c r="M29" s="90" t="s">
        <v>400</v>
      </c>
    </row>
    <row r="30" spans="1:13" s="21" customFormat="1" ht="150" customHeight="1" x14ac:dyDescent="0.2">
      <c r="A30" s="89" t="s">
        <v>4039</v>
      </c>
      <c r="B30" s="90" t="s">
        <v>4040</v>
      </c>
      <c r="C30" s="90" t="s">
        <v>7891</v>
      </c>
      <c r="D30" s="90" t="s">
        <v>4041</v>
      </c>
      <c r="E30" s="90" t="s">
        <v>6838</v>
      </c>
      <c r="F30" s="90" t="s">
        <v>7917</v>
      </c>
      <c r="G30" s="90" t="s">
        <v>6839</v>
      </c>
      <c r="H30" s="91">
        <v>42101</v>
      </c>
      <c r="I30" s="91">
        <v>43738</v>
      </c>
      <c r="J30" s="92">
        <v>5021500</v>
      </c>
      <c r="K30" s="93">
        <v>40</v>
      </c>
      <c r="L30" s="90" t="s">
        <v>3550</v>
      </c>
      <c r="M30" s="90" t="s">
        <v>400</v>
      </c>
    </row>
    <row r="31" spans="1:13" s="21" customFormat="1" ht="150" customHeight="1" x14ac:dyDescent="0.2">
      <c r="A31" s="89" t="s">
        <v>4039</v>
      </c>
      <c r="B31" s="90" t="s">
        <v>4040</v>
      </c>
      <c r="C31" s="90" t="s">
        <v>7891</v>
      </c>
      <c r="D31" s="90" t="s">
        <v>4041</v>
      </c>
      <c r="E31" s="90" t="s">
        <v>6526</v>
      </c>
      <c r="F31" s="90" t="s">
        <v>7918</v>
      </c>
      <c r="G31" s="90" t="s">
        <v>6527</v>
      </c>
      <c r="H31" s="91">
        <v>43628</v>
      </c>
      <c r="I31" s="91">
        <v>44377</v>
      </c>
      <c r="J31" s="92">
        <v>6000000</v>
      </c>
      <c r="K31" s="93">
        <v>40</v>
      </c>
      <c r="L31" s="90" t="s">
        <v>3710</v>
      </c>
      <c r="M31" s="90" t="s">
        <v>400</v>
      </c>
    </row>
    <row r="32" spans="1:13" s="21" customFormat="1" ht="150" customHeight="1" x14ac:dyDescent="0.2">
      <c r="A32" s="89" t="s">
        <v>4039</v>
      </c>
      <c r="B32" s="90" t="s">
        <v>4040</v>
      </c>
      <c r="C32" s="90" t="s">
        <v>7891</v>
      </c>
      <c r="D32" s="90" t="s">
        <v>4041</v>
      </c>
      <c r="E32" s="90" t="s">
        <v>4052</v>
      </c>
      <c r="F32" s="90" t="s">
        <v>7919</v>
      </c>
      <c r="G32" s="94" t="s">
        <v>3920</v>
      </c>
      <c r="H32" s="91">
        <v>42803</v>
      </c>
      <c r="I32" s="91">
        <v>44263</v>
      </c>
      <c r="J32" s="92">
        <v>3400000</v>
      </c>
      <c r="K32" s="93">
        <v>40</v>
      </c>
      <c r="L32" s="90" t="s">
        <v>3921</v>
      </c>
      <c r="M32" s="90" t="s">
        <v>400</v>
      </c>
    </row>
    <row r="33" spans="1:13" s="21" customFormat="1" ht="150" customHeight="1" x14ac:dyDescent="0.2">
      <c r="A33" s="89" t="s">
        <v>4039</v>
      </c>
      <c r="B33" s="90" t="s">
        <v>4040</v>
      </c>
      <c r="C33" s="90" t="s">
        <v>7891</v>
      </c>
      <c r="D33" s="90" t="s">
        <v>4041</v>
      </c>
      <c r="E33" s="90" t="s">
        <v>4053</v>
      </c>
      <c r="F33" s="90" t="s">
        <v>7920</v>
      </c>
      <c r="G33" s="90" t="s">
        <v>3906</v>
      </c>
      <c r="H33" s="91">
        <v>42473</v>
      </c>
      <c r="I33" s="91">
        <v>43465</v>
      </c>
      <c r="J33" s="92">
        <v>1930000</v>
      </c>
      <c r="K33" s="93">
        <v>40</v>
      </c>
      <c r="L33" s="90" t="s">
        <v>3907</v>
      </c>
      <c r="M33" s="90" t="s">
        <v>400</v>
      </c>
    </row>
    <row r="34" spans="1:13" s="21" customFormat="1" ht="150" customHeight="1" x14ac:dyDescent="0.2">
      <c r="A34" s="89" t="s">
        <v>4039</v>
      </c>
      <c r="B34" s="90" t="s">
        <v>4040</v>
      </c>
      <c r="C34" s="90" t="s">
        <v>7891</v>
      </c>
      <c r="D34" s="90" t="s">
        <v>4041</v>
      </c>
      <c r="E34" s="90" t="s">
        <v>4054</v>
      </c>
      <c r="F34" s="90" t="s">
        <v>7921</v>
      </c>
      <c r="G34" s="90" t="s">
        <v>3917</v>
      </c>
      <c r="H34" s="91">
        <v>42513</v>
      </c>
      <c r="I34" s="91">
        <v>43817</v>
      </c>
      <c r="J34" s="92">
        <v>1955555.55</v>
      </c>
      <c r="K34" s="93">
        <v>39.999998195187104</v>
      </c>
      <c r="L34" s="90" t="s">
        <v>4055</v>
      </c>
      <c r="M34" s="90" t="s">
        <v>400</v>
      </c>
    </row>
    <row r="35" spans="1:13" s="21" customFormat="1" ht="150" customHeight="1" x14ac:dyDescent="0.2">
      <c r="A35" s="89" t="s">
        <v>4039</v>
      </c>
      <c r="B35" s="90" t="s">
        <v>4040</v>
      </c>
      <c r="C35" s="90" t="s">
        <v>7891</v>
      </c>
      <c r="D35" s="90" t="s">
        <v>4041</v>
      </c>
      <c r="E35" s="90" t="s">
        <v>7694</v>
      </c>
      <c r="F35" s="90" t="s">
        <v>7922</v>
      </c>
      <c r="G35" s="90" t="s">
        <v>5852</v>
      </c>
      <c r="H35" s="91">
        <v>42356</v>
      </c>
      <c r="I35" s="91">
        <v>43465</v>
      </c>
      <c r="J35" s="92">
        <v>6291744</v>
      </c>
      <c r="K35" s="93">
        <v>40.000000113527499</v>
      </c>
      <c r="L35" s="90" t="s">
        <v>3543</v>
      </c>
      <c r="M35" s="90" t="s">
        <v>400</v>
      </c>
    </row>
    <row r="36" spans="1:13" s="21" customFormat="1" ht="150" customHeight="1" x14ac:dyDescent="0.2">
      <c r="A36" s="89" t="s">
        <v>4039</v>
      </c>
      <c r="B36" s="90" t="s">
        <v>4040</v>
      </c>
      <c r="C36" s="90" t="s">
        <v>7891</v>
      </c>
      <c r="D36" s="90" t="s">
        <v>4041</v>
      </c>
      <c r="E36" s="90" t="s">
        <v>7695</v>
      </c>
      <c r="F36" s="90" t="s">
        <v>7923</v>
      </c>
      <c r="G36" s="90" t="s">
        <v>6528</v>
      </c>
      <c r="H36" s="91">
        <v>43517</v>
      </c>
      <c r="I36" s="91">
        <v>44012</v>
      </c>
      <c r="J36" s="92">
        <v>1093294.3400000001</v>
      </c>
      <c r="K36" s="93">
        <v>40.000000677530899</v>
      </c>
      <c r="L36" s="90" t="s">
        <v>3543</v>
      </c>
      <c r="M36" s="90" t="s">
        <v>400</v>
      </c>
    </row>
    <row r="37" spans="1:13" s="21" customFormat="1" ht="150" customHeight="1" x14ac:dyDescent="0.2">
      <c r="A37" s="89" t="s">
        <v>4039</v>
      </c>
      <c r="B37" s="90" t="s">
        <v>4040</v>
      </c>
      <c r="C37" s="90" t="s">
        <v>7891</v>
      </c>
      <c r="D37" s="90" t="s">
        <v>4041</v>
      </c>
      <c r="E37" s="90" t="s">
        <v>5367</v>
      </c>
      <c r="F37" s="90" t="s">
        <v>7924</v>
      </c>
      <c r="G37" s="90" t="s">
        <v>6840</v>
      </c>
      <c r="H37" s="91">
        <v>42359</v>
      </c>
      <c r="I37" s="91">
        <v>43262</v>
      </c>
      <c r="J37" s="92">
        <v>2791333.33</v>
      </c>
      <c r="K37" s="93">
        <v>40.000000247070197</v>
      </c>
      <c r="L37" s="90" t="s">
        <v>3720</v>
      </c>
      <c r="M37" s="90" t="s">
        <v>400</v>
      </c>
    </row>
    <row r="38" spans="1:13" s="21" customFormat="1" ht="150" customHeight="1" x14ac:dyDescent="0.2">
      <c r="A38" s="89" t="s">
        <v>4039</v>
      </c>
      <c r="B38" s="90" t="s">
        <v>4040</v>
      </c>
      <c r="C38" s="90" t="s">
        <v>7891</v>
      </c>
      <c r="D38" s="90" t="s">
        <v>4041</v>
      </c>
      <c r="E38" s="90" t="s">
        <v>5862</v>
      </c>
      <c r="F38" s="90" t="s">
        <v>7925</v>
      </c>
      <c r="G38" s="90" t="s">
        <v>5861</v>
      </c>
      <c r="H38" s="91">
        <v>43299</v>
      </c>
      <c r="I38" s="91">
        <v>44773</v>
      </c>
      <c r="J38" s="92">
        <v>1278000</v>
      </c>
      <c r="K38" s="93">
        <v>40</v>
      </c>
      <c r="L38" s="90" t="s">
        <v>5860</v>
      </c>
      <c r="M38" s="90" t="s">
        <v>400</v>
      </c>
    </row>
    <row r="39" spans="1:13" s="21" customFormat="1" ht="150" customHeight="1" x14ac:dyDescent="0.2">
      <c r="A39" s="89" t="s">
        <v>4039</v>
      </c>
      <c r="B39" s="90" t="s">
        <v>4040</v>
      </c>
      <c r="C39" s="90" t="s">
        <v>7891</v>
      </c>
      <c r="D39" s="90" t="s">
        <v>4041</v>
      </c>
      <c r="E39" s="90" t="s">
        <v>5368</v>
      </c>
      <c r="F39" s="90" t="s">
        <v>7926</v>
      </c>
      <c r="G39" s="94" t="s">
        <v>3867</v>
      </c>
      <c r="H39" s="91">
        <v>41957</v>
      </c>
      <c r="I39" s="91">
        <v>43781</v>
      </c>
      <c r="J39" s="92">
        <v>420000</v>
      </c>
      <c r="K39" s="93">
        <v>40</v>
      </c>
      <c r="L39" s="90" t="s">
        <v>3868</v>
      </c>
      <c r="M39" s="90" t="s">
        <v>400</v>
      </c>
    </row>
    <row r="40" spans="1:13" s="21" customFormat="1" ht="150" customHeight="1" x14ac:dyDescent="0.2">
      <c r="A40" s="89" t="s">
        <v>4039</v>
      </c>
      <c r="B40" s="90" t="s">
        <v>4040</v>
      </c>
      <c r="C40" s="90" t="s">
        <v>7891</v>
      </c>
      <c r="D40" s="90" t="s">
        <v>4041</v>
      </c>
      <c r="E40" s="90" t="s">
        <v>4056</v>
      </c>
      <c r="F40" s="90" t="s">
        <v>7927</v>
      </c>
      <c r="G40" s="90" t="s">
        <v>3901</v>
      </c>
      <c r="H40" s="91">
        <v>42345</v>
      </c>
      <c r="I40" s="91">
        <v>43658</v>
      </c>
      <c r="J40" s="92">
        <v>500000</v>
      </c>
      <c r="K40" s="93">
        <v>40</v>
      </c>
      <c r="L40" s="90" t="s">
        <v>3625</v>
      </c>
      <c r="M40" s="90" t="s">
        <v>400</v>
      </c>
    </row>
    <row r="41" spans="1:13" s="21" customFormat="1" ht="150" customHeight="1" x14ac:dyDescent="0.2">
      <c r="A41" s="89" t="s">
        <v>4039</v>
      </c>
      <c r="B41" s="90" t="s">
        <v>4040</v>
      </c>
      <c r="C41" s="90" t="s">
        <v>7891</v>
      </c>
      <c r="D41" s="90" t="s">
        <v>4041</v>
      </c>
      <c r="E41" s="90" t="s">
        <v>4057</v>
      </c>
      <c r="F41" s="90" t="s">
        <v>7928</v>
      </c>
      <c r="G41" s="90" t="s">
        <v>3863</v>
      </c>
      <c r="H41" s="91">
        <v>42013</v>
      </c>
      <c r="I41" s="91">
        <v>43555</v>
      </c>
      <c r="J41" s="92">
        <v>18100178</v>
      </c>
      <c r="K41" s="93">
        <v>40</v>
      </c>
      <c r="L41" s="90" t="s">
        <v>3844</v>
      </c>
      <c r="M41" s="90" t="s">
        <v>400</v>
      </c>
    </row>
    <row r="42" spans="1:13" s="21" customFormat="1" ht="150" customHeight="1" x14ac:dyDescent="0.2">
      <c r="A42" s="89" t="s">
        <v>4039</v>
      </c>
      <c r="B42" s="90" t="s">
        <v>4040</v>
      </c>
      <c r="C42" s="90" t="s">
        <v>7891</v>
      </c>
      <c r="D42" s="90" t="s">
        <v>4041</v>
      </c>
      <c r="E42" s="90" t="s">
        <v>6841</v>
      </c>
      <c r="F42" s="90" t="s">
        <v>7929</v>
      </c>
      <c r="G42" s="90" t="s">
        <v>6842</v>
      </c>
      <c r="H42" s="91">
        <v>42306</v>
      </c>
      <c r="I42" s="91">
        <v>43766</v>
      </c>
      <c r="J42" s="92">
        <v>2250000</v>
      </c>
      <c r="K42" s="93">
        <v>40</v>
      </c>
      <c r="L42" s="90" t="s">
        <v>3720</v>
      </c>
      <c r="M42" s="90" t="s">
        <v>400</v>
      </c>
    </row>
    <row r="43" spans="1:13" s="21" customFormat="1" ht="150" customHeight="1" x14ac:dyDescent="0.2">
      <c r="A43" s="89" t="s">
        <v>4039</v>
      </c>
      <c r="B43" s="90" t="s">
        <v>4040</v>
      </c>
      <c r="C43" s="90" t="s">
        <v>7891</v>
      </c>
      <c r="D43" s="90" t="s">
        <v>4041</v>
      </c>
      <c r="E43" s="90" t="s">
        <v>4058</v>
      </c>
      <c r="F43" s="90" t="s">
        <v>7930</v>
      </c>
      <c r="G43" s="90" t="s">
        <v>3855</v>
      </c>
      <c r="H43" s="91">
        <v>42142</v>
      </c>
      <c r="I43" s="91">
        <v>43100</v>
      </c>
      <c r="J43" s="92">
        <v>1041089.94</v>
      </c>
      <c r="K43" s="93">
        <v>40.0000019210636</v>
      </c>
      <c r="L43" s="90" t="s">
        <v>3856</v>
      </c>
      <c r="M43" s="90" t="s">
        <v>400</v>
      </c>
    </row>
    <row r="44" spans="1:13" s="21" customFormat="1" ht="150" customHeight="1" x14ac:dyDescent="0.2">
      <c r="A44" s="89" t="s">
        <v>4039</v>
      </c>
      <c r="B44" s="90" t="s">
        <v>4040</v>
      </c>
      <c r="C44" s="90" t="s">
        <v>7891</v>
      </c>
      <c r="D44" s="90" t="s">
        <v>4041</v>
      </c>
      <c r="E44" s="90" t="s">
        <v>4059</v>
      </c>
      <c r="F44" s="90" t="s">
        <v>7931</v>
      </c>
      <c r="G44" s="90" t="s">
        <v>5859</v>
      </c>
      <c r="H44" s="91">
        <v>43433</v>
      </c>
      <c r="I44" s="91">
        <v>44264</v>
      </c>
      <c r="J44" s="92">
        <v>12000000</v>
      </c>
      <c r="K44" s="93">
        <v>40</v>
      </c>
      <c r="L44" s="90" t="s">
        <v>3926</v>
      </c>
      <c r="M44" s="90" t="s">
        <v>400</v>
      </c>
    </row>
    <row r="45" spans="1:13" s="21" customFormat="1" ht="150" customHeight="1" x14ac:dyDescent="0.2">
      <c r="A45" s="89" t="s">
        <v>4039</v>
      </c>
      <c r="B45" s="90" t="s">
        <v>4040</v>
      </c>
      <c r="C45" s="90" t="s">
        <v>7891</v>
      </c>
      <c r="D45" s="90" t="s">
        <v>4041</v>
      </c>
      <c r="E45" s="90" t="s">
        <v>4060</v>
      </c>
      <c r="F45" s="90" t="s">
        <v>7932</v>
      </c>
      <c r="G45" s="90" t="s">
        <v>6844</v>
      </c>
      <c r="H45" s="91">
        <v>42318</v>
      </c>
      <c r="I45" s="91">
        <v>43778</v>
      </c>
      <c r="J45" s="92">
        <v>4000000</v>
      </c>
      <c r="K45" s="93">
        <v>40</v>
      </c>
      <c r="L45" s="90" t="s">
        <v>3860</v>
      </c>
      <c r="M45" s="90" t="s">
        <v>400</v>
      </c>
    </row>
    <row r="46" spans="1:13" s="21" customFormat="1" ht="150" customHeight="1" x14ac:dyDescent="0.2">
      <c r="A46" s="89" t="s">
        <v>4039</v>
      </c>
      <c r="B46" s="90" t="s">
        <v>4040</v>
      </c>
      <c r="C46" s="90" t="s">
        <v>7891</v>
      </c>
      <c r="D46" s="90" t="s">
        <v>4041</v>
      </c>
      <c r="E46" s="90" t="s">
        <v>4060</v>
      </c>
      <c r="F46" s="90" t="s">
        <v>7933</v>
      </c>
      <c r="G46" s="90" t="s">
        <v>5858</v>
      </c>
      <c r="H46" s="91">
        <v>43252</v>
      </c>
      <c r="I46" s="91">
        <v>44712</v>
      </c>
      <c r="J46" s="92">
        <v>4000000</v>
      </c>
      <c r="K46" s="93">
        <v>40</v>
      </c>
      <c r="L46" s="90" t="s">
        <v>3860</v>
      </c>
      <c r="M46" s="90" t="s">
        <v>400</v>
      </c>
    </row>
    <row r="47" spans="1:13" s="21" customFormat="1" ht="150" customHeight="1" x14ac:dyDescent="0.2">
      <c r="A47" s="89" t="s">
        <v>4039</v>
      </c>
      <c r="B47" s="90" t="s">
        <v>4040</v>
      </c>
      <c r="C47" s="90" t="s">
        <v>7891</v>
      </c>
      <c r="D47" s="90" t="s">
        <v>4041</v>
      </c>
      <c r="E47" s="90" t="s">
        <v>6845</v>
      </c>
      <c r="F47" s="90" t="s">
        <v>7934</v>
      </c>
      <c r="G47" s="94" t="s">
        <v>6846</v>
      </c>
      <c r="H47" s="91">
        <v>42060</v>
      </c>
      <c r="I47" s="91">
        <v>43938</v>
      </c>
      <c r="J47" s="92">
        <v>7320000</v>
      </c>
      <c r="K47" s="93">
        <v>40</v>
      </c>
      <c r="L47" s="90" t="s">
        <v>3720</v>
      </c>
      <c r="M47" s="90" t="s">
        <v>400</v>
      </c>
    </row>
    <row r="48" spans="1:13" s="21" customFormat="1" ht="150" customHeight="1" x14ac:dyDescent="0.2">
      <c r="A48" s="89" t="s">
        <v>4039</v>
      </c>
      <c r="B48" s="90" t="s">
        <v>4040</v>
      </c>
      <c r="C48" s="90" t="s">
        <v>7891</v>
      </c>
      <c r="D48" s="90" t="s">
        <v>4041</v>
      </c>
      <c r="E48" s="90" t="s">
        <v>7696</v>
      </c>
      <c r="F48" s="90" t="s">
        <v>7935</v>
      </c>
      <c r="G48" s="90" t="s">
        <v>7697</v>
      </c>
      <c r="H48" s="91">
        <v>44061</v>
      </c>
      <c r="I48" s="91">
        <v>45291</v>
      </c>
      <c r="J48" s="92">
        <v>952000</v>
      </c>
      <c r="K48" s="93">
        <v>40</v>
      </c>
      <c r="L48" s="90" t="s">
        <v>7698</v>
      </c>
      <c r="M48" s="90" t="s">
        <v>400</v>
      </c>
    </row>
    <row r="49" spans="1:13" s="21" customFormat="1" ht="150" customHeight="1" x14ac:dyDescent="0.2">
      <c r="A49" s="89" t="s">
        <v>4039</v>
      </c>
      <c r="B49" s="90" t="s">
        <v>4040</v>
      </c>
      <c r="C49" s="90" t="s">
        <v>7891</v>
      </c>
      <c r="D49" s="90" t="s">
        <v>4041</v>
      </c>
      <c r="E49" s="90" t="s">
        <v>5857</v>
      </c>
      <c r="F49" s="90" t="s">
        <v>7936</v>
      </c>
      <c r="G49" s="90" t="s">
        <v>5856</v>
      </c>
      <c r="H49" s="91">
        <v>42844</v>
      </c>
      <c r="I49" s="91">
        <v>44012</v>
      </c>
      <c r="J49" s="92">
        <v>704200</v>
      </c>
      <c r="K49" s="93">
        <v>40</v>
      </c>
      <c r="L49" s="90" t="s">
        <v>3902</v>
      </c>
      <c r="M49" s="90" t="s">
        <v>400</v>
      </c>
    </row>
    <row r="50" spans="1:13" s="21" customFormat="1" ht="150" customHeight="1" x14ac:dyDescent="0.2">
      <c r="A50" s="89" t="s">
        <v>4039</v>
      </c>
      <c r="B50" s="90" t="s">
        <v>4040</v>
      </c>
      <c r="C50" s="90" t="s">
        <v>7891</v>
      </c>
      <c r="D50" s="90" t="s">
        <v>4041</v>
      </c>
      <c r="E50" s="90" t="s">
        <v>7699</v>
      </c>
      <c r="F50" s="90" t="s">
        <v>7937</v>
      </c>
      <c r="G50" s="94" t="s">
        <v>6843</v>
      </c>
      <c r="H50" s="91">
        <v>42765</v>
      </c>
      <c r="I50" s="91">
        <v>43616</v>
      </c>
      <c r="J50" s="92">
        <v>1050000</v>
      </c>
      <c r="K50" s="93">
        <v>40</v>
      </c>
      <c r="L50" s="90" t="s">
        <v>3928</v>
      </c>
      <c r="M50" s="90" t="s">
        <v>400</v>
      </c>
    </row>
    <row r="51" spans="1:13" s="21" customFormat="1" ht="150" customHeight="1" x14ac:dyDescent="0.2">
      <c r="A51" s="89" t="s">
        <v>4039</v>
      </c>
      <c r="B51" s="90" t="s">
        <v>4040</v>
      </c>
      <c r="C51" s="90" t="s">
        <v>7891</v>
      </c>
      <c r="D51" s="90" t="s">
        <v>4041</v>
      </c>
      <c r="E51" s="90" t="s">
        <v>7615</v>
      </c>
      <c r="F51" s="90" t="s">
        <v>7938</v>
      </c>
      <c r="G51" s="94" t="s">
        <v>7939</v>
      </c>
      <c r="H51" s="91">
        <v>43829</v>
      </c>
      <c r="I51" s="91">
        <v>45291</v>
      </c>
      <c r="J51" s="92">
        <v>1975000</v>
      </c>
      <c r="K51" s="93">
        <v>40</v>
      </c>
      <c r="L51" s="90" t="s">
        <v>6357</v>
      </c>
      <c r="M51" s="90" t="s">
        <v>400</v>
      </c>
    </row>
    <row r="52" spans="1:13" s="21" customFormat="1" ht="150" customHeight="1" x14ac:dyDescent="0.2">
      <c r="A52" s="89" t="s">
        <v>4039</v>
      </c>
      <c r="B52" s="90" t="s">
        <v>4040</v>
      </c>
      <c r="C52" s="90" t="s">
        <v>7891</v>
      </c>
      <c r="D52" s="90" t="s">
        <v>4041</v>
      </c>
      <c r="E52" s="90" t="s">
        <v>5369</v>
      </c>
      <c r="F52" s="90" t="s">
        <v>7940</v>
      </c>
      <c r="G52" s="94" t="s">
        <v>3872</v>
      </c>
      <c r="H52" s="91">
        <v>42478</v>
      </c>
      <c r="I52" s="91">
        <v>43738</v>
      </c>
      <c r="J52" s="92">
        <v>2000000</v>
      </c>
      <c r="K52" s="93">
        <v>40</v>
      </c>
      <c r="L52" s="90" t="s">
        <v>3560</v>
      </c>
      <c r="M52" s="90" t="s">
        <v>400</v>
      </c>
    </row>
    <row r="53" spans="1:13" s="21" customFormat="1" ht="150" customHeight="1" x14ac:dyDescent="0.2">
      <c r="A53" s="89" t="s">
        <v>4039</v>
      </c>
      <c r="B53" s="90" t="s">
        <v>4040</v>
      </c>
      <c r="C53" s="90" t="s">
        <v>7891</v>
      </c>
      <c r="D53" s="90" t="s">
        <v>4041</v>
      </c>
      <c r="E53" s="90" t="s">
        <v>4061</v>
      </c>
      <c r="F53" s="90" t="s">
        <v>7941</v>
      </c>
      <c r="G53" s="90" t="s">
        <v>4062</v>
      </c>
      <c r="H53" s="91">
        <v>42643</v>
      </c>
      <c r="I53" s="91">
        <v>44377</v>
      </c>
      <c r="J53" s="92">
        <v>1253388.8899999999</v>
      </c>
      <c r="K53" s="93">
        <v>40</v>
      </c>
      <c r="L53" s="90" t="s">
        <v>3880</v>
      </c>
      <c r="M53" s="90" t="s">
        <v>400</v>
      </c>
    </row>
    <row r="54" spans="1:13" s="21" customFormat="1" ht="150" customHeight="1" x14ac:dyDescent="0.2">
      <c r="A54" s="89" t="s">
        <v>4039</v>
      </c>
      <c r="B54" s="90" t="s">
        <v>4040</v>
      </c>
      <c r="C54" s="90" t="s">
        <v>7891</v>
      </c>
      <c r="D54" s="90" t="s">
        <v>4041</v>
      </c>
      <c r="E54" s="90" t="s">
        <v>5855</v>
      </c>
      <c r="F54" s="90" t="s">
        <v>7942</v>
      </c>
      <c r="G54" s="90" t="s">
        <v>5854</v>
      </c>
      <c r="H54" s="91">
        <v>43367</v>
      </c>
      <c r="I54" s="91">
        <v>44551</v>
      </c>
      <c r="J54" s="92">
        <v>1200000</v>
      </c>
      <c r="K54" s="93">
        <v>40</v>
      </c>
      <c r="L54" s="90" t="s">
        <v>3535</v>
      </c>
      <c r="M54" s="90" t="s">
        <v>400</v>
      </c>
    </row>
    <row r="55" spans="1:13" s="21" customFormat="1" ht="150" customHeight="1" x14ac:dyDescent="0.2">
      <c r="A55" s="89" t="s">
        <v>4039</v>
      </c>
      <c r="B55" s="90" t="s">
        <v>4040</v>
      </c>
      <c r="C55" s="90" t="s">
        <v>7891</v>
      </c>
      <c r="D55" s="90" t="s">
        <v>4041</v>
      </c>
      <c r="E55" s="90" t="s">
        <v>7700</v>
      </c>
      <c r="F55" s="90" t="s">
        <v>7943</v>
      </c>
      <c r="G55" s="90" t="s">
        <v>5372</v>
      </c>
      <c r="H55" s="91">
        <v>43112</v>
      </c>
      <c r="I55" s="91">
        <v>43830</v>
      </c>
      <c r="J55" s="92">
        <v>171958.64</v>
      </c>
      <c r="K55" s="93">
        <v>40</v>
      </c>
      <c r="L55" s="90" t="s">
        <v>3585</v>
      </c>
      <c r="M55" s="90" t="s">
        <v>400</v>
      </c>
    </row>
    <row r="56" spans="1:13" s="21" customFormat="1" ht="150" customHeight="1" x14ac:dyDescent="0.2">
      <c r="A56" s="89" t="s">
        <v>4039</v>
      </c>
      <c r="B56" s="90" t="s">
        <v>4040</v>
      </c>
      <c r="C56" s="90" t="s">
        <v>7891</v>
      </c>
      <c r="D56" s="90" t="s">
        <v>4041</v>
      </c>
      <c r="E56" s="90" t="s">
        <v>5370</v>
      </c>
      <c r="F56" s="90" t="s">
        <v>7944</v>
      </c>
      <c r="G56" s="94" t="s">
        <v>5371</v>
      </c>
      <c r="H56" s="91">
        <v>43033</v>
      </c>
      <c r="I56" s="91">
        <v>44408</v>
      </c>
      <c r="J56" s="92">
        <v>1500000</v>
      </c>
      <c r="K56" s="93">
        <v>40</v>
      </c>
      <c r="L56" s="90" t="s">
        <v>3535</v>
      </c>
      <c r="M56" s="90" t="s">
        <v>400</v>
      </c>
    </row>
    <row r="57" spans="1:13" s="21" customFormat="1" ht="150" customHeight="1" x14ac:dyDescent="0.2">
      <c r="A57" s="89" t="s">
        <v>4039</v>
      </c>
      <c r="B57" s="90" t="s">
        <v>4040</v>
      </c>
      <c r="C57" s="90" t="s">
        <v>7891</v>
      </c>
      <c r="D57" s="90" t="s">
        <v>4041</v>
      </c>
      <c r="E57" s="90" t="s">
        <v>4063</v>
      </c>
      <c r="F57" s="90" t="s">
        <v>7945</v>
      </c>
      <c r="G57" s="90" t="s">
        <v>3908</v>
      </c>
      <c r="H57" s="91">
        <v>42706</v>
      </c>
      <c r="I57" s="91">
        <v>44196</v>
      </c>
      <c r="J57" s="92">
        <v>3810500</v>
      </c>
      <c r="K57" s="93">
        <v>40</v>
      </c>
      <c r="L57" s="90" t="s">
        <v>3909</v>
      </c>
      <c r="M57" s="90" t="s">
        <v>400</v>
      </c>
    </row>
    <row r="58" spans="1:13" s="21" customFormat="1" ht="150" customHeight="1" x14ac:dyDescent="0.2">
      <c r="A58" s="89" t="s">
        <v>4039</v>
      </c>
      <c r="B58" s="90" t="s">
        <v>4040</v>
      </c>
      <c r="C58" s="90" t="s">
        <v>7891</v>
      </c>
      <c r="D58" s="90" t="s">
        <v>4041</v>
      </c>
      <c r="E58" s="90" t="s">
        <v>7616</v>
      </c>
      <c r="F58" s="90" t="s">
        <v>7946</v>
      </c>
      <c r="G58" s="90" t="s">
        <v>7617</v>
      </c>
      <c r="H58" s="91">
        <v>44088</v>
      </c>
      <c r="I58" s="91">
        <v>44561</v>
      </c>
      <c r="J58" s="92">
        <v>461690</v>
      </c>
      <c r="K58" s="93">
        <v>40</v>
      </c>
      <c r="L58" s="90" t="s">
        <v>4339</v>
      </c>
      <c r="M58" s="90" t="s">
        <v>400</v>
      </c>
    </row>
    <row r="59" spans="1:13" s="21" customFormat="1" ht="150" customHeight="1" x14ac:dyDescent="0.2">
      <c r="A59" s="89" t="s">
        <v>4039</v>
      </c>
      <c r="B59" s="90" t="s">
        <v>4040</v>
      </c>
      <c r="C59" s="90" t="s">
        <v>7891</v>
      </c>
      <c r="D59" s="90" t="s">
        <v>4041</v>
      </c>
      <c r="E59" s="90" t="s">
        <v>5373</v>
      </c>
      <c r="F59" s="90" t="s">
        <v>4064</v>
      </c>
      <c r="G59" s="90" t="s">
        <v>3835</v>
      </c>
      <c r="H59" s="91">
        <v>42723</v>
      </c>
      <c r="I59" s="91">
        <v>45291</v>
      </c>
      <c r="J59" s="92">
        <v>11699791.800000001</v>
      </c>
      <c r="K59" s="93">
        <v>40</v>
      </c>
      <c r="L59" s="90" t="s">
        <v>3543</v>
      </c>
      <c r="M59" s="90" t="s">
        <v>400</v>
      </c>
    </row>
    <row r="60" spans="1:13" s="21" customFormat="1" ht="150" customHeight="1" x14ac:dyDescent="0.2">
      <c r="A60" s="89" t="s">
        <v>4039</v>
      </c>
      <c r="B60" s="90" t="s">
        <v>4040</v>
      </c>
      <c r="C60" s="90" t="s">
        <v>7891</v>
      </c>
      <c r="D60" s="90" t="s">
        <v>4041</v>
      </c>
      <c r="E60" s="90" t="s">
        <v>5373</v>
      </c>
      <c r="F60" s="90" t="s">
        <v>4065</v>
      </c>
      <c r="G60" s="90" t="s">
        <v>3827</v>
      </c>
      <c r="H60" s="91">
        <v>42723</v>
      </c>
      <c r="I60" s="91">
        <v>45291</v>
      </c>
      <c r="J60" s="92">
        <v>23922075.670000002</v>
      </c>
      <c r="K60" s="93">
        <v>40.000000008360502</v>
      </c>
      <c r="L60" s="90" t="s">
        <v>3543</v>
      </c>
      <c r="M60" s="90" t="s">
        <v>400</v>
      </c>
    </row>
    <row r="61" spans="1:13" s="21" customFormat="1" ht="150" customHeight="1" x14ac:dyDescent="0.2">
      <c r="A61" s="89" t="s">
        <v>4039</v>
      </c>
      <c r="B61" s="90" t="s">
        <v>4040</v>
      </c>
      <c r="C61" s="90" t="s">
        <v>7891</v>
      </c>
      <c r="D61" s="90" t="s">
        <v>4041</v>
      </c>
      <c r="E61" s="90" t="s">
        <v>5374</v>
      </c>
      <c r="F61" s="90" t="s">
        <v>7947</v>
      </c>
      <c r="G61" s="90" t="s">
        <v>5375</v>
      </c>
      <c r="H61" s="91">
        <v>43053</v>
      </c>
      <c r="I61" s="91">
        <v>44196</v>
      </c>
      <c r="J61" s="92">
        <v>4280000</v>
      </c>
      <c r="K61" s="93">
        <v>40</v>
      </c>
      <c r="L61" s="90" t="s">
        <v>5376</v>
      </c>
      <c r="M61" s="90" t="s">
        <v>400</v>
      </c>
    </row>
    <row r="62" spans="1:13" s="21" customFormat="1" ht="150" customHeight="1" x14ac:dyDescent="0.2">
      <c r="A62" s="89" t="s">
        <v>4039</v>
      </c>
      <c r="B62" s="90" t="s">
        <v>4040</v>
      </c>
      <c r="C62" s="90" t="s">
        <v>7891</v>
      </c>
      <c r="D62" s="90" t="s">
        <v>4041</v>
      </c>
      <c r="E62" s="90" t="s">
        <v>6847</v>
      </c>
      <c r="F62" s="90" t="s">
        <v>7948</v>
      </c>
      <c r="G62" s="94" t="s">
        <v>6848</v>
      </c>
      <c r="H62" s="91">
        <v>42517</v>
      </c>
      <c r="I62" s="91">
        <v>43578</v>
      </c>
      <c r="J62" s="92">
        <v>2000000</v>
      </c>
      <c r="K62" s="93">
        <v>40</v>
      </c>
      <c r="L62" s="90" t="s">
        <v>3560</v>
      </c>
      <c r="M62" s="90" t="s">
        <v>400</v>
      </c>
    </row>
    <row r="63" spans="1:13" s="21" customFormat="1" ht="150" customHeight="1" x14ac:dyDescent="0.2">
      <c r="A63" s="89" t="s">
        <v>4039</v>
      </c>
      <c r="B63" s="90" t="s">
        <v>4040</v>
      </c>
      <c r="C63" s="90" t="s">
        <v>7891</v>
      </c>
      <c r="D63" s="90" t="s">
        <v>4041</v>
      </c>
      <c r="E63" s="90" t="s">
        <v>6849</v>
      </c>
      <c r="F63" s="90" t="s">
        <v>7949</v>
      </c>
      <c r="G63" s="90" t="s">
        <v>6850</v>
      </c>
      <c r="H63" s="91">
        <v>41978</v>
      </c>
      <c r="I63" s="91">
        <v>42551</v>
      </c>
      <c r="J63" s="92">
        <v>2400000</v>
      </c>
      <c r="K63" s="93">
        <v>40</v>
      </c>
      <c r="L63" s="90" t="s">
        <v>3653</v>
      </c>
      <c r="M63" s="90" t="s">
        <v>400</v>
      </c>
    </row>
    <row r="64" spans="1:13" s="21" customFormat="1" ht="150" customHeight="1" x14ac:dyDescent="0.2">
      <c r="A64" s="89" t="s">
        <v>4039</v>
      </c>
      <c r="B64" s="90" t="s">
        <v>4040</v>
      </c>
      <c r="C64" s="90" t="s">
        <v>7891</v>
      </c>
      <c r="D64" s="90" t="s">
        <v>4041</v>
      </c>
      <c r="E64" s="90" t="s">
        <v>7701</v>
      </c>
      <c r="F64" s="90" t="s">
        <v>7950</v>
      </c>
      <c r="G64" s="90" t="s">
        <v>7702</v>
      </c>
      <c r="H64" s="91">
        <v>44376</v>
      </c>
      <c r="I64" s="91">
        <v>45291</v>
      </c>
      <c r="J64" s="92">
        <v>2000000</v>
      </c>
      <c r="K64" s="93">
        <v>40</v>
      </c>
      <c r="L64" s="90" t="s">
        <v>3916</v>
      </c>
      <c r="M64" s="90" t="s">
        <v>400</v>
      </c>
    </row>
    <row r="65" spans="1:13" s="21" customFormat="1" ht="150" customHeight="1" x14ac:dyDescent="0.2">
      <c r="A65" s="89" t="s">
        <v>4039</v>
      </c>
      <c r="B65" s="90" t="s">
        <v>4040</v>
      </c>
      <c r="C65" s="90" t="s">
        <v>7891</v>
      </c>
      <c r="D65" s="90" t="s">
        <v>4041</v>
      </c>
      <c r="E65" s="90" t="s">
        <v>7618</v>
      </c>
      <c r="F65" s="90" t="s">
        <v>7951</v>
      </c>
      <c r="G65" s="90" t="s">
        <v>7619</v>
      </c>
      <c r="H65" s="91">
        <v>44223</v>
      </c>
      <c r="I65" s="91">
        <v>45291</v>
      </c>
      <c r="J65" s="92">
        <v>3400000</v>
      </c>
      <c r="K65" s="93">
        <v>40</v>
      </c>
      <c r="L65" s="90" t="s">
        <v>3778</v>
      </c>
      <c r="M65" s="90" t="s">
        <v>400</v>
      </c>
    </row>
    <row r="66" spans="1:13" s="21" customFormat="1" ht="150" customHeight="1" x14ac:dyDescent="0.2">
      <c r="A66" s="89" t="s">
        <v>4039</v>
      </c>
      <c r="B66" s="90" t="s">
        <v>4040</v>
      </c>
      <c r="C66" s="90" t="s">
        <v>7891</v>
      </c>
      <c r="D66" s="90" t="s">
        <v>4041</v>
      </c>
      <c r="E66" s="90" t="s">
        <v>7703</v>
      </c>
      <c r="F66" s="90" t="s">
        <v>7952</v>
      </c>
      <c r="G66" s="90" t="s">
        <v>6857</v>
      </c>
      <c r="H66" s="91">
        <v>42300</v>
      </c>
      <c r="I66" s="91">
        <v>43830</v>
      </c>
      <c r="J66" s="92">
        <v>9500000</v>
      </c>
      <c r="K66" s="93">
        <v>40</v>
      </c>
      <c r="L66" s="90" t="s">
        <v>3900</v>
      </c>
      <c r="M66" s="90" t="s">
        <v>400</v>
      </c>
    </row>
    <row r="67" spans="1:13" s="21" customFormat="1" ht="150" customHeight="1" x14ac:dyDescent="0.2">
      <c r="A67" s="89" t="s">
        <v>4039</v>
      </c>
      <c r="B67" s="90" t="s">
        <v>4040</v>
      </c>
      <c r="C67" s="90" t="s">
        <v>7891</v>
      </c>
      <c r="D67" s="90" t="s">
        <v>4041</v>
      </c>
      <c r="E67" s="90" t="s">
        <v>7703</v>
      </c>
      <c r="F67" s="90" t="s">
        <v>7953</v>
      </c>
      <c r="G67" s="90" t="s">
        <v>6535</v>
      </c>
      <c r="H67" s="91">
        <v>43546</v>
      </c>
      <c r="I67" s="91">
        <v>45006</v>
      </c>
      <c r="J67" s="92">
        <v>1320000</v>
      </c>
      <c r="K67" s="93">
        <v>40</v>
      </c>
      <c r="L67" s="90" t="s">
        <v>3900</v>
      </c>
      <c r="M67" s="90" t="s">
        <v>400</v>
      </c>
    </row>
    <row r="68" spans="1:13" s="21" customFormat="1" ht="150" customHeight="1" x14ac:dyDescent="0.2">
      <c r="A68" s="89" t="s">
        <v>4039</v>
      </c>
      <c r="B68" s="90" t="s">
        <v>4040</v>
      </c>
      <c r="C68" s="90" t="s">
        <v>7891</v>
      </c>
      <c r="D68" s="90" t="s">
        <v>4041</v>
      </c>
      <c r="E68" s="90" t="s">
        <v>6529</v>
      </c>
      <c r="F68" s="90" t="s">
        <v>7954</v>
      </c>
      <c r="G68" s="90" t="s">
        <v>6530</v>
      </c>
      <c r="H68" s="91">
        <v>43496</v>
      </c>
      <c r="I68" s="91">
        <v>44012</v>
      </c>
      <c r="J68" s="92">
        <v>1691223</v>
      </c>
      <c r="K68" s="93">
        <v>40</v>
      </c>
      <c r="L68" s="90" t="s">
        <v>3710</v>
      </c>
      <c r="M68" s="90" t="s">
        <v>400</v>
      </c>
    </row>
    <row r="69" spans="1:13" s="21" customFormat="1" ht="150" customHeight="1" x14ac:dyDescent="0.2">
      <c r="A69" s="89" t="s">
        <v>4039</v>
      </c>
      <c r="B69" s="90" t="s">
        <v>4040</v>
      </c>
      <c r="C69" s="90" t="s">
        <v>7891</v>
      </c>
      <c r="D69" s="90" t="s">
        <v>4041</v>
      </c>
      <c r="E69" s="90" t="s">
        <v>7620</v>
      </c>
      <c r="F69" s="90" t="s">
        <v>7955</v>
      </c>
      <c r="G69" s="94" t="s">
        <v>7621</v>
      </c>
      <c r="H69" s="91">
        <v>44113</v>
      </c>
      <c r="I69" s="91">
        <v>44926</v>
      </c>
      <c r="J69" s="92">
        <v>1340000</v>
      </c>
      <c r="K69" s="93">
        <v>40</v>
      </c>
      <c r="L69" s="90" t="s">
        <v>3909</v>
      </c>
      <c r="M69" s="90" t="s">
        <v>400</v>
      </c>
    </row>
    <row r="70" spans="1:13" s="21" customFormat="1" ht="150" customHeight="1" x14ac:dyDescent="0.2">
      <c r="A70" s="89" t="s">
        <v>4039</v>
      </c>
      <c r="B70" s="90" t="s">
        <v>4040</v>
      </c>
      <c r="C70" s="90" t="s">
        <v>7891</v>
      </c>
      <c r="D70" s="90" t="s">
        <v>4041</v>
      </c>
      <c r="E70" s="90" t="s">
        <v>7704</v>
      </c>
      <c r="F70" s="90" t="s">
        <v>7956</v>
      </c>
      <c r="G70" s="90" t="s">
        <v>7957</v>
      </c>
      <c r="H70" s="91">
        <v>43285</v>
      </c>
      <c r="I70" s="91">
        <v>44196</v>
      </c>
      <c r="J70" s="92">
        <v>9600000</v>
      </c>
      <c r="K70" s="93">
        <v>40</v>
      </c>
      <c r="L70" s="90" t="s">
        <v>5885</v>
      </c>
      <c r="M70" s="90" t="s">
        <v>400</v>
      </c>
    </row>
    <row r="71" spans="1:13" s="21" customFormat="1" ht="150" customHeight="1" x14ac:dyDescent="0.2">
      <c r="A71" s="89" t="s">
        <v>4039</v>
      </c>
      <c r="B71" s="90" t="s">
        <v>4040</v>
      </c>
      <c r="C71" s="90" t="s">
        <v>7891</v>
      </c>
      <c r="D71" s="90" t="s">
        <v>4041</v>
      </c>
      <c r="E71" s="90" t="s">
        <v>5377</v>
      </c>
      <c r="F71" s="90" t="s">
        <v>7958</v>
      </c>
      <c r="G71" s="90" t="s">
        <v>5378</v>
      </c>
      <c r="H71" s="91">
        <v>42916</v>
      </c>
      <c r="I71" s="91">
        <v>43465</v>
      </c>
      <c r="J71" s="92">
        <v>1450000</v>
      </c>
      <c r="K71" s="93">
        <v>40</v>
      </c>
      <c r="L71" s="90" t="s">
        <v>5379</v>
      </c>
      <c r="M71" s="90" t="s">
        <v>400</v>
      </c>
    </row>
    <row r="72" spans="1:13" s="21" customFormat="1" ht="150" customHeight="1" x14ac:dyDescent="0.2">
      <c r="A72" s="89" t="s">
        <v>4039</v>
      </c>
      <c r="B72" s="90" t="s">
        <v>4040</v>
      </c>
      <c r="C72" s="90" t="s">
        <v>7891</v>
      </c>
      <c r="D72" s="90" t="s">
        <v>4041</v>
      </c>
      <c r="E72" s="90" t="s">
        <v>6851</v>
      </c>
      <c r="F72" s="90" t="s">
        <v>7959</v>
      </c>
      <c r="G72" s="90" t="s">
        <v>6852</v>
      </c>
      <c r="H72" s="91">
        <v>42717</v>
      </c>
      <c r="I72" s="91">
        <v>43465</v>
      </c>
      <c r="J72" s="92">
        <v>350000</v>
      </c>
      <c r="K72" s="93">
        <v>40</v>
      </c>
      <c r="L72" s="90" t="s">
        <v>3585</v>
      </c>
      <c r="M72" s="90" t="s">
        <v>400</v>
      </c>
    </row>
    <row r="73" spans="1:13" s="21" customFormat="1" ht="150" customHeight="1" x14ac:dyDescent="0.2">
      <c r="A73" s="89" t="s">
        <v>4039</v>
      </c>
      <c r="B73" s="90" t="s">
        <v>4040</v>
      </c>
      <c r="C73" s="90" t="s">
        <v>7891</v>
      </c>
      <c r="D73" s="90" t="s">
        <v>4041</v>
      </c>
      <c r="E73" s="90" t="s">
        <v>4066</v>
      </c>
      <c r="F73" s="90" t="s">
        <v>7960</v>
      </c>
      <c r="G73" s="90" t="s">
        <v>6531</v>
      </c>
      <c r="H73" s="91">
        <v>42965</v>
      </c>
      <c r="I73" s="91">
        <v>44227</v>
      </c>
      <c r="J73" s="92">
        <v>10500000</v>
      </c>
      <c r="K73" s="93">
        <v>40</v>
      </c>
      <c r="L73" s="90" t="s">
        <v>3881</v>
      </c>
      <c r="M73" s="90" t="s">
        <v>400</v>
      </c>
    </row>
    <row r="74" spans="1:13" s="21" customFormat="1" ht="150" customHeight="1" x14ac:dyDescent="0.2">
      <c r="A74" s="89" t="s">
        <v>4039</v>
      </c>
      <c r="B74" s="90" t="s">
        <v>4040</v>
      </c>
      <c r="C74" s="90" t="s">
        <v>7891</v>
      </c>
      <c r="D74" s="90" t="s">
        <v>4041</v>
      </c>
      <c r="E74" s="90" t="s">
        <v>4067</v>
      </c>
      <c r="F74" s="90" t="s">
        <v>7961</v>
      </c>
      <c r="G74" s="90" t="s">
        <v>6853</v>
      </c>
      <c r="H74" s="91">
        <v>42444</v>
      </c>
      <c r="I74" s="91">
        <v>43445</v>
      </c>
      <c r="J74" s="92">
        <v>2833441.95</v>
      </c>
      <c r="K74" s="93">
        <v>39.999999679156701</v>
      </c>
      <c r="L74" s="90" t="s">
        <v>3902</v>
      </c>
      <c r="M74" s="90" t="s">
        <v>400</v>
      </c>
    </row>
    <row r="75" spans="1:13" s="21" customFormat="1" ht="150" customHeight="1" x14ac:dyDescent="0.2">
      <c r="A75" s="89" t="s">
        <v>4039</v>
      </c>
      <c r="B75" s="90" t="s">
        <v>4040</v>
      </c>
      <c r="C75" s="90" t="s">
        <v>7891</v>
      </c>
      <c r="D75" s="90" t="s">
        <v>4041</v>
      </c>
      <c r="E75" s="90" t="s">
        <v>4068</v>
      </c>
      <c r="F75" s="90" t="s">
        <v>4069</v>
      </c>
      <c r="G75" s="90" t="s">
        <v>3834</v>
      </c>
      <c r="H75" s="91">
        <v>42713</v>
      </c>
      <c r="I75" s="91">
        <v>45291</v>
      </c>
      <c r="J75" s="92">
        <v>12355978.99</v>
      </c>
      <c r="K75" s="93">
        <v>40.000000032373002</v>
      </c>
      <c r="L75" s="90" t="s">
        <v>3573</v>
      </c>
      <c r="M75" s="90" t="s">
        <v>400</v>
      </c>
    </row>
    <row r="76" spans="1:13" s="21" customFormat="1" ht="150" customHeight="1" x14ac:dyDescent="0.2">
      <c r="A76" s="89" t="s">
        <v>4039</v>
      </c>
      <c r="B76" s="90" t="s">
        <v>4040</v>
      </c>
      <c r="C76" s="90" t="s">
        <v>7891</v>
      </c>
      <c r="D76" s="90" t="s">
        <v>4041</v>
      </c>
      <c r="E76" s="90" t="s">
        <v>4068</v>
      </c>
      <c r="F76" s="90" t="s">
        <v>4070</v>
      </c>
      <c r="G76" s="90" t="s">
        <v>3826</v>
      </c>
      <c r="H76" s="91">
        <v>42713</v>
      </c>
      <c r="I76" s="91">
        <v>45291</v>
      </c>
      <c r="J76" s="92">
        <v>25263754.23</v>
      </c>
      <c r="K76" s="93">
        <v>40.000000031665898</v>
      </c>
      <c r="L76" s="90" t="s">
        <v>3573</v>
      </c>
      <c r="M76" s="90" t="s">
        <v>400</v>
      </c>
    </row>
    <row r="77" spans="1:13" s="21" customFormat="1" ht="150" customHeight="1" x14ac:dyDescent="0.2">
      <c r="A77" s="89" t="s">
        <v>4039</v>
      </c>
      <c r="B77" s="90" t="s">
        <v>4040</v>
      </c>
      <c r="C77" s="90" t="s">
        <v>7891</v>
      </c>
      <c r="D77" s="90" t="s">
        <v>4041</v>
      </c>
      <c r="E77" s="90" t="s">
        <v>7622</v>
      </c>
      <c r="F77" s="90" t="s">
        <v>7962</v>
      </c>
      <c r="G77" s="94" t="s">
        <v>7623</v>
      </c>
      <c r="H77" s="91">
        <v>43907</v>
      </c>
      <c r="I77" s="91">
        <v>44926</v>
      </c>
      <c r="J77" s="92">
        <v>1268494</v>
      </c>
      <c r="K77" s="93">
        <v>39.999999416047103</v>
      </c>
      <c r="L77" s="90" t="s">
        <v>3564</v>
      </c>
      <c r="M77" s="90" t="s">
        <v>400</v>
      </c>
    </row>
    <row r="78" spans="1:13" s="21" customFormat="1" ht="150" customHeight="1" x14ac:dyDescent="0.2">
      <c r="A78" s="89" t="s">
        <v>4039</v>
      </c>
      <c r="B78" s="90" t="s">
        <v>4040</v>
      </c>
      <c r="C78" s="90" t="s">
        <v>7891</v>
      </c>
      <c r="D78" s="90" t="s">
        <v>4041</v>
      </c>
      <c r="E78" s="90" t="s">
        <v>4071</v>
      </c>
      <c r="F78" s="90" t="s">
        <v>7963</v>
      </c>
      <c r="G78" s="90" t="s">
        <v>3913</v>
      </c>
      <c r="H78" s="91">
        <v>42662</v>
      </c>
      <c r="I78" s="91">
        <v>43465</v>
      </c>
      <c r="J78" s="92">
        <v>630000</v>
      </c>
      <c r="K78" s="93">
        <v>40</v>
      </c>
      <c r="L78" s="90" t="s">
        <v>3543</v>
      </c>
      <c r="M78" s="90" t="s">
        <v>400</v>
      </c>
    </row>
    <row r="79" spans="1:13" s="21" customFormat="1" ht="150" customHeight="1" x14ac:dyDescent="0.2">
      <c r="A79" s="89" t="s">
        <v>4039</v>
      </c>
      <c r="B79" s="90" t="s">
        <v>4040</v>
      </c>
      <c r="C79" s="90" t="s">
        <v>7891</v>
      </c>
      <c r="D79" s="90" t="s">
        <v>4041</v>
      </c>
      <c r="E79" s="90" t="s">
        <v>5853</v>
      </c>
      <c r="F79" s="90" t="s">
        <v>7964</v>
      </c>
      <c r="G79" s="90" t="s">
        <v>3922</v>
      </c>
      <c r="H79" s="91">
        <v>42789</v>
      </c>
      <c r="I79" s="91">
        <v>43830</v>
      </c>
      <c r="J79" s="92">
        <v>1791666.66</v>
      </c>
      <c r="K79" s="93">
        <v>40.000000587515302</v>
      </c>
      <c r="L79" s="90" t="s">
        <v>3907</v>
      </c>
      <c r="M79" s="90" t="s">
        <v>400</v>
      </c>
    </row>
    <row r="80" spans="1:13" s="21" customFormat="1" ht="150" customHeight="1" x14ac:dyDescent="0.2">
      <c r="A80" s="89" t="s">
        <v>4039</v>
      </c>
      <c r="B80" s="90" t="s">
        <v>4040</v>
      </c>
      <c r="C80" s="90" t="s">
        <v>7891</v>
      </c>
      <c r="D80" s="90" t="s">
        <v>4041</v>
      </c>
      <c r="E80" s="90" t="s">
        <v>6532</v>
      </c>
      <c r="F80" s="90" t="s">
        <v>7965</v>
      </c>
      <c r="G80" s="90" t="s">
        <v>6533</v>
      </c>
      <c r="H80" s="91">
        <v>43113</v>
      </c>
      <c r="I80" s="91">
        <v>44926</v>
      </c>
      <c r="J80" s="92">
        <v>1175000</v>
      </c>
      <c r="K80" s="93">
        <v>40</v>
      </c>
      <c r="L80" s="90" t="s">
        <v>3560</v>
      </c>
      <c r="M80" s="90" t="s">
        <v>400</v>
      </c>
    </row>
    <row r="81" spans="1:13" s="21" customFormat="1" ht="150" customHeight="1" x14ac:dyDescent="0.2">
      <c r="A81" s="89" t="s">
        <v>4039</v>
      </c>
      <c r="B81" s="90" t="s">
        <v>4040</v>
      </c>
      <c r="C81" s="90" t="s">
        <v>7891</v>
      </c>
      <c r="D81" s="90" t="s">
        <v>4041</v>
      </c>
      <c r="E81" s="90" t="s">
        <v>7705</v>
      </c>
      <c r="F81" s="90" t="s">
        <v>7966</v>
      </c>
      <c r="G81" s="90" t="s">
        <v>7706</v>
      </c>
      <c r="H81" s="91">
        <v>44089</v>
      </c>
      <c r="I81" s="91">
        <v>44834</v>
      </c>
      <c r="J81" s="92">
        <v>1435000</v>
      </c>
      <c r="K81" s="93">
        <v>40</v>
      </c>
      <c r="L81" s="90" t="s">
        <v>3890</v>
      </c>
      <c r="M81" s="90" t="s">
        <v>400</v>
      </c>
    </row>
    <row r="82" spans="1:13" s="21" customFormat="1" ht="150" customHeight="1" x14ac:dyDescent="0.2">
      <c r="A82" s="89" t="s">
        <v>4039</v>
      </c>
      <c r="B82" s="90" t="s">
        <v>4040</v>
      </c>
      <c r="C82" s="90" t="s">
        <v>7891</v>
      </c>
      <c r="D82" s="90" t="s">
        <v>4041</v>
      </c>
      <c r="E82" s="90" t="s">
        <v>7707</v>
      </c>
      <c r="F82" s="90" t="s">
        <v>7967</v>
      </c>
      <c r="G82" s="90" t="s">
        <v>7708</v>
      </c>
      <c r="H82" s="91">
        <v>44385</v>
      </c>
      <c r="I82" s="91">
        <v>45291</v>
      </c>
      <c r="J82" s="92">
        <v>3432000</v>
      </c>
      <c r="K82" s="93">
        <v>40</v>
      </c>
      <c r="L82" s="90" t="s">
        <v>7132</v>
      </c>
      <c r="M82" s="90" t="s">
        <v>400</v>
      </c>
    </row>
    <row r="83" spans="1:13" s="21" customFormat="1" ht="150" customHeight="1" x14ac:dyDescent="0.2">
      <c r="A83" s="89" t="s">
        <v>4039</v>
      </c>
      <c r="B83" s="90" t="s">
        <v>4040</v>
      </c>
      <c r="C83" s="90" t="s">
        <v>7891</v>
      </c>
      <c r="D83" s="90" t="s">
        <v>4041</v>
      </c>
      <c r="E83" s="90" t="s">
        <v>5380</v>
      </c>
      <c r="F83" s="90" t="s">
        <v>7968</v>
      </c>
      <c r="G83" s="94" t="s">
        <v>6854</v>
      </c>
      <c r="H83" s="91">
        <v>41976</v>
      </c>
      <c r="I83" s="91">
        <v>42735</v>
      </c>
      <c r="J83" s="92">
        <v>1160000</v>
      </c>
      <c r="K83" s="93">
        <v>40</v>
      </c>
      <c r="L83" s="90" t="s">
        <v>3543</v>
      </c>
      <c r="M83" s="90" t="s">
        <v>400</v>
      </c>
    </row>
    <row r="84" spans="1:13" s="21" customFormat="1" ht="150" customHeight="1" x14ac:dyDescent="0.2">
      <c r="A84" s="89" t="s">
        <v>4039</v>
      </c>
      <c r="B84" s="90" t="s">
        <v>4040</v>
      </c>
      <c r="C84" s="90" t="s">
        <v>7891</v>
      </c>
      <c r="D84" s="90" t="s">
        <v>4041</v>
      </c>
      <c r="E84" s="90" t="s">
        <v>5380</v>
      </c>
      <c r="F84" s="90" t="s">
        <v>7969</v>
      </c>
      <c r="G84" s="90" t="s">
        <v>6534</v>
      </c>
      <c r="H84" s="91">
        <v>43370</v>
      </c>
      <c r="I84" s="91">
        <v>44012</v>
      </c>
      <c r="J84" s="92">
        <v>711001.47</v>
      </c>
      <c r="K84" s="93">
        <v>40.000001278606298</v>
      </c>
      <c r="L84" s="90" t="s">
        <v>3543</v>
      </c>
      <c r="M84" s="90" t="s">
        <v>400</v>
      </c>
    </row>
    <row r="85" spans="1:13" s="21" customFormat="1" ht="150" customHeight="1" x14ac:dyDescent="0.2">
      <c r="A85" s="89" t="s">
        <v>4039</v>
      </c>
      <c r="B85" s="90" t="s">
        <v>4040</v>
      </c>
      <c r="C85" s="90" t="s">
        <v>7891</v>
      </c>
      <c r="D85" s="90" t="s">
        <v>4041</v>
      </c>
      <c r="E85" s="90" t="s">
        <v>7709</v>
      </c>
      <c r="F85" s="90" t="s">
        <v>7970</v>
      </c>
      <c r="G85" s="90" t="s">
        <v>7614</v>
      </c>
      <c r="H85" s="91">
        <v>44243</v>
      </c>
      <c r="I85" s="91">
        <v>45291</v>
      </c>
      <c r="J85" s="92">
        <v>1750000</v>
      </c>
      <c r="K85" s="93">
        <v>40</v>
      </c>
      <c r="L85" s="90" t="s">
        <v>3778</v>
      </c>
      <c r="M85" s="90" t="s">
        <v>400</v>
      </c>
    </row>
    <row r="86" spans="1:13" s="21" customFormat="1" ht="150" customHeight="1" x14ac:dyDescent="0.2">
      <c r="A86" s="89" t="s">
        <v>4039</v>
      </c>
      <c r="B86" s="90" t="s">
        <v>4040</v>
      </c>
      <c r="C86" s="90" t="s">
        <v>7891</v>
      </c>
      <c r="D86" s="90" t="s">
        <v>4041</v>
      </c>
      <c r="E86" s="90" t="s">
        <v>7710</v>
      </c>
      <c r="F86" s="90" t="s">
        <v>7971</v>
      </c>
      <c r="G86" s="90" t="s">
        <v>7624</v>
      </c>
      <c r="H86" s="91">
        <v>44123</v>
      </c>
      <c r="I86" s="91">
        <v>45291</v>
      </c>
      <c r="J86" s="92">
        <v>21000000</v>
      </c>
      <c r="K86" s="93">
        <v>40</v>
      </c>
      <c r="L86" s="90" t="s">
        <v>7303</v>
      </c>
      <c r="M86" s="90" t="s">
        <v>400</v>
      </c>
    </row>
    <row r="87" spans="1:13" s="21" customFormat="1" ht="150" customHeight="1" x14ac:dyDescent="0.2">
      <c r="A87" s="89" t="s">
        <v>4039</v>
      </c>
      <c r="B87" s="90" t="s">
        <v>4040</v>
      </c>
      <c r="C87" s="90" t="s">
        <v>7891</v>
      </c>
      <c r="D87" s="90" t="s">
        <v>4041</v>
      </c>
      <c r="E87" s="90" t="s">
        <v>6855</v>
      </c>
      <c r="F87" s="90" t="s">
        <v>7972</v>
      </c>
      <c r="G87" s="90" t="s">
        <v>6856</v>
      </c>
      <c r="H87" s="91">
        <v>42465</v>
      </c>
      <c r="I87" s="91">
        <v>42725</v>
      </c>
      <c r="J87" s="92">
        <v>555555.55000000005</v>
      </c>
      <c r="K87" s="93">
        <v>40.000001636363699</v>
      </c>
      <c r="L87" s="90" t="s">
        <v>3905</v>
      </c>
      <c r="M87" s="90" t="s">
        <v>400</v>
      </c>
    </row>
    <row r="88" spans="1:13" s="21" customFormat="1" ht="150" customHeight="1" x14ac:dyDescent="0.2">
      <c r="A88" s="89" t="s">
        <v>4039</v>
      </c>
      <c r="B88" s="90" t="s">
        <v>4040</v>
      </c>
      <c r="C88" s="90" t="s">
        <v>7891</v>
      </c>
      <c r="D88" s="90" t="s">
        <v>4041</v>
      </c>
      <c r="E88" s="90" t="s">
        <v>5381</v>
      </c>
      <c r="F88" s="90" t="s">
        <v>7973</v>
      </c>
      <c r="G88" s="90" t="s">
        <v>4074</v>
      </c>
      <c r="H88" s="91">
        <v>42902</v>
      </c>
      <c r="I88" s="91">
        <v>44372</v>
      </c>
      <c r="J88" s="92">
        <v>1701000</v>
      </c>
      <c r="K88" s="93">
        <v>40</v>
      </c>
      <c r="L88" s="90" t="s">
        <v>3720</v>
      </c>
      <c r="M88" s="90" t="s">
        <v>400</v>
      </c>
    </row>
    <row r="89" spans="1:13" s="21" customFormat="1" ht="150" customHeight="1" x14ac:dyDescent="0.2">
      <c r="A89" s="89" t="s">
        <v>4039</v>
      </c>
      <c r="B89" s="90" t="s">
        <v>4040</v>
      </c>
      <c r="C89" s="90" t="s">
        <v>7891</v>
      </c>
      <c r="D89" s="90" t="s">
        <v>4041</v>
      </c>
      <c r="E89" s="90" t="s">
        <v>5381</v>
      </c>
      <c r="F89" s="90" t="s">
        <v>7974</v>
      </c>
      <c r="G89" s="94" t="s">
        <v>4075</v>
      </c>
      <c r="H89" s="91">
        <v>42912</v>
      </c>
      <c r="I89" s="91">
        <v>44372</v>
      </c>
      <c r="J89" s="92">
        <v>7384444.4400000004</v>
      </c>
      <c r="K89" s="93">
        <v>39.999999909720103</v>
      </c>
      <c r="L89" s="90" t="s">
        <v>3720</v>
      </c>
      <c r="M89" s="90" t="s">
        <v>400</v>
      </c>
    </row>
    <row r="90" spans="1:13" s="21" customFormat="1" ht="150" customHeight="1" x14ac:dyDescent="0.2">
      <c r="A90" s="89" t="s">
        <v>4039</v>
      </c>
      <c r="B90" s="90" t="s">
        <v>4040</v>
      </c>
      <c r="C90" s="90" t="s">
        <v>7891</v>
      </c>
      <c r="D90" s="90" t="s">
        <v>4041</v>
      </c>
      <c r="E90" s="90" t="s">
        <v>5382</v>
      </c>
      <c r="F90" s="90" t="s">
        <v>4080</v>
      </c>
      <c r="G90" s="90" t="s">
        <v>3838</v>
      </c>
      <c r="H90" s="91">
        <v>42774</v>
      </c>
      <c r="I90" s="91">
        <v>45291</v>
      </c>
      <c r="J90" s="92">
        <v>1634072.05</v>
      </c>
      <c r="K90" s="93">
        <v>40</v>
      </c>
      <c r="L90" s="90" t="s">
        <v>3595</v>
      </c>
      <c r="M90" s="90" t="s">
        <v>400</v>
      </c>
    </row>
    <row r="91" spans="1:13" s="21" customFormat="1" ht="150" customHeight="1" x14ac:dyDescent="0.2">
      <c r="A91" s="89" t="s">
        <v>4039</v>
      </c>
      <c r="B91" s="90" t="s">
        <v>4040</v>
      </c>
      <c r="C91" s="90" t="s">
        <v>7891</v>
      </c>
      <c r="D91" s="90" t="s">
        <v>4041</v>
      </c>
      <c r="E91" s="90" t="s">
        <v>5382</v>
      </c>
      <c r="F91" s="90" t="s">
        <v>4081</v>
      </c>
      <c r="G91" s="90" t="s">
        <v>3830</v>
      </c>
      <c r="H91" s="91">
        <v>42774</v>
      </c>
      <c r="I91" s="91">
        <v>45291</v>
      </c>
      <c r="J91" s="92">
        <v>6341118.8899999997</v>
      </c>
      <c r="K91" s="93">
        <v>40.0000000630804</v>
      </c>
      <c r="L91" s="90" t="s">
        <v>3595</v>
      </c>
      <c r="M91" s="90" t="s">
        <v>400</v>
      </c>
    </row>
    <row r="92" spans="1:13" s="21" customFormat="1" ht="150" customHeight="1" x14ac:dyDescent="0.2">
      <c r="A92" s="89" t="s">
        <v>4039</v>
      </c>
      <c r="B92" s="90" t="s">
        <v>4040</v>
      </c>
      <c r="C92" s="90" t="s">
        <v>7891</v>
      </c>
      <c r="D92" s="90" t="s">
        <v>4041</v>
      </c>
      <c r="E92" s="90" t="s">
        <v>4076</v>
      </c>
      <c r="F92" s="90" t="s">
        <v>7975</v>
      </c>
      <c r="G92" s="90" t="s">
        <v>4077</v>
      </c>
      <c r="H92" s="91">
        <v>42733</v>
      </c>
      <c r="I92" s="91">
        <v>43983</v>
      </c>
      <c r="J92" s="92">
        <v>1975000</v>
      </c>
      <c r="K92" s="93">
        <v>40</v>
      </c>
      <c r="L92" s="90" t="s">
        <v>4078</v>
      </c>
      <c r="M92" s="90" t="s">
        <v>400</v>
      </c>
    </row>
    <row r="93" spans="1:13" s="21" customFormat="1" ht="150" customHeight="1" x14ac:dyDescent="0.2">
      <c r="A93" s="89" t="s">
        <v>4039</v>
      </c>
      <c r="B93" s="90" t="s">
        <v>4040</v>
      </c>
      <c r="C93" s="90" t="s">
        <v>7891</v>
      </c>
      <c r="D93" s="90" t="s">
        <v>4041</v>
      </c>
      <c r="E93" s="90" t="s">
        <v>4076</v>
      </c>
      <c r="F93" s="90" t="s">
        <v>7976</v>
      </c>
      <c r="G93" s="94" t="s">
        <v>6536</v>
      </c>
      <c r="H93" s="91">
        <v>43452</v>
      </c>
      <c r="I93" s="91">
        <v>44347</v>
      </c>
      <c r="J93" s="92">
        <v>1200000</v>
      </c>
      <c r="K93" s="93">
        <v>40</v>
      </c>
      <c r="L93" s="90" t="s">
        <v>4078</v>
      </c>
      <c r="M93" s="90" t="s">
        <v>400</v>
      </c>
    </row>
    <row r="94" spans="1:13" s="21" customFormat="1" ht="150" customHeight="1" x14ac:dyDescent="0.2">
      <c r="A94" s="89" t="s">
        <v>4039</v>
      </c>
      <c r="B94" s="90" t="s">
        <v>4040</v>
      </c>
      <c r="C94" s="90" t="s">
        <v>7891</v>
      </c>
      <c r="D94" s="90" t="s">
        <v>4041</v>
      </c>
      <c r="E94" s="90" t="s">
        <v>4079</v>
      </c>
      <c r="F94" s="90" t="s">
        <v>7977</v>
      </c>
      <c r="G94" s="94" t="s">
        <v>3903</v>
      </c>
      <c r="H94" s="91">
        <v>42655</v>
      </c>
      <c r="I94" s="91">
        <v>43100</v>
      </c>
      <c r="J94" s="92">
        <v>500000</v>
      </c>
      <c r="K94" s="93">
        <v>40</v>
      </c>
      <c r="L94" s="90" t="s">
        <v>3904</v>
      </c>
      <c r="M94" s="90" t="s">
        <v>400</v>
      </c>
    </row>
    <row r="95" spans="1:13" s="21" customFormat="1" ht="150" customHeight="1" x14ac:dyDescent="0.2">
      <c r="A95" s="89" t="s">
        <v>4039</v>
      </c>
      <c r="B95" s="90" t="s">
        <v>4040</v>
      </c>
      <c r="C95" s="90" t="s">
        <v>7891</v>
      </c>
      <c r="D95" s="90" t="s">
        <v>4041</v>
      </c>
      <c r="E95" s="90" t="s">
        <v>5798</v>
      </c>
      <c r="F95" s="90" t="s">
        <v>7978</v>
      </c>
      <c r="G95" s="90" t="s">
        <v>7711</v>
      </c>
      <c r="H95" s="91">
        <v>44377</v>
      </c>
      <c r="I95" s="91">
        <v>45291</v>
      </c>
      <c r="J95" s="92">
        <v>998000</v>
      </c>
      <c r="K95" s="93">
        <v>40</v>
      </c>
      <c r="L95" s="90" t="s">
        <v>3677</v>
      </c>
      <c r="M95" s="90" t="s">
        <v>400</v>
      </c>
    </row>
    <row r="96" spans="1:13" s="21" customFormat="1" ht="150" customHeight="1" x14ac:dyDescent="0.2">
      <c r="A96" s="89" t="s">
        <v>4039</v>
      </c>
      <c r="B96" s="90" t="s">
        <v>4040</v>
      </c>
      <c r="C96" s="90" t="s">
        <v>7891</v>
      </c>
      <c r="D96" s="90" t="s">
        <v>4041</v>
      </c>
      <c r="E96" s="90" t="s">
        <v>4082</v>
      </c>
      <c r="F96" s="90" t="s">
        <v>7979</v>
      </c>
      <c r="G96" s="90" t="s">
        <v>3911</v>
      </c>
      <c r="H96" s="91">
        <v>42533</v>
      </c>
      <c r="I96" s="91">
        <v>43993</v>
      </c>
      <c r="J96" s="92">
        <v>8000000</v>
      </c>
      <c r="K96" s="93">
        <v>40</v>
      </c>
      <c r="L96" s="90" t="s">
        <v>3912</v>
      </c>
      <c r="M96" s="90" t="s">
        <v>400</v>
      </c>
    </row>
    <row r="97" spans="1:13" s="21" customFormat="1" ht="150" customHeight="1" x14ac:dyDescent="0.2">
      <c r="A97" s="89" t="s">
        <v>4039</v>
      </c>
      <c r="B97" s="90" t="s">
        <v>4040</v>
      </c>
      <c r="C97" s="90" t="s">
        <v>7891</v>
      </c>
      <c r="D97" s="90" t="s">
        <v>4041</v>
      </c>
      <c r="E97" s="90" t="s">
        <v>7712</v>
      </c>
      <c r="F97" s="90" t="s">
        <v>7980</v>
      </c>
      <c r="G97" s="94" t="s">
        <v>7713</v>
      </c>
      <c r="H97" s="91">
        <v>44153</v>
      </c>
      <c r="I97" s="91">
        <v>45291</v>
      </c>
      <c r="J97" s="92">
        <v>960000</v>
      </c>
      <c r="K97" s="93">
        <v>40</v>
      </c>
      <c r="L97" s="90" t="s">
        <v>3919</v>
      </c>
      <c r="M97" s="90" t="s">
        <v>400</v>
      </c>
    </row>
    <row r="98" spans="1:13" s="21" customFormat="1" ht="150" customHeight="1" x14ac:dyDescent="0.2">
      <c r="A98" s="89" t="s">
        <v>4039</v>
      </c>
      <c r="B98" s="90" t="s">
        <v>4040</v>
      </c>
      <c r="C98" s="90" t="s">
        <v>7891</v>
      </c>
      <c r="D98" s="90" t="s">
        <v>4041</v>
      </c>
      <c r="E98" s="90" t="s">
        <v>7712</v>
      </c>
      <c r="F98" s="90" t="s">
        <v>7981</v>
      </c>
      <c r="G98" s="90" t="s">
        <v>5851</v>
      </c>
      <c r="H98" s="91">
        <v>42846</v>
      </c>
      <c r="I98" s="91">
        <v>44196</v>
      </c>
      <c r="J98" s="92">
        <v>2255555.5499999998</v>
      </c>
      <c r="K98" s="93">
        <v>39.999999415876502</v>
      </c>
      <c r="L98" s="90" t="s">
        <v>3919</v>
      </c>
      <c r="M98" s="90" t="s">
        <v>400</v>
      </c>
    </row>
    <row r="99" spans="1:13" s="21" customFormat="1" ht="150" customHeight="1" x14ac:dyDescent="0.2">
      <c r="A99" s="89" t="s">
        <v>4039</v>
      </c>
      <c r="B99" s="90" t="s">
        <v>4040</v>
      </c>
      <c r="C99" s="90" t="s">
        <v>7891</v>
      </c>
      <c r="D99" s="90" t="s">
        <v>4041</v>
      </c>
      <c r="E99" s="90" t="s">
        <v>6537</v>
      </c>
      <c r="F99" s="90" t="s">
        <v>7982</v>
      </c>
      <c r="G99" s="94" t="s">
        <v>6538</v>
      </c>
      <c r="H99" s="91">
        <v>43455</v>
      </c>
      <c r="I99" s="91">
        <v>44196</v>
      </c>
      <c r="J99" s="92">
        <v>5190000</v>
      </c>
      <c r="K99" s="93">
        <v>40</v>
      </c>
      <c r="L99" s="90" t="s">
        <v>6539</v>
      </c>
      <c r="M99" s="90" t="s">
        <v>400</v>
      </c>
    </row>
    <row r="100" spans="1:13" s="21" customFormat="1" ht="150" customHeight="1" x14ac:dyDescent="0.2">
      <c r="A100" s="89" t="s">
        <v>4039</v>
      </c>
      <c r="B100" s="90" t="s">
        <v>4040</v>
      </c>
      <c r="C100" s="90" t="s">
        <v>7891</v>
      </c>
      <c r="D100" s="90" t="s">
        <v>4041</v>
      </c>
      <c r="E100" s="90" t="s">
        <v>6858</v>
      </c>
      <c r="F100" s="90" t="s">
        <v>7983</v>
      </c>
      <c r="G100" s="94" t="s">
        <v>6859</v>
      </c>
      <c r="H100" s="91">
        <v>42794</v>
      </c>
      <c r="I100" s="91">
        <v>43585</v>
      </c>
      <c r="J100" s="92">
        <v>2310000</v>
      </c>
      <c r="K100" s="93">
        <v>40</v>
      </c>
      <c r="L100" s="90" t="s">
        <v>4342</v>
      </c>
      <c r="M100" s="90" t="s">
        <v>400</v>
      </c>
    </row>
    <row r="101" spans="1:13" s="21" customFormat="1" ht="150" customHeight="1" x14ac:dyDescent="0.2">
      <c r="A101" s="89" t="s">
        <v>4039</v>
      </c>
      <c r="B101" s="90" t="s">
        <v>4040</v>
      </c>
      <c r="C101" s="90" t="s">
        <v>7891</v>
      </c>
      <c r="D101" s="90" t="s">
        <v>4041</v>
      </c>
      <c r="E101" s="90" t="s">
        <v>7625</v>
      </c>
      <c r="F101" s="90" t="s">
        <v>7984</v>
      </c>
      <c r="G101" s="90" t="s">
        <v>7626</v>
      </c>
      <c r="H101" s="91">
        <v>43845</v>
      </c>
      <c r="I101" s="91">
        <v>44926</v>
      </c>
      <c r="J101" s="92">
        <v>250000</v>
      </c>
      <c r="K101" s="93">
        <v>40</v>
      </c>
      <c r="L101" s="90" t="s">
        <v>3543</v>
      </c>
      <c r="M101" s="90" t="s">
        <v>400</v>
      </c>
    </row>
    <row r="102" spans="1:13" s="21" customFormat="1" ht="150" customHeight="1" x14ac:dyDescent="0.2">
      <c r="A102" s="89" t="s">
        <v>4039</v>
      </c>
      <c r="B102" s="90" t="s">
        <v>4040</v>
      </c>
      <c r="C102" s="90" t="s">
        <v>7891</v>
      </c>
      <c r="D102" s="90" t="s">
        <v>4041</v>
      </c>
      <c r="E102" s="90" t="s">
        <v>5383</v>
      </c>
      <c r="F102" s="90" t="s">
        <v>4083</v>
      </c>
      <c r="G102" s="90" t="s">
        <v>3840</v>
      </c>
      <c r="H102" s="91">
        <v>42768</v>
      </c>
      <c r="I102" s="91">
        <v>45291</v>
      </c>
      <c r="J102" s="92">
        <v>3284440.88</v>
      </c>
      <c r="K102" s="93">
        <v>39.9999999391068</v>
      </c>
      <c r="L102" s="90" t="s">
        <v>3616</v>
      </c>
      <c r="M102" s="90" t="s">
        <v>400</v>
      </c>
    </row>
    <row r="103" spans="1:13" s="21" customFormat="1" ht="150" customHeight="1" x14ac:dyDescent="0.2">
      <c r="A103" s="89" t="s">
        <v>4039</v>
      </c>
      <c r="B103" s="90" t="s">
        <v>4040</v>
      </c>
      <c r="C103" s="90" t="s">
        <v>7891</v>
      </c>
      <c r="D103" s="90" t="s">
        <v>4041</v>
      </c>
      <c r="E103" s="90" t="s">
        <v>5383</v>
      </c>
      <c r="F103" s="90" t="s">
        <v>4084</v>
      </c>
      <c r="G103" s="90" t="s">
        <v>3832</v>
      </c>
      <c r="H103" s="91">
        <v>42768</v>
      </c>
      <c r="I103" s="91">
        <v>45291</v>
      </c>
      <c r="J103" s="92">
        <v>6715559.1200000001</v>
      </c>
      <c r="K103" s="93">
        <v>40.000000029781603</v>
      </c>
      <c r="L103" s="90" t="s">
        <v>3616</v>
      </c>
      <c r="M103" s="90" t="s">
        <v>400</v>
      </c>
    </row>
    <row r="104" spans="1:13" s="21" customFormat="1" ht="150" customHeight="1" x14ac:dyDescent="0.2">
      <c r="A104" s="89" t="s">
        <v>4039</v>
      </c>
      <c r="B104" s="90" t="s">
        <v>4040</v>
      </c>
      <c r="C104" s="90" t="s">
        <v>7891</v>
      </c>
      <c r="D104" s="90" t="s">
        <v>4041</v>
      </c>
      <c r="E104" s="90" t="s">
        <v>5384</v>
      </c>
      <c r="F104" s="90" t="s">
        <v>7985</v>
      </c>
      <c r="G104" s="90" t="s">
        <v>3910</v>
      </c>
      <c r="H104" s="91">
        <v>42724</v>
      </c>
      <c r="I104" s="91">
        <v>44196</v>
      </c>
      <c r="J104" s="92">
        <v>2088888.89</v>
      </c>
      <c r="K104" s="93">
        <v>40.000000683890597</v>
      </c>
      <c r="L104" s="90" t="s">
        <v>3653</v>
      </c>
      <c r="M104" s="90" t="s">
        <v>400</v>
      </c>
    </row>
    <row r="105" spans="1:13" s="21" customFormat="1" ht="150" customHeight="1" x14ac:dyDescent="0.2">
      <c r="A105" s="89" t="s">
        <v>4039</v>
      </c>
      <c r="B105" s="90" t="s">
        <v>4040</v>
      </c>
      <c r="C105" s="90" t="s">
        <v>7891</v>
      </c>
      <c r="D105" s="90" t="s">
        <v>4041</v>
      </c>
      <c r="E105" s="90" t="s">
        <v>5850</v>
      </c>
      <c r="F105" s="90" t="s">
        <v>7986</v>
      </c>
      <c r="G105" s="90" t="s">
        <v>5849</v>
      </c>
      <c r="H105" s="91">
        <v>43293</v>
      </c>
      <c r="I105" s="91">
        <v>43816</v>
      </c>
      <c r="J105" s="92">
        <v>2250000</v>
      </c>
      <c r="K105" s="93">
        <v>40</v>
      </c>
      <c r="L105" s="90" t="s">
        <v>3902</v>
      </c>
      <c r="M105" s="90" t="s">
        <v>400</v>
      </c>
    </row>
    <row r="106" spans="1:13" s="21" customFormat="1" ht="150" customHeight="1" x14ac:dyDescent="0.2">
      <c r="A106" s="89" t="s">
        <v>4039</v>
      </c>
      <c r="B106" s="90" t="s">
        <v>4040</v>
      </c>
      <c r="C106" s="90" t="s">
        <v>7891</v>
      </c>
      <c r="D106" s="90" t="s">
        <v>4041</v>
      </c>
      <c r="E106" s="90" t="s">
        <v>6860</v>
      </c>
      <c r="F106" s="90" t="s">
        <v>7987</v>
      </c>
      <c r="G106" s="94" t="s">
        <v>6861</v>
      </c>
      <c r="H106" s="91">
        <v>43070</v>
      </c>
      <c r="I106" s="91">
        <v>43465</v>
      </c>
      <c r="J106" s="92">
        <v>756127.78</v>
      </c>
      <c r="K106" s="93">
        <v>40.000002300048301</v>
      </c>
      <c r="L106" s="90" t="s">
        <v>3844</v>
      </c>
      <c r="M106" s="90" t="s">
        <v>400</v>
      </c>
    </row>
    <row r="107" spans="1:13" s="21" customFormat="1" ht="150" customHeight="1" x14ac:dyDescent="0.2">
      <c r="A107" s="89" t="s">
        <v>4039</v>
      </c>
      <c r="B107" s="90" t="s">
        <v>4040</v>
      </c>
      <c r="C107" s="90" t="s">
        <v>7891</v>
      </c>
      <c r="D107" s="90" t="s">
        <v>4041</v>
      </c>
      <c r="E107" s="90" t="s">
        <v>4087</v>
      </c>
      <c r="F107" s="90" t="s">
        <v>7988</v>
      </c>
      <c r="G107" s="94" t="s">
        <v>3853</v>
      </c>
      <c r="H107" s="91">
        <v>42346</v>
      </c>
      <c r="I107" s="91">
        <v>43806</v>
      </c>
      <c r="J107" s="92">
        <v>2000000</v>
      </c>
      <c r="K107" s="93">
        <v>40</v>
      </c>
      <c r="L107" s="90" t="s">
        <v>3653</v>
      </c>
      <c r="M107" s="90" t="s">
        <v>400</v>
      </c>
    </row>
    <row r="108" spans="1:13" s="21" customFormat="1" ht="150" customHeight="1" x14ac:dyDescent="0.2">
      <c r="A108" s="89" t="s">
        <v>4039</v>
      </c>
      <c r="B108" s="90" t="s">
        <v>4040</v>
      </c>
      <c r="C108" s="90" t="s">
        <v>7891</v>
      </c>
      <c r="D108" s="90" t="s">
        <v>4041</v>
      </c>
      <c r="E108" s="90" t="s">
        <v>5385</v>
      </c>
      <c r="F108" s="90" t="s">
        <v>7989</v>
      </c>
      <c r="G108" s="90" t="s">
        <v>5386</v>
      </c>
      <c r="H108" s="91">
        <v>43213</v>
      </c>
      <c r="I108" s="91">
        <v>43830</v>
      </c>
      <c r="J108" s="92">
        <v>1422222.22</v>
      </c>
      <c r="K108" s="93">
        <v>39.999999414062501</v>
      </c>
      <c r="L108" s="90" t="s">
        <v>7714</v>
      </c>
      <c r="M108" s="90" t="s">
        <v>400</v>
      </c>
    </row>
    <row r="109" spans="1:13" s="21" customFormat="1" ht="150" customHeight="1" x14ac:dyDescent="0.2">
      <c r="A109" s="89" t="s">
        <v>4039</v>
      </c>
      <c r="B109" s="90" t="s">
        <v>4040</v>
      </c>
      <c r="C109" s="90" t="s">
        <v>7891</v>
      </c>
      <c r="D109" s="90" t="s">
        <v>4041</v>
      </c>
      <c r="E109" s="90" t="s">
        <v>7715</v>
      </c>
      <c r="F109" s="90" t="s">
        <v>4085</v>
      </c>
      <c r="G109" s="90" t="s">
        <v>3836</v>
      </c>
      <c r="H109" s="91">
        <v>42751</v>
      </c>
      <c r="I109" s="91">
        <v>45291</v>
      </c>
      <c r="J109" s="92">
        <v>6938023.5300000003</v>
      </c>
      <c r="K109" s="93">
        <v>39.999999971173303</v>
      </c>
      <c r="L109" s="90" t="s">
        <v>3562</v>
      </c>
      <c r="M109" s="90" t="s">
        <v>400</v>
      </c>
    </row>
    <row r="110" spans="1:13" s="21" customFormat="1" ht="150" customHeight="1" x14ac:dyDescent="0.2">
      <c r="A110" s="89" t="s">
        <v>4039</v>
      </c>
      <c r="B110" s="90" t="s">
        <v>4040</v>
      </c>
      <c r="C110" s="90" t="s">
        <v>7891</v>
      </c>
      <c r="D110" s="90" t="s">
        <v>4041</v>
      </c>
      <c r="E110" s="90" t="s">
        <v>7715</v>
      </c>
      <c r="F110" s="90" t="s">
        <v>4086</v>
      </c>
      <c r="G110" s="90" t="s">
        <v>3828</v>
      </c>
      <c r="H110" s="91">
        <v>42751</v>
      </c>
      <c r="I110" s="91">
        <v>45291</v>
      </c>
      <c r="J110" s="92">
        <v>16185886.98</v>
      </c>
      <c r="K110" s="93">
        <v>40.0000000494258</v>
      </c>
      <c r="L110" s="90" t="s">
        <v>3562</v>
      </c>
      <c r="M110" s="90" t="s">
        <v>400</v>
      </c>
    </row>
    <row r="111" spans="1:13" s="21" customFormat="1" ht="150" customHeight="1" x14ac:dyDescent="0.2">
      <c r="A111" s="89" t="s">
        <v>4039</v>
      </c>
      <c r="B111" s="90" t="s">
        <v>4040</v>
      </c>
      <c r="C111" s="90" t="s">
        <v>7891</v>
      </c>
      <c r="D111" s="90" t="s">
        <v>4041</v>
      </c>
      <c r="E111" s="90" t="s">
        <v>5387</v>
      </c>
      <c r="F111" s="90" t="s">
        <v>4072</v>
      </c>
      <c r="G111" s="90" t="s">
        <v>3837</v>
      </c>
      <c r="H111" s="91">
        <v>42761</v>
      </c>
      <c r="I111" s="91">
        <v>45291</v>
      </c>
      <c r="J111" s="92">
        <v>15757123.93</v>
      </c>
      <c r="K111" s="93">
        <v>39.999999987307298</v>
      </c>
      <c r="L111" s="90" t="s">
        <v>3535</v>
      </c>
      <c r="M111" s="90" t="s">
        <v>400</v>
      </c>
    </row>
    <row r="112" spans="1:13" s="21" customFormat="1" ht="150" customHeight="1" x14ac:dyDescent="0.2">
      <c r="A112" s="89" t="s">
        <v>4039</v>
      </c>
      <c r="B112" s="90" t="s">
        <v>4040</v>
      </c>
      <c r="C112" s="90" t="s">
        <v>7891</v>
      </c>
      <c r="D112" s="90" t="s">
        <v>4041</v>
      </c>
      <c r="E112" s="90" t="s">
        <v>5387</v>
      </c>
      <c r="F112" s="90" t="s">
        <v>4073</v>
      </c>
      <c r="G112" s="90" t="s">
        <v>3829</v>
      </c>
      <c r="H112" s="91">
        <v>42761</v>
      </c>
      <c r="I112" s="91">
        <v>45291</v>
      </c>
      <c r="J112" s="92">
        <v>32217933.260000002</v>
      </c>
      <c r="K112" s="93">
        <v>39.999999987584602</v>
      </c>
      <c r="L112" s="90" t="s">
        <v>3535</v>
      </c>
      <c r="M112" s="90" t="s">
        <v>400</v>
      </c>
    </row>
    <row r="113" spans="1:13" s="21" customFormat="1" ht="150" customHeight="1" x14ac:dyDescent="0.2">
      <c r="A113" s="89" t="s">
        <v>4039</v>
      </c>
      <c r="B113" s="90" t="s">
        <v>4040</v>
      </c>
      <c r="C113" s="90" t="s">
        <v>7891</v>
      </c>
      <c r="D113" s="90" t="s">
        <v>4041</v>
      </c>
      <c r="E113" s="90" t="s">
        <v>4088</v>
      </c>
      <c r="F113" s="90" t="s">
        <v>4089</v>
      </c>
      <c r="G113" s="90" t="s">
        <v>3932</v>
      </c>
      <c r="H113" s="91">
        <v>42943</v>
      </c>
      <c r="I113" s="91">
        <v>45291</v>
      </c>
      <c r="J113" s="92">
        <v>43945226</v>
      </c>
      <c r="K113" s="93">
        <v>40</v>
      </c>
      <c r="L113" s="90" t="s">
        <v>3535</v>
      </c>
      <c r="M113" s="90" t="s">
        <v>400</v>
      </c>
    </row>
    <row r="114" spans="1:13" s="21" customFormat="1" ht="150" customHeight="1" x14ac:dyDescent="0.2">
      <c r="A114" s="89" t="s">
        <v>4039</v>
      </c>
      <c r="B114" s="90" t="s">
        <v>4040</v>
      </c>
      <c r="C114" s="90" t="s">
        <v>7891</v>
      </c>
      <c r="D114" s="90" t="s">
        <v>4041</v>
      </c>
      <c r="E114" s="90" t="s">
        <v>4088</v>
      </c>
      <c r="F114" s="90" t="s">
        <v>4090</v>
      </c>
      <c r="G114" s="90" t="s">
        <v>3933</v>
      </c>
      <c r="H114" s="91">
        <v>42943</v>
      </c>
      <c r="I114" s="91">
        <v>45291</v>
      </c>
      <c r="J114" s="92">
        <v>2789441</v>
      </c>
      <c r="K114" s="93">
        <v>40</v>
      </c>
      <c r="L114" s="90" t="s">
        <v>3535</v>
      </c>
      <c r="M114" s="90" t="s">
        <v>400</v>
      </c>
    </row>
    <row r="115" spans="1:13" s="21" customFormat="1" ht="150" customHeight="1" x14ac:dyDescent="0.2">
      <c r="A115" s="89" t="s">
        <v>4039</v>
      </c>
      <c r="B115" s="90" t="s">
        <v>4040</v>
      </c>
      <c r="C115" s="90" t="s">
        <v>7891</v>
      </c>
      <c r="D115" s="90" t="s">
        <v>4041</v>
      </c>
      <c r="E115" s="90" t="s">
        <v>4091</v>
      </c>
      <c r="F115" s="90" t="s">
        <v>7990</v>
      </c>
      <c r="G115" s="90" t="s">
        <v>3864</v>
      </c>
      <c r="H115" s="91">
        <v>41821</v>
      </c>
      <c r="I115" s="91">
        <v>44196</v>
      </c>
      <c r="J115" s="92">
        <v>31428667</v>
      </c>
      <c r="K115" s="93">
        <v>40</v>
      </c>
      <c r="L115" s="90" t="s">
        <v>3583</v>
      </c>
      <c r="M115" s="90" t="s">
        <v>400</v>
      </c>
    </row>
    <row r="116" spans="1:13" s="21" customFormat="1" ht="150" customHeight="1" x14ac:dyDescent="0.2">
      <c r="A116" s="89" t="s">
        <v>4039</v>
      </c>
      <c r="B116" s="90" t="s">
        <v>4040</v>
      </c>
      <c r="C116" s="90" t="s">
        <v>7891</v>
      </c>
      <c r="D116" s="90" t="s">
        <v>4041</v>
      </c>
      <c r="E116" s="90" t="s">
        <v>6862</v>
      </c>
      <c r="F116" s="90" t="s">
        <v>7991</v>
      </c>
      <c r="G116" s="90" t="s">
        <v>6863</v>
      </c>
      <c r="H116" s="91">
        <v>42303</v>
      </c>
      <c r="I116" s="91">
        <v>43830</v>
      </c>
      <c r="J116" s="92">
        <v>1394649</v>
      </c>
      <c r="K116" s="93">
        <v>40.000000512161598</v>
      </c>
      <c r="L116" s="90" t="s">
        <v>3560</v>
      </c>
      <c r="M116" s="90" t="s">
        <v>400</v>
      </c>
    </row>
    <row r="117" spans="1:13" s="21" customFormat="1" ht="150" customHeight="1" x14ac:dyDescent="0.2">
      <c r="A117" s="89" t="s">
        <v>4039</v>
      </c>
      <c r="B117" s="90" t="s">
        <v>4040</v>
      </c>
      <c r="C117" s="90" t="s">
        <v>7891</v>
      </c>
      <c r="D117" s="90" t="s">
        <v>4041</v>
      </c>
      <c r="E117" s="90" t="s">
        <v>4092</v>
      </c>
      <c r="F117" s="90" t="s">
        <v>7992</v>
      </c>
      <c r="G117" s="94" t="s">
        <v>3898</v>
      </c>
      <c r="H117" s="91">
        <v>42380</v>
      </c>
      <c r="I117" s="91">
        <v>43190</v>
      </c>
      <c r="J117" s="92">
        <v>6970966.21</v>
      </c>
      <c r="K117" s="93">
        <v>39.999999523383003</v>
      </c>
      <c r="L117" s="90" t="s">
        <v>3899</v>
      </c>
      <c r="M117" s="90" t="s">
        <v>400</v>
      </c>
    </row>
    <row r="118" spans="1:13" s="21" customFormat="1" ht="150" customHeight="1" x14ac:dyDescent="0.2">
      <c r="A118" s="89" t="s">
        <v>4039</v>
      </c>
      <c r="B118" s="90" t="s">
        <v>4040</v>
      </c>
      <c r="C118" s="90" t="s">
        <v>7891</v>
      </c>
      <c r="D118" s="90" t="s">
        <v>4041</v>
      </c>
      <c r="E118" s="90" t="s">
        <v>4093</v>
      </c>
      <c r="F118" s="90" t="s">
        <v>7993</v>
      </c>
      <c r="G118" s="90" t="s">
        <v>3869</v>
      </c>
      <c r="H118" s="91">
        <v>42177</v>
      </c>
      <c r="I118" s="91">
        <v>43281</v>
      </c>
      <c r="J118" s="92">
        <v>5000000</v>
      </c>
      <c r="K118" s="93">
        <v>40</v>
      </c>
      <c r="L118" s="90" t="s">
        <v>3564</v>
      </c>
      <c r="M118" s="90" t="s">
        <v>400</v>
      </c>
    </row>
    <row r="119" spans="1:13" s="21" customFormat="1" ht="150" customHeight="1" x14ac:dyDescent="0.2">
      <c r="A119" s="89" t="s">
        <v>4039</v>
      </c>
      <c r="B119" s="90" t="s">
        <v>4040</v>
      </c>
      <c r="C119" s="90" t="s">
        <v>7891</v>
      </c>
      <c r="D119" s="90" t="s">
        <v>4041</v>
      </c>
      <c r="E119" s="90" t="s">
        <v>5848</v>
      </c>
      <c r="F119" s="90" t="s">
        <v>7994</v>
      </c>
      <c r="G119" s="90" t="s">
        <v>5847</v>
      </c>
      <c r="H119" s="91">
        <v>43427</v>
      </c>
      <c r="I119" s="91">
        <v>44196</v>
      </c>
      <c r="J119" s="92">
        <v>500000</v>
      </c>
      <c r="K119" s="93">
        <v>40</v>
      </c>
      <c r="L119" s="90" t="s">
        <v>3930</v>
      </c>
      <c r="M119" s="90" t="s">
        <v>400</v>
      </c>
    </row>
    <row r="120" spans="1:13" s="21" customFormat="1" ht="150" customHeight="1" x14ac:dyDescent="0.2">
      <c r="A120" s="89" t="s">
        <v>4039</v>
      </c>
      <c r="B120" s="90" t="s">
        <v>4040</v>
      </c>
      <c r="C120" s="90" t="s">
        <v>7891</v>
      </c>
      <c r="D120" s="90" t="s">
        <v>4041</v>
      </c>
      <c r="E120" s="90" t="s">
        <v>4094</v>
      </c>
      <c r="F120" s="90" t="s">
        <v>7995</v>
      </c>
      <c r="G120" s="90" t="s">
        <v>6864</v>
      </c>
      <c r="H120" s="91">
        <v>42348</v>
      </c>
      <c r="I120" s="91">
        <v>43116</v>
      </c>
      <c r="J120" s="92">
        <v>3000000</v>
      </c>
      <c r="K120" s="93">
        <v>40</v>
      </c>
      <c r="L120" s="90" t="s">
        <v>3870</v>
      </c>
      <c r="M120" s="90" t="s">
        <v>400</v>
      </c>
    </row>
    <row r="121" spans="1:13" s="21" customFormat="1" ht="150" customHeight="1" x14ac:dyDescent="0.2">
      <c r="A121" s="89" t="s">
        <v>4039</v>
      </c>
      <c r="B121" s="90" t="s">
        <v>4040</v>
      </c>
      <c r="C121" s="90" t="s">
        <v>7891</v>
      </c>
      <c r="D121" s="90" t="s">
        <v>4041</v>
      </c>
      <c r="E121" s="90" t="s">
        <v>4094</v>
      </c>
      <c r="F121" s="90" t="s">
        <v>7996</v>
      </c>
      <c r="G121" s="94" t="s">
        <v>5846</v>
      </c>
      <c r="H121" s="91">
        <v>43070</v>
      </c>
      <c r="I121" s="91">
        <v>43830</v>
      </c>
      <c r="J121" s="92">
        <v>3200000</v>
      </c>
      <c r="K121" s="93">
        <v>40</v>
      </c>
      <c r="L121" s="90" t="s">
        <v>3870</v>
      </c>
      <c r="M121" s="90" t="s">
        <v>400</v>
      </c>
    </row>
    <row r="122" spans="1:13" s="21" customFormat="1" ht="150" customHeight="1" x14ac:dyDescent="0.2">
      <c r="A122" s="89" t="s">
        <v>4039</v>
      </c>
      <c r="B122" s="90" t="s">
        <v>4040</v>
      </c>
      <c r="C122" s="90" t="s">
        <v>7891</v>
      </c>
      <c r="D122" s="90" t="s">
        <v>4041</v>
      </c>
      <c r="E122" s="90" t="s">
        <v>4094</v>
      </c>
      <c r="F122" s="90" t="s">
        <v>7997</v>
      </c>
      <c r="G122" s="94" t="s">
        <v>5846</v>
      </c>
      <c r="H122" s="91">
        <v>43866</v>
      </c>
      <c r="I122" s="91">
        <v>44561</v>
      </c>
      <c r="J122" s="92">
        <v>3500000</v>
      </c>
      <c r="K122" s="93">
        <v>40</v>
      </c>
      <c r="L122" s="90" t="s">
        <v>3870</v>
      </c>
      <c r="M122" s="90" t="s">
        <v>400</v>
      </c>
    </row>
    <row r="123" spans="1:13" s="21" customFormat="1" ht="150" customHeight="1" x14ac:dyDescent="0.2">
      <c r="A123" s="89" t="s">
        <v>4039</v>
      </c>
      <c r="B123" s="90" t="s">
        <v>4040</v>
      </c>
      <c r="C123" s="90" t="s">
        <v>7891</v>
      </c>
      <c r="D123" s="90" t="s">
        <v>4041</v>
      </c>
      <c r="E123" s="90" t="s">
        <v>6540</v>
      </c>
      <c r="F123" s="90" t="s">
        <v>7998</v>
      </c>
      <c r="G123" s="90" t="s">
        <v>6541</v>
      </c>
      <c r="H123" s="91">
        <v>42804</v>
      </c>
      <c r="I123" s="91">
        <v>44263</v>
      </c>
      <c r="J123" s="92">
        <v>12960000</v>
      </c>
      <c r="K123" s="93">
        <v>40</v>
      </c>
      <c r="L123" s="90" t="s">
        <v>3880</v>
      </c>
      <c r="M123" s="90" t="s">
        <v>400</v>
      </c>
    </row>
    <row r="124" spans="1:13" s="21" customFormat="1" ht="150" customHeight="1" x14ac:dyDescent="0.2">
      <c r="A124" s="89" t="s">
        <v>4039</v>
      </c>
      <c r="B124" s="90" t="s">
        <v>4040</v>
      </c>
      <c r="C124" s="90" t="s">
        <v>7891</v>
      </c>
      <c r="D124" s="90" t="s">
        <v>4041</v>
      </c>
      <c r="E124" s="90" t="s">
        <v>6540</v>
      </c>
      <c r="F124" s="90" t="s">
        <v>7999</v>
      </c>
      <c r="G124" s="90" t="s">
        <v>7716</v>
      </c>
      <c r="H124" s="91">
        <v>44393</v>
      </c>
      <c r="I124" s="91">
        <v>45291</v>
      </c>
      <c r="J124" s="92">
        <v>1200000</v>
      </c>
      <c r="K124" s="93">
        <v>40</v>
      </c>
      <c r="L124" s="90" t="s">
        <v>3880</v>
      </c>
      <c r="M124" s="90" t="s">
        <v>400</v>
      </c>
    </row>
    <row r="125" spans="1:13" s="21" customFormat="1" ht="150" customHeight="1" x14ac:dyDescent="0.2">
      <c r="A125" s="89" t="s">
        <v>4039</v>
      </c>
      <c r="B125" s="90" t="s">
        <v>4040</v>
      </c>
      <c r="C125" s="90" t="s">
        <v>7891</v>
      </c>
      <c r="D125" s="90" t="s">
        <v>4041</v>
      </c>
      <c r="E125" s="90" t="s">
        <v>4095</v>
      </c>
      <c r="F125" s="90" t="s">
        <v>8000</v>
      </c>
      <c r="G125" s="90" t="s">
        <v>3857</v>
      </c>
      <c r="H125" s="91">
        <v>42128</v>
      </c>
      <c r="I125" s="91">
        <v>43721</v>
      </c>
      <c r="J125" s="92">
        <v>647326.02</v>
      </c>
      <c r="K125" s="93">
        <v>40.000001817431396</v>
      </c>
      <c r="L125" s="90" t="s">
        <v>3693</v>
      </c>
      <c r="M125" s="90" t="s">
        <v>400</v>
      </c>
    </row>
    <row r="126" spans="1:13" s="21" customFormat="1" ht="150" customHeight="1" x14ac:dyDescent="0.2">
      <c r="A126" s="89" t="s">
        <v>4039</v>
      </c>
      <c r="B126" s="90" t="s">
        <v>4040</v>
      </c>
      <c r="C126" s="90" t="s">
        <v>7891</v>
      </c>
      <c r="D126" s="90" t="s">
        <v>4041</v>
      </c>
      <c r="E126" s="90" t="s">
        <v>5388</v>
      </c>
      <c r="F126" s="90" t="s">
        <v>8001</v>
      </c>
      <c r="G126" s="90" t="s">
        <v>5389</v>
      </c>
      <c r="H126" s="91">
        <v>42719</v>
      </c>
      <c r="I126" s="91">
        <v>43453</v>
      </c>
      <c r="J126" s="92">
        <v>1312000</v>
      </c>
      <c r="K126" s="93">
        <v>40</v>
      </c>
      <c r="L126" s="90" t="s">
        <v>5390</v>
      </c>
      <c r="M126" s="90" t="s">
        <v>400</v>
      </c>
    </row>
    <row r="127" spans="1:13" s="21" customFormat="1" ht="150" customHeight="1" x14ac:dyDescent="0.2">
      <c r="A127" s="89" t="s">
        <v>4039</v>
      </c>
      <c r="B127" s="90" t="s">
        <v>4040</v>
      </c>
      <c r="C127" s="90" t="s">
        <v>7891</v>
      </c>
      <c r="D127" s="90" t="s">
        <v>4041</v>
      </c>
      <c r="E127" s="90" t="s">
        <v>6865</v>
      </c>
      <c r="F127" s="90" t="s">
        <v>8002</v>
      </c>
      <c r="G127" s="90" t="s">
        <v>8003</v>
      </c>
      <c r="H127" s="91">
        <v>42754</v>
      </c>
      <c r="I127" s="91">
        <v>43521</v>
      </c>
      <c r="J127" s="92">
        <v>3423940.97</v>
      </c>
      <c r="K127" s="93">
        <v>40.000000253966199</v>
      </c>
      <c r="L127" s="90" t="s">
        <v>6866</v>
      </c>
      <c r="M127" s="90" t="s">
        <v>400</v>
      </c>
    </row>
    <row r="128" spans="1:13" s="21" customFormat="1" ht="150" customHeight="1" x14ac:dyDescent="0.2">
      <c r="A128" s="89" t="s">
        <v>4039</v>
      </c>
      <c r="B128" s="90" t="s">
        <v>4040</v>
      </c>
      <c r="C128" s="90" t="s">
        <v>7891</v>
      </c>
      <c r="D128" s="90" t="s">
        <v>4041</v>
      </c>
      <c r="E128" s="90" t="s">
        <v>4096</v>
      </c>
      <c r="F128" s="90" t="s">
        <v>8004</v>
      </c>
      <c r="G128" s="90" t="s">
        <v>3914</v>
      </c>
      <c r="H128" s="91">
        <v>42817</v>
      </c>
      <c r="I128" s="91">
        <v>44196</v>
      </c>
      <c r="J128" s="92">
        <v>1200000</v>
      </c>
      <c r="K128" s="93">
        <v>40</v>
      </c>
      <c r="L128" s="90" t="s">
        <v>3890</v>
      </c>
      <c r="M128" s="90" t="s">
        <v>400</v>
      </c>
    </row>
    <row r="129" spans="1:13" s="21" customFormat="1" ht="150" customHeight="1" x14ac:dyDescent="0.2">
      <c r="A129" s="89" t="s">
        <v>4039</v>
      </c>
      <c r="B129" s="90" t="s">
        <v>4040</v>
      </c>
      <c r="C129" s="90" t="s">
        <v>7891</v>
      </c>
      <c r="D129" s="90" t="s">
        <v>4041</v>
      </c>
      <c r="E129" s="90" t="s">
        <v>4097</v>
      </c>
      <c r="F129" s="90" t="s">
        <v>8005</v>
      </c>
      <c r="G129" s="90" t="s">
        <v>6867</v>
      </c>
      <c r="H129" s="91">
        <v>42170</v>
      </c>
      <c r="I129" s="91">
        <v>42735</v>
      </c>
      <c r="J129" s="92">
        <v>1753800</v>
      </c>
      <c r="K129" s="93">
        <v>40</v>
      </c>
      <c r="L129" s="90" t="s">
        <v>3859</v>
      </c>
      <c r="M129" s="90" t="s">
        <v>400</v>
      </c>
    </row>
    <row r="130" spans="1:13" s="21" customFormat="1" ht="150" customHeight="1" x14ac:dyDescent="0.2">
      <c r="A130" s="89" t="s">
        <v>4039</v>
      </c>
      <c r="B130" s="90" t="s">
        <v>4040</v>
      </c>
      <c r="C130" s="90" t="s">
        <v>7891</v>
      </c>
      <c r="D130" s="90" t="s">
        <v>4041</v>
      </c>
      <c r="E130" s="90" t="s">
        <v>4097</v>
      </c>
      <c r="F130" s="90" t="s">
        <v>8006</v>
      </c>
      <c r="G130" s="90" t="s">
        <v>4098</v>
      </c>
      <c r="H130" s="91">
        <v>42873</v>
      </c>
      <c r="I130" s="91">
        <v>43398</v>
      </c>
      <c r="J130" s="92">
        <v>1000000</v>
      </c>
      <c r="K130" s="93">
        <v>40</v>
      </c>
      <c r="L130" s="90" t="s">
        <v>3859</v>
      </c>
      <c r="M130" s="90" t="s">
        <v>400</v>
      </c>
    </row>
    <row r="131" spans="1:13" s="21" customFormat="1" ht="150" customHeight="1" x14ac:dyDescent="0.2">
      <c r="A131" s="89" t="s">
        <v>4039</v>
      </c>
      <c r="B131" s="90" t="s">
        <v>4040</v>
      </c>
      <c r="C131" s="90" t="s">
        <v>7891</v>
      </c>
      <c r="D131" s="90" t="s">
        <v>4041</v>
      </c>
      <c r="E131" s="90" t="s">
        <v>4097</v>
      </c>
      <c r="F131" s="90" t="s">
        <v>8007</v>
      </c>
      <c r="G131" s="90" t="s">
        <v>5391</v>
      </c>
      <c r="H131" s="91">
        <v>43090</v>
      </c>
      <c r="I131" s="91">
        <v>43465</v>
      </c>
      <c r="J131" s="92">
        <v>1305000</v>
      </c>
      <c r="K131" s="93">
        <v>40</v>
      </c>
      <c r="L131" s="90" t="s">
        <v>3859</v>
      </c>
      <c r="M131" s="90" t="s">
        <v>400</v>
      </c>
    </row>
    <row r="132" spans="1:13" s="21" customFormat="1" ht="150" customHeight="1" x14ac:dyDescent="0.2">
      <c r="A132" s="89" t="s">
        <v>4039</v>
      </c>
      <c r="B132" s="90" t="s">
        <v>4040</v>
      </c>
      <c r="C132" s="90" t="s">
        <v>7891</v>
      </c>
      <c r="D132" s="90" t="s">
        <v>4041</v>
      </c>
      <c r="E132" s="90" t="s">
        <v>4097</v>
      </c>
      <c r="F132" s="90" t="s">
        <v>8008</v>
      </c>
      <c r="G132" s="90" t="s">
        <v>6542</v>
      </c>
      <c r="H132" s="91">
        <v>43276</v>
      </c>
      <c r="I132" s="91">
        <v>43950</v>
      </c>
      <c r="J132" s="92">
        <v>1500000</v>
      </c>
      <c r="K132" s="93">
        <v>40</v>
      </c>
      <c r="L132" s="90" t="s">
        <v>3859</v>
      </c>
      <c r="M132" s="90" t="s">
        <v>400</v>
      </c>
    </row>
    <row r="133" spans="1:13" s="21" customFormat="1" ht="150" customHeight="1" x14ac:dyDescent="0.2">
      <c r="A133" s="89" t="s">
        <v>4039</v>
      </c>
      <c r="B133" s="90" t="s">
        <v>4040</v>
      </c>
      <c r="C133" s="90" t="s">
        <v>7891</v>
      </c>
      <c r="D133" s="90" t="s">
        <v>4041</v>
      </c>
      <c r="E133" s="90" t="s">
        <v>6868</v>
      </c>
      <c r="F133" s="90" t="s">
        <v>8009</v>
      </c>
      <c r="G133" s="94" t="s">
        <v>6869</v>
      </c>
      <c r="H133" s="91">
        <v>43735</v>
      </c>
      <c r="I133" s="91">
        <v>45195</v>
      </c>
      <c r="J133" s="92">
        <v>5300000</v>
      </c>
      <c r="K133" s="93">
        <v>40</v>
      </c>
      <c r="L133" s="90" t="s">
        <v>3585</v>
      </c>
      <c r="M133" s="90" t="s">
        <v>400</v>
      </c>
    </row>
    <row r="134" spans="1:13" s="21" customFormat="1" ht="150" customHeight="1" x14ac:dyDescent="0.2">
      <c r="A134" s="89" t="s">
        <v>4039</v>
      </c>
      <c r="B134" s="90" t="s">
        <v>4040</v>
      </c>
      <c r="C134" s="90" t="s">
        <v>7891</v>
      </c>
      <c r="D134" s="90" t="s">
        <v>4041</v>
      </c>
      <c r="E134" s="90" t="s">
        <v>4099</v>
      </c>
      <c r="F134" s="90" t="s">
        <v>8010</v>
      </c>
      <c r="G134" s="90" t="s">
        <v>3915</v>
      </c>
      <c r="H134" s="91">
        <v>42846</v>
      </c>
      <c r="I134" s="91">
        <v>44286</v>
      </c>
      <c r="J134" s="92">
        <v>6000000</v>
      </c>
      <c r="K134" s="93">
        <v>40</v>
      </c>
      <c r="L134" s="90" t="s">
        <v>3916</v>
      </c>
      <c r="M134" s="90" t="s">
        <v>400</v>
      </c>
    </row>
    <row r="135" spans="1:13" s="21" customFormat="1" ht="150" customHeight="1" x14ac:dyDescent="0.2">
      <c r="A135" s="89" t="s">
        <v>4039</v>
      </c>
      <c r="B135" s="90" t="s">
        <v>4040</v>
      </c>
      <c r="C135" s="90" t="s">
        <v>7891</v>
      </c>
      <c r="D135" s="90" t="s">
        <v>4041</v>
      </c>
      <c r="E135" s="90" t="s">
        <v>4100</v>
      </c>
      <c r="F135" s="90" t="s">
        <v>8011</v>
      </c>
      <c r="G135" s="90" t="s">
        <v>3929</v>
      </c>
      <c r="H135" s="91">
        <v>42783</v>
      </c>
      <c r="I135" s="91">
        <v>43830</v>
      </c>
      <c r="J135" s="92">
        <v>3000000</v>
      </c>
      <c r="K135" s="93">
        <v>40</v>
      </c>
      <c r="L135" s="90" t="s">
        <v>3930</v>
      </c>
      <c r="M135" s="90" t="s">
        <v>400</v>
      </c>
    </row>
    <row r="136" spans="1:13" s="21" customFormat="1" ht="150" customHeight="1" x14ac:dyDescent="0.2">
      <c r="A136" s="89" t="s">
        <v>4039</v>
      </c>
      <c r="B136" s="90" t="s">
        <v>4040</v>
      </c>
      <c r="C136" s="90" t="s">
        <v>7891</v>
      </c>
      <c r="D136" s="90" t="s">
        <v>4041</v>
      </c>
      <c r="E136" s="90" t="s">
        <v>4100</v>
      </c>
      <c r="F136" s="90" t="s">
        <v>8012</v>
      </c>
      <c r="G136" s="90" t="s">
        <v>7627</v>
      </c>
      <c r="H136" s="91">
        <v>44228</v>
      </c>
      <c r="I136" s="91">
        <v>44926</v>
      </c>
      <c r="J136" s="92">
        <v>3500000</v>
      </c>
      <c r="K136" s="93">
        <v>40</v>
      </c>
      <c r="L136" s="90" t="s">
        <v>3930</v>
      </c>
      <c r="M136" s="90" t="s">
        <v>400</v>
      </c>
    </row>
    <row r="137" spans="1:13" s="21" customFormat="1" ht="150" customHeight="1" x14ac:dyDescent="0.2">
      <c r="A137" s="89" t="s">
        <v>4039</v>
      </c>
      <c r="B137" s="90" t="s">
        <v>4040</v>
      </c>
      <c r="C137" s="90" t="s">
        <v>7891</v>
      </c>
      <c r="D137" s="90" t="s">
        <v>4041</v>
      </c>
      <c r="E137" s="90" t="s">
        <v>5392</v>
      </c>
      <c r="F137" s="90" t="s">
        <v>3851</v>
      </c>
      <c r="G137" s="90" t="s">
        <v>3852</v>
      </c>
      <c r="H137" s="91">
        <v>42762</v>
      </c>
      <c r="I137" s="91">
        <v>45291</v>
      </c>
      <c r="J137" s="92">
        <v>30000000</v>
      </c>
      <c r="K137" s="93">
        <v>40</v>
      </c>
      <c r="L137" s="90" t="s">
        <v>3535</v>
      </c>
      <c r="M137" s="90" t="s">
        <v>400</v>
      </c>
    </row>
    <row r="138" spans="1:13" s="21" customFormat="1" ht="150" customHeight="1" x14ac:dyDescent="0.2">
      <c r="A138" s="89" t="s">
        <v>4039</v>
      </c>
      <c r="B138" s="90" t="s">
        <v>4040</v>
      </c>
      <c r="C138" s="90" t="s">
        <v>7891</v>
      </c>
      <c r="D138" s="90" t="s">
        <v>4041</v>
      </c>
      <c r="E138" s="90" t="s">
        <v>5392</v>
      </c>
      <c r="F138" s="90" t="s">
        <v>6543</v>
      </c>
      <c r="G138" s="90" t="s">
        <v>6544</v>
      </c>
      <c r="H138" s="91">
        <v>43862</v>
      </c>
      <c r="I138" s="91">
        <v>45291</v>
      </c>
      <c r="J138" s="92">
        <v>2255981</v>
      </c>
      <c r="K138" s="93">
        <v>69.785871423562497</v>
      </c>
      <c r="L138" s="90" t="s">
        <v>3535</v>
      </c>
      <c r="M138" s="90" t="s">
        <v>400</v>
      </c>
    </row>
    <row r="139" spans="1:13" s="21" customFormat="1" ht="150" customHeight="1" x14ac:dyDescent="0.2">
      <c r="A139" s="89" t="s">
        <v>4039</v>
      </c>
      <c r="B139" s="90" t="s">
        <v>4040</v>
      </c>
      <c r="C139" s="90" t="s">
        <v>7891</v>
      </c>
      <c r="D139" s="90" t="s">
        <v>4041</v>
      </c>
      <c r="E139" s="90" t="s">
        <v>5392</v>
      </c>
      <c r="F139" s="90" t="s">
        <v>6545</v>
      </c>
      <c r="G139" s="90" t="s">
        <v>6546</v>
      </c>
      <c r="H139" s="91">
        <v>43862</v>
      </c>
      <c r="I139" s="91">
        <v>45291</v>
      </c>
      <c r="J139" s="92">
        <v>26751101</v>
      </c>
      <c r="K139" s="93">
        <v>42.833683742586899</v>
      </c>
      <c r="L139" s="90" t="s">
        <v>3535</v>
      </c>
      <c r="M139" s="90" t="s">
        <v>400</v>
      </c>
    </row>
    <row r="140" spans="1:13" s="21" customFormat="1" ht="150" customHeight="1" x14ac:dyDescent="0.2">
      <c r="A140" s="89" t="s">
        <v>4039</v>
      </c>
      <c r="B140" s="90" t="s">
        <v>4040</v>
      </c>
      <c r="C140" s="90" t="s">
        <v>7891</v>
      </c>
      <c r="D140" s="90" t="s">
        <v>4041</v>
      </c>
      <c r="E140" s="90" t="s">
        <v>6870</v>
      </c>
      <c r="F140" s="90" t="s">
        <v>8013</v>
      </c>
      <c r="G140" s="90" t="s">
        <v>6871</v>
      </c>
      <c r="H140" s="91">
        <v>42405</v>
      </c>
      <c r="I140" s="91">
        <v>43769</v>
      </c>
      <c r="J140" s="92">
        <v>1830000</v>
      </c>
      <c r="K140" s="93">
        <v>40</v>
      </c>
      <c r="L140" s="90" t="s">
        <v>3540</v>
      </c>
      <c r="M140" s="90" t="s">
        <v>400</v>
      </c>
    </row>
    <row r="141" spans="1:13" s="21" customFormat="1" ht="150" customHeight="1" x14ac:dyDescent="0.2">
      <c r="A141" s="89" t="s">
        <v>4039</v>
      </c>
      <c r="B141" s="90" t="s">
        <v>4040</v>
      </c>
      <c r="C141" s="90" t="s">
        <v>7891</v>
      </c>
      <c r="D141" s="90" t="s">
        <v>4041</v>
      </c>
      <c r="E141" s="90" t="s">
        <v>6547</v>
      </c>
      <c r="F141" s="90" t="s">
        <v>8014</v>
      </c>
      <c r="G141" s="90" t="s">
        <v>6548</v>
      </c>
      <c r="H141" s="91">
        <v>43339</v>
      </c>
      <c r="I141" s="91">
        <v>44799</v>
      </c>
      <c r="J141" s="92">
        <v>500000</v>
      </c>
      <c r="K141" s="93">
        <v>40</v>
      </c>
      <c r="L141" s="90" t="s">
        <v>6549</v>
      </c>
      <c r="M141" s="90" t="s">
        <v>400</v>
      </c>
    </row>
    <row r="142" spans="1:13" s="21" customFormat="1" ht="150" customHeight="1" x14ac:dyDescent="0.2">
      <c r="A142" s="89" t="s">
        <v>4039</v>
      </c>
      <c r="B142" s="90" t="s">
        <v>4040</v>
      </c>
      <c r="C142" s="90" t="s">
        <v>7891</v>
      </c>
      <c r="D142" s="90" t="s">
        <v>4041</v>
      </c>
      <c r="E142" s="90" t="s">
        <v>4101</v>
      </c>
      <c r="F142" s="90" t="s">
        <v>8015</v>
      </c>
      <c r="G142" s="90" t="s">
        <v>3923</v>
      </c>
      <c r="H142" s="91">
        <v>42720</v>
      </c>
      <c r="I142" s="91">
        <v>43100</v>
      </c>
      <c r="J142" s="92">
        <v>344000</v>
      </c>
      <c r="K142" s="93">
        <v>40</v>
      </c>
      <c r="L142" s="90" t="s">
        <v>3924</v>
      </c>
      <c r="M142" s="90" t="s">
        <v>400</v>
      </c>
    </row>
    <row r="143" spans="1:13" s="21" customFormat="1" ht="150" customHeight="1" x14ac:dyDescent="0.2">
      <c r="A143" s="89" t="s">
        <v>4039</v>
      </c>
      <c r="B143" s="90" t="s">
        <v>4040</v>
      </c>
      <c r="C143" s="90" t="s">
        <v>7891</v>
      </c>
      <c r="D143" s="90" t="s">
        <v>4041</v>
      </c>
      <c r="E143" s="90" t="s">
        <v>5845</v>
      </c>
      <c r="F143" s="90" t="s">
        <v>8016</v>
      </c>
      <c r="G143" s="90" t="s">
        <v>5844</v>
      </c>
      <c r="H143" s="91">
        <v>43357</v>
      </c>
      <c r="I143" s="91">
        <v>44196</v>
      </c>
      <c r="J143" s="92">
        <v>1000000</v>
      </c>
      <c r="K143" s="93">
        <v>40</v>
      </c>
      <c r="L143" s="90" t="s">
        <v>3919</v>
      </c>
      <c r="M143" s="90" t="s">
        <v>400</v>
      </c>
    </row>
    <row r="144" spans="1:13" s="21" customFormat="1" ht="150" customHeight="1" x14ac:dyDescent="0.2">
      <c r="A144" s="89" t="s">
        <v>4039</v>
      </c>
      <c r="B144" s="90" t="s">
        <v>4040</v>
      </c>
      <c r="C144" s="90" t="s">
        <v>7891</v>
      </c>
      <c r="D144" s="90" t="s">
        <v>4041</v>
      </c>
      <c r="E144" s="90" t="s">
        <v>4102</v>
      </c>
      <c r="F144" s="90" t="s">
        <v>8017</v>
      </c>
      <c r="G144" s="90" t="s">
        <v>3927</v>
      </c>
      <c r="H144" s="91">
        <v>42966</v>
      </c>
      <c r="I144" s="91">
        <v>43830</v>
      </c>
      <c r="J144" s="92">
        <v>4000000</v>
      </c>
      <c r="K144" s="93">
        <v>40</v>
      </c>
      <c r="L144" s="90" t="s">
        <v>3928</v>
      </c>
      <c r="M144" s="90" t="s">
        <v>400</v>
      </c>
    </row>
    <row r="145" spans="1:13" s="21" customFormat="1" ht="150" customHeight="1" x14ac:dyDescent="0.2">
      <c r="A145" s="89" t="s">
        <v>4039</v>
      </c>
      <c r="B145" s="90" t="s">
        <v>4040</v>
      </c>
      <c r="C145" s="90" t="s">
        <v>7891</v>
      </c>
      <c r="D145" s="90" t="s">
        <v>4041</v>
      </c>
      <c r="E145" s="90" t="s">
        <v>6872</v>
      </c>
      <c r="F145" s="90" t="s">
        <v>8018</v>
      </c>
      <c r="G145" s="90" t="s">
        <v>6873</v>
      </c>
      <c r="H145" s="91">
        <v>42327</v>
      </c>
      <c r="I145" s="91">
        <v>43100</v>
      </c>
      <c r="J145" s="92">
        <v>584757.21</v>
      </c>
      <c r="K145" s="93">
        <v>40</v>
      </c>
      <c r="L145" s="90" t="s">
        <v>3543</v>
      </c>
      <c r="M145" s="90" t="s">
        <v>400</v>
      </c>
    </row>
    <row r="146" spans="1:13" s="21" customFormat="1" ht="150" customHeight="1" x14ac:dyDescent="0.2">
      <c r="A146" s="89" t="s">
        <v>4039</v>
      </c>
      <c r="B146" s="90" t="s">
        <v>4040</v>
      </c>
      <c r="C146" s="90" t="s">
        <v>7891</v>
      </c>
      <c r="D146" s="90" t="s">
        <v>4041</v>
      </c>
      <c r="E146" s="90" t="s">
        <v>4103</v>
      </c>
      <c r="F146" s="90" t="s">
        <v>8019</v>
      </c>
      <c r="G146" s="90" t="s">
        <v>3865</v>
      </c>
      <c r="H146" s="91">
        <v>42405</v>
      </c>
      <c r="I146" s="91">
        <v>43100</v>
      </c>
      <c r="J146" s="92">
        <v>3175000</v>
      </c>
      <c r="K146" s="93">
        <v>40</v>
      </c>
      <c r="L146" s="90" t="s">
        <v>3902</v>
      </c>
      <c r="M146" s="90" t="s">
        <v>400</v>
      </c>
    </row>
    <row r="147" spans="1:13" s="21" customFormat="1" ht="150" customHeight="1" x14ac:dyDescent="0.2">
      <c r="A147" s="89" t="s">
        <v>4039</v>
      </c>
      <c r="B147" s="90" t="s">
        <v>4040</v>
      </c>
      <c r="C147" s="90" t="s">
        <v>7891</v>
      </c>
      <c r="D147" s="90" t="s">
        <v>4041</v>
      </c>
      <c r="E147" s="90" t="s">
        <v>6550</v>
      </c>
      <c r="F147" s="90" t="s">
        <v>8020</v>
      </c>
      <c r="G147" s="90" t="s">
        <v>6551</v>
      </c>
      <c r="H147" s="91">
        <v>43452</v>
      </c>
      <c r="I147" s="91">
        <v>44912</v>
      </c>
      <c r="J147" s="92">
        <v>5500000</v>
      </c>
      <c r="K147" s="93">
        <v>40</v>
      </c>
      <c r="L147" s="90" t="s">
        <v>4342</v>
      </c>
      <c r="M147" s="90" t="s">
        <v>400</v>
      </c>
    </row>
    <row r="148" spans="1:13" s="21" customFormat="1" ht="150" customHeight="1" x14ac:dyDescent="0.2">
      <c r="A148" s="89" t="s">
        <v>4039</v>
      </c>
      <c r="B148" s="90" t="s">
        <v>4040</v>
      </c>
      <c r="C148" s="90" t="s">
        <v>7891</v>
      </c>
      <c r="D148" s="90" t="s">
        <v>4041</v>
      </c>
      <c r="E148" s="90" t="s">
        <v>4104</v>
      </c>
      <c r="F148" s="90" t="s">
        <v>8021</v>
      </c>
      <c r="G148" s="90" t="s">
        <v>3871</v>
      </c>
      <c r="H148" s="91">
        <v>42436</v>
      </c>
      <c r="I148" s="91">
        <v>43896</v>
      </c>
      <c r="J148" s="92">
        <v>1403000</v>
      </c>
      <c r="K148" s="93">
        <v>40</v>
      </c>
      <c r="L148" s="90" t="s">
        <v>3543</v>
      </c>
      <c r="M148" s="90" t="s">
        <v>400</v>
      </c>
    </row>
    <row r="149" spans="1:13" s="21" customFormat="1" ht="150" customHeight="1" x14ac:dyDescent="0.2">
      <c r="A149" s="89" t="s">
        <v>4039</v>
      </c>
      <c r="B149" s="90" t="s">
        <v>4040</v>
      </c>
      <c r="C149" s="90" t="s">
        <v>7891</v>
      </c>
      <c r="D149" s="90" t="s">
        <v>4041</v>
      </c>
      <c r="E149" s="90" t="s">
        <v>5843</v>
      </c>
      <c r="F149" s="90" t="s">
        <v>8022</v>
      </c>
      <c r="G149" s="90" t="s">
        <v>5842</v>
      </c>
      <c r="H149" s="91">
        <v>43084</v>
      </c>
      <c r="I149" s="91">
        <v>43830</v>
      </c>
      <c r="J149" s="92">
        <v>650000</v>
      </c>
      <c r="K149" s="93">
        <v>40</v>
      </c>
      <c r="L149" s="90" t="s">
        <v>3543</v>
      </c>
      <c r="M149" s="90" t="s">
        <v>400</v>
      </c>
    </row>
    <row r="150" spans="1:13" s="21" customFormat="1" ht="150" customHeight="1" x14ac:dyDescent="0.2">
      <c r="A150" s="89" t="s">
        <v>4039</v>
      </c>
      <c r="B150" s="90" t="s">
        <v>4040</v>
      </c>
      <c r="C150" s="90" t="s">
        <v>7891</v>
      </c>
      <c r="D150" s="90" t="s">
        <v>4041</v>
      </c>
      <c r="E150" s="90" t="s">
        <v>4105</v>
      </c>
      <c r="F150" s="90" t="s">
        <v>4106</v>
      </c>
      <c r="G150" s="90" t="s">
        <v>3833</v>
      </c>
      <c r="H150" s="91">
        <v>42794</v>
      </c>
      <c r="I150" s="91">
        <v>45291</v>
      </c>
      <c r="J150" s="92">
        <v>5779140.7999999998</v>
      </c>
      <c r="K150" s="93">
        <v>40</v>
      </c>
      <c r="L150" s="90" t="s">
        <v>3928</v>
      </c>
      <c r="M150" s="90" t="s">
        <v>400</v>
      </c>
    </row>
    <row r="151" spans="1:13" s="21" customFormat="1" ht="150" customHeight="1" x14ac:dyDescent="0.2">
      <c r="A151" s="89" t="s">
        <v>4039</v>
      </c>
      <c r="B151" s="90" t="s">
        <v>4040</v>
      </c>
      <c r="C151" s="90" t="s">
        <v>7891</v>
      </c>
      <c r="D151" s="90" t="s">
        <v>4041</v>
      </c>
      <c r="E151" s="90" t="s">
        <v>4105</v>
      </c>
      <c r="F151" s="90" t="s">
        <v>4107</v>
      </c>
      <c r="G151" s="90" t="s">
        <v>3825</v>
      </c>
      <c r="H151" s="91">
        <v>42428</v>
      </c>
      <c r="I151" s="91">
        <v>45291</v>
      </c>
      <c r="J151" s="92">
        <v>11816367.85</v>
      </c>
      <c r="K151" s="93">
        <v>40</v>
      </c>
      <c r="L151" s="90" t="s">
        <v>3928</v>
      </c>
      <c r="M151" s="90" t="s">
        <v>400</v>
      </c>
    </row>
    <row r="152" spans="1:13" s="21" customFormat="1" ht="150" customHeight="1" x14ac:dyDescent="0.2">
      <c r="A152" s="89" t="s">
        <v>4039</v>
      </c>
      <c r="B152" s="90" t="s">
        <v>4040</v>
      </c>
      <c r="C152" s="90" t="s">
        <v>7891</v>
      </c>
      <c r="D152" s="90" t="s">
        <v>4041</v>
      </c>
      <c r="E152" s="90" t="s">
        <v>6874</v>
      </c>
      <c r="F152" s="90" t="s">
        <v>8023</v>
      </c>
      <c r="G152" s="94" t="s">
        <v>6875</v>
      </c>
      <c r="H152" s="91">
        <v>43088</v>
      </c>
      <c r="I152" s="91">
        <v>44493</v>
      </c>
      <c r="J152" s="92">
        <v>6000000</v>
      </c>
      <c r="K152" s="93">
        <v>40</v>
      </c>
      <c r="L152" s="90" t="s">
        <v>7754</v>
      </c>
      <c r="M152" s="90" t="s">
        <v>400</v>
      </c>
    </row>
    <row r="153" spans="1:13" s="21" customFormat="1" ht="150" customHeight="1" x14ac:dyDescent="0.2">
      <c r="A153" s="89" t="s">
        <v>4039</v>
      </c>
      <c r="B153" s="90" t="s">
        <v>4040</v>
      </c>
      <c r="C153" s="90" t="s">
        <v>7891</v>
      </c>
      <c r="D153" s="90" t="s">
        <v>4041</v>
      </c>
      <c r="E153" s="90" t="s">
        <v>7717</v>
      </c>
      <c r="F153" s="90" t="s">
        <v>8024</v>
      </c>
      <c r="G153" s="90" t="s">
        <v>5841</v>
      </c>
      <c r="H153" s="91">
        <v>42691</v>
      </c>
      <c r="I153" s="91">
        <v>44112</v>
      </c>
      <c r="J153" s="92">
        <v>3707969.29</v>
      </c>
      <c r="K153" s="93">
        <v>39.999999682718403</v>
      </c>
      <c r="L153" s="90" t="s">
        <v>3616</v>
      </c>
      <c r="M153" s="90" t="s">
        <v>400</v>
      </c>
    </row>
    <row r="154" spans="1:13" s="21" customFormat="1" ht="150" customHeight="1" x14ac:dyDescent="0.2">
      <c r="A154" s="89" t="s">
        <v>4039</v>
      </c>
      <c r="B154" s="90" t="s">
        <v>4040</v>
      </c>
      <c r="C154" s="90" t="s">
        <v>7891</v>
      </c>
      <c r="D154" s="90" t="s">
        <v>4041</v>
      </c>
      <c r="E154" s="90" t="s">
        <v>4108</v>
      </c>
      <c r="F154" s="90" t="s">
        <v>8025</v>
      </c>
      <c r="G154" s="90" t="s">
        <v>3918</v>
      </c>
      <c r="H154" s="91">
        <v>42545</v>
      </c>
      <c r="I154" s="91">
        <v>42866</v>
      </c>
      <c r="J154" s="92">
        <v>435000</v>
      </c>
      <c r="K154" s="93">
        <v>40</v>
      </c>
      <c r="L154" s="90" t="s">
        <v>3919</v>
      </c>
      <c r="M154" s="90" t="s">
        <v>400</v>
      </c>
    </row>
    <row r="155" spans="1:13" s="21" customFormat="1" ht="150" customHeight="1" x14ac:dyDescent="0.2">
      <c r="A155" s="89" t="s">
        <v>4039</v>
      </c>
      <c r="B155" s="90" t="s">
        <v>4040</v>
      </c>
      <c r="C155" s="90" t="s">
        <v>7891</v>
      </c>
      <c r="D155" s="90" t="s">
        <v>4041</v>
      </c>
      <c r="E155" s="90" t="s">
        <v>6876</v>
      </c>
      <c r="F155" s="90" t="s">
        <v>8026</v>
      </c>
      <c r="G155" s="90" t="s">
        <v>6877</v>
      </c>
      <c r="H155" s="91">
        <v>42377</v>
      </c>
      <c r="I155" s="91">
        <v>43920</v>
      </c>
      <c r="J155" s="92">
        <v>997967.7</v>
      </c>
      <c r="K155" s="93">
        <v>39.999998663951402</v>
      </c>
      <c r="L155" s="90" t="s">
        <v>3720</v>
      </c>
      <c r="M155" s="90" t="s">
        <v>400</v>
      </c>
    </row>
    <row r="156" spans="1:13" s="21" customFormat="1" ht="150" customHeight="1" x14ac:dyDescent="0.2">
      <c r="A156" s="89" t="s">
        <v>4109</v>
      </c>
      <c r="B156" s="90" t="s">
        <v>4110</v>
      </c>
      <c r="C156" s="90" t="s">
        <v>7891</v>
      </c>
      <c r="D156" s="90" t="s">
        <v>4041</v>
      </c>
      <c r="E156" s="90" t="s">
        <v>4111</v>
      </c>
      <c r="F156" s="90" t="s">
        <v>4112</v>
      </c>
      <c r="G156" s="94" t="s">
        <v>4113</v>
      </c>
      <c r="H156" s="91">
        <v>41774</v>
      </c>
      <c r="I156" s="91">
        <v>45291</v>
      </c>
      <c r="J156" s="92">
        <v>6592490.1799999997</v>
      </c>
      <c r="K156" s="93">
        <v>39.999999969662497</v>
      </c>
      <c r="L156" s="90" t="s">
        <v>3540</v>
      </c>
      <c r="M156" s="90" t="s">
        <v>400</v>
      </c>
    </row>
    <row r="157" spans="1:13" s="21" customFormat="1" ht="150" customHeight="1" x14ac:dyDescent="0.2">
      <c r="A157" s="89" t="s">
        <v>4109</v>
      </c>
      <c r="B157" s="90" t="s">
        <v>4110</v>
      </c>
      <c r="C157" s="90" t="s">
        <v>7891</v>
      </c>
      <c r="D157" s="90" t="s">
        <v>4041</v>
      </c>
      <c r="E157" s="90" t="s">
        <v>3940</v>
      </c>
      <c r="F157" s="90" t="s">
        <v>4114</v>
      </c>
      <c r="G157" s="90" t="s">
        <v>3941</v>
      </c>
      <c r="H157" s="91">
        <v>41774</v>
      </c>
      <c r="I157" s="91">
        <v>45291</v>
      </c>
      <c r="J157" s="92">
        <v>750000</v>
      </c>
      <c r="K157" s="93">
        <v>40.000000988508603</v>
      </c>
      <c r="L157" s="90" t="s">
        <v>3942</v>
      </c>
      <c r="M157" s="90" t="s">
        <v>400</v>
      </c>
    </row>
    <row r="158" spans="1:13" s="21" customFormat="1" ht="150" customHeight="1" x14ac:dyDescent="0.2">
      <c r="A158" s="89" t="s">
        <v>4109</v>
      </c>
      <c r="B158" s="90" t="s">
        <v>4110</v>
      </c>
      <c r="C158" s="90" t="s">
        <v>7891</v>
      </c>
      <c r="D158" s="90" t="s">
        <v>4041</v>
      </c>
      <c r="E158" s="90" t="s">
        <v>4115</v>
      </c>
      <c r="F158" s="90" t="s">
        <v>4116</v>
      </c>
      <c r="G158" s="90" t="s">
        <v>3939</v>
      </c>
      <c r="H158" s="91">
        <v>41774</v>
      </c>
      <c r="I158" s="91">
        <v>45291</v>
      </c>
      <c r="J158" s="92">
        <v>4452616.3</v>
      </c>
      <c r="K158" s="93">
        <v>39.999999775412903</v>
      </c>
      <c r="L158" s="90" t="s">
        <v>3887</v>
      </c>
      <c r="M158" s="90" t="s">
        <v>400</v>
      </c>
    </row>
    <row r="159" spans="1:13" s="21" customFormat="1" ht="150" customHeight="1" x14ac:dyDescent="0.2">
      <c r="A159" s="89" t="s">
        <v>4109</v>
      </c>
      <c r="B159" s="90" t="s">
        <v>4110</v>
      </c>
      <c r="C159" s="90" t="s">
        <v>8027</v>
      </c>
      <c r="D159" s="90" t="s">
        <v>4041</v>
      </c>
      <c r="E159" s="90" t="s">
        <v>4115</v>
      </c>
      <c r="F159" s="90" t="s">
        <v>7628</v>
      </c>
      <c r="G159" s="94" t="s">
        <v>7629</v>
      </c>
      <c r="H159" s="91">
        <v>43862</v>
      </c>
      <c r="I159" s="91">
        <v>45291</v>
      </c>
      <c r="J159" s="92">
        <v>500000</v>
      </c>
      <c r="K159" s="93">
        <v>100</v>
      </c>
      <c r="L159" s="90" t="s">
        <v>3887</v>
      </c>
      <c r="M159" s="90" t="s">
        <v>400</v>
      </c>
    </row>
    <row r="160" spans="1:13" s="21" customFormat="1" ht="150" customHeight="1" x14ac:dyDescent="0.2">
      <c r="A160" s="89" t="s">
        <v>4109</v>
      </c>
      <c r="B160" s="90" t="s">
        <v>4110</v>
      </c>
      <c r="C160" s="90" t="s">
        <v>7891</v>
      </c>
      <c r="D160" s="90" t="s">
        <v>4041</v>
      </c>
      <c r="E160" s="90" t="s">
        <v>4117</v>
      </c>
      <c r="F160" s="90" t="s">
        <v>4118</v>
      </c>
      <c r="G160" s="90" t="s">
        <v>3943</v>
      </c>
      <c r="H160" s="91">
        <v>41774</v>
      </c>
      <c r="I160" s="91">
        <v>45291</v>
      </c>
      <c r="J160" s="92">
        <v>1557703.02</v>
      </c>
      <c r="K160" s="93">
        <v>39.999999486423299</v>
      </c>
      <c r="L160" s="90" t="s">
        <v>3573</v>
      </c>
      <c r="M160" s="90" t="s">
        <v>400</v>
      </c>
    </row>
    <row r="161" spans="1:13" s="21" customFormat="1" ht="150" customHeight="1" x14ac:dyDescent="0.2">
      <c r="A161" s="89" t="s">
        <v>4109</v>
      </c>
      <c r="B161" s="90" t="s">
        <v>4110</v>
      </c>
      <c r="C161" s="90" t="s">
        <v>7891</v>
      </c>
      <c r="D161" s="90" t="s">
        <v>4041</v>
      </c>
      <c r="E161" s="90" t="s">
        <v>4119</v>
      </c>
      <c r="F161" s="90" t="s">
        <v>4120</v>
      </c>
      <c r="G161" s="90" t="s">
        <v>3984</v>
      </c>
      <c r="H161" s="91">
        <v>41774</v>
      </c>
      <c r="I161" s="91">
        <v>45291</v>
      </c>
      <c r="J161" s="92">
        <v>1600000</v>
      </c>
      <c r="K161" s="93">
        <v>40.000000624999998</v>
      </c>
      <c r="L161" s="90" t="s">
        <v>3849</v>
      </c>
      <c r="M161" s="90" t="s">
        <v>400</v>
      </c>
    </row>
    <row r="162" spans="1:13" s="21" customFormat="1" ht="150" customHeight="1" x14ac:dyDescent="0.2">
      <c r="A162" s="89" t="s">
        <v>4109</v>
      </c>
      <c r="B162" s="90" t="s">
        <v>4110</v>
      </c>
      <c r="C162" s="90" t="s">
        <v>7891</v>
      </c>
      <c r="D162" s="90" t="s">
        <v>4041</v>
      </c>
      <c r="E162" s="90" t="s">
        <v>3944</v>
      </c>
      <c r="F162" s="90" t="s">
        <v>4121</v>
      </c>
      <c r="G162" s="90" t="s">
        <v>3945</v>
      </c>
      <c r="H162" s="91">
        <v>41774</v>
      </c>
      <c r="I162" s="91">
        <v>45291</v>
      </c>
      <c r="J162" s="92">
        <v>9100000.0700000003</v>
      </c>
      <c r="K162" s="93">
        <v>39.999999978010997</v>
      </c>
      <c r="L162" s="90" t="s">
        <v>3900</v>
      </c>
      <c r="M162" s="90" t="s">
        <v>400</v>
      </c>
    </row>
    <row r="163" spans="1:13" s="21" customFormat="1" ht="150" customHeight="1" x14ac:dyDescent="0.2">
      <c r="A163" s="89" t="s">
        <v>4109</v>
      </c>
      <c r="B163" s="90" t="s">
        <v>4110</v>
      </c>
      <c r="C163" s="90" t="s">
        <v>7891</v>
      </c>
      <c r="D163" s="90" t="s">
        <v>4041</v>
      </c>
      <c r="E163" s="90" t="s">
        <v>3763</v>
      </c>
      <c r="F163" s="90" t="s">
        <v>4122</v>
      </c>
      <c r="G163" s="90" t="s">
        <v>3946</v>
      </c>
      <c r="H163" s="91">
        <v>41774</v>
      </c>
      <c r="I163" s="91">
        <v>45291</v>
      </c>
      <c r="J163" s="92">
        <v>750000</v>
      </c>
      <c r="K163" s="93">
        <v>40</v>
      </c>
      <c r="L163" s="90" t="s">
        <v>3765</v>
      </c>
      <c r="M163" s="90" t="s">
        <v>400</v>
      </c>
    </row>
    <row r="164" spans="1:13" s="21" customFormat="1" ht="150" customHeight="1" x14ac:dyDescent="0.2">
      <c r="A164" s="89" t="s">
        <v>4109</v>
      </c>
      <c r="B164" s="90" t="s">
        <v>4110</v>
      </c>
      <c r="C164" s="90" t="s">
        <v>7891</v>
      </c>
      <c r="D164" s="90" t="s">
        <v>4041</v>
      </c>
      <c r="E164" s="90" t="s">
        <v>3749</v>
      </c>
      <c r="F164" s="90" t="s">
        <v>4123</v>
      </c>
      <c r="G164" s="90" t="s">
        <v>3985</v>
      </c>
      <c r="H164" s="91">
        <v>41774</v>
      </c>
      <c r="I164" s="91">
        <v>45291</v>
      </c>
      <c r="J164" s="92">
        <v>4540000</v>
      </c>
      <c r="K164" s="93">
        <v>40</v>
      </c>
      <c r="L164" s="90" t="s">
        <v>3540</v>
      </c>
      <c r="M164" s="90" t="s">
        <v>400</v>
      </c>
    </row>
    <row r="165" spans="1:13" s="21" customFormat="1" ht="150" customHeight="1" x14ac:dyDescent="0.2">
      <c r="A165" s="89" t="s">
        <v>4109</v>
      </c>
      <c r="B165" s="90" t="s">
        <v>4110</v>
      </c>
      <c r="C165" s="90" t="s">
        <v>7891</v>
      </c>
      <c r="D165" s="90" t="s">
        <v>4041</v>
      </c>
      <c r="E165" s="90" t="s">
        <v>3749</v>
      </c>
      <c r="F165" s="90" t="s">
        <v>4124</v>
      </c>
      <c r="G165" s="90" t="s">
        <v>3947</v>
      </c>
      <c r="H165" s="91">
        <v>41774</v>
      </c>
      <c r="I165" s="91">
        <v>45291</v>
      </c>
      <c r="J165" s="92">
        <v>1834362.48</v>
      </c>
      <c r="K165" s="93">
        <v>40.000000545899098</v>
      </c>
      <c r="L165" s="90" t="s">
        <v>3540</v>
      </c>
      <c r="M165" s="90" t="s">
        <v>400</v>
      </c>
    </row>
    <row r="166" spans="1:13" s="21" customFormat="1" ht="150" customHeight="1" x14ac:dyDescent="0.2">
      <c r="A166" s="89" t="s">
        <v>4109</v>
      </c>
      <c r="B166" s="90" t="s">
        <v>4110</v>
      </c>
      <c r="C166" s="90" t="s">
        <v>7891</v>
      </c>
      <c r="D166" s="90" t="s">
        <v>4041</v>
      </c>
      <c r="E166" s="90" t="s">
        <v>3787</v>
      </c>
      <c r="F166" s="90" t="s">
        <v>4125</v>
      </c>
      <c r="G166" s="90" t="s">
        <v>3948</v>
      </c>
      <c r="H166" s="91">
        <v>41774</v>
      </c>
      <c r="I166" s="91">
        <v>45291</v>
      </c>
      <c r="J166" s="92">
        <v>25640948.02</v>
      </c>
      <c r="K166" s="93">
        <v>40.000000024623901</v>
      </c>
      <c r="L166" s="90" t="s">
        <v>3535</v>
      </c>
      <c r="M166" s="90" t="s">
        <v>400</v>
      </c>
    </row>
    <row r="167" spans="1:13" s="21" customFormat="1" ht="150" customHeight="1" x14ac:dyDescent="0.2">
      <c r="A167" s="89" t="s">
        <v>4109</v>
      </c>
      <c r="B167" s="90" t="s">
        <v>4110</v>
      </c>
      <c r="C167" s="90" t="s">
        <v>7891</v>
      </c>
      <c r="D167" s="90" t="s">
        <v>4041</v>
      </c>
      <c r="E167" s="90" t="s">
        <v>3803</v>
      </c>
      <c r="F167" s="90" t="s">
        <v>4126</v>
      </c>
      <c r="G167" s="90" t="s">
        <v>3949</v>
      </c>
      <c r="H167" s="91">
        <v>41774</v>
      </c>
      <c r="I167" s="91">
        <v>45291</v>
      </c>
      <c r="J167" s="92">
        <v>5939415.8899999997</v>
      </c>
      <c r="K167" s="93">
        <v>39.9999999631058</v>
      </c>
      <c r="L167" s="90" t="s">
        <v>3573</v>
      </c>
      <c r="M167" s="90" t="s">
        <v>400</v>
      </c>
    </row>
    <row r="168" spans="1:13" s="21" customFormat="1" ht="150" customHeight="1" x14ac:dyDescent="0.2">
      <c r="A168" s="89" t="s">
        <v>4109</v>
      </c>
      <c r="B168" s="90" t="s">
        <v>4110</v>
      </c>
      <c r="C168" s="90" t="s">
        <v>7891</v>
      </c>
      <c r="D168" s="90" t="s">
        <v>4041</v>
      </c>
      <c r="E168" s="90" t="s">
        <v>3803</v>
      </c>
      <c r="F168" s="90" t="s">
        <v>4127</v>
      </c>
      <c r="G168" s="90" t="s">
        <v>3950</v>
      </c>
      <c r="H168" s="91">
        <v>41774</v>
      </c>
      <c r="I168" s="91">
        <v>45291</v>
      </c>
      <c r="J168" s="92">
        <v>2437027.37</v>
      </c>
      <c r="K168" s="93">
        <v>39.999999819968899</v>
      </c>
      <c r="L168" s="90" t="s">
        <v>3573</v>
      </c>
      <c r="M168" s="90" t="s">
        <v>400</v>
      </c>
    </row>
    <row r="169" spans="1:13" s="21" customFormat="1" ht="150" customHeight="1" x14ac:dyDescent="0.2">
      <c r="A169" s="89" t="s">
        <v>4128</v>
      </c>
      <c r="B169" s="90" t="s">
        <v>4129</v>
      </c>
      <c r="C169" s="90" t="s">
        <v>7891</v>
      </c>
      <c r="D169" s="90" t="s">
        <v>4041</v>
      </c>
      <c r="E169" s="90" t="s">
        <v>4130</v>
      </c>
      <c r="F169" s="90" t="s">
        <v>5394</v>
      </c>
      <c r="G169" s="94" t="s">
        <v>3966</v>
      </c>
      <c r="H169" s="91">
        <v>41774</v>
      </c>
      <c r="I169" s="91">
        <v>45291</v>
      </c>
      <c r="J169" s="92">
        <v>13174076.380000001</v>
      </c>
      <c r="K169" s="93">
        <v>40.000000032648003</v>
      </c>
      <c r="L169" s="90" t="s">
        <v>3849</v>
      </c>
      <c r="M169" s="90" t="s">
        <v>400</v>
      </c>
    </row>
    <row r="170" spans="1:13" s="21" customFormat="1" ht="150" customHeight="1" x14ac:dyDescent="0.2">
      <c r="A170" s="89" t="s">
        <v>4128</v>
      </c>
      <c r="B170" s="90" t="s">
        <v>4129</v>
      </c>
      <c r="C170" s="90" t="s">
        <v>7891</v>
      </c>
      <c r="D170" s="90" t="s">
        <v>4041</v>
      </c>
      <c r="E170" s="90" t="s">
        <v>4130</v>
      </c>
      <c r="F170" s="90" t="s">
        <v>7718</v>
      </c>
      <c r="G170" s="94" t="s">
        <v>7719</v>
      </c>
      <c r="H170" s="91">
        <v>41774</v>
      </c>
      <c r="I170" s="91">
        <v>45291</v>
      </c>
      <c r="J170" s="92">
        <v>600000</v>
      </c>
      <c r="K170" s="93">
        <v>40</v>
      </c>
      <c r="L170" s="90" t="s">
        <v>3849</v>
      </c>
      <c r="M170" s="90" t="s">
        <v>400</v>
      </c>
    </row>
    <row r="171" spans="1:13" s="21" customFormat="1" ht="150" customHeight="1" x14ac:dyDescent="0.2">
      <c r="A171" s="89" t="s">
        <v>4128</v>
      </c>
      <c r="B171" s="90" t="s">
        <v>4129</v>
      </c>
      <c r="C171" s="90" t="s">
        <v>7891</v>
      </c>
      <c r="D171" s="90" t="s">
        <v>4041</v>
      </c>
      <c r="E171" s="90" t="s">
        <v>3749</v>
      </c>
      <c r="F171" s="90" t="s">
        <v>5840</v>
      </c>
      <c r="G171" s="90" t="s">
        <v>6878</v>
      </c>
      <c r="H171" s="91">
        <v>41774</v>
      </c>
      <c r="I171" s="91">
        <v>45291</v>
      </c>
      <c r="J171" s="92">
        <v>3046720</v>
      </c>
      <c r="K171" s="93">
        <v>40</v>
      </c>
      <c r="L171" s="90" t="s">
        <v>3540</v>
      </c>
      <c r="M171" s="90" t="s">
        <v>400</v>
      </c>
    </row>
    <row r="172" spans="1:13" s="21" customFormat="1" ht="150" customHeight="1" x14ac:dyDescent="0.2">
      <c r="A172" s="89" t="s">
        <v>4128</v>
      </c>
      <c r="B172" s="90" t="s">
        <v>4129</v>
      </c>
      <c r="C172" s="90" t="s">
        <v>7891</v>
      </c>
      <c r="D172" s="90" t="s">
        <v>4041</v>
      </c>
      <c r="E172" s="90" t="s">
        <v>3749</v>
      </c>
      <c r="F172" s="90" t="s">
        <v>7720</v>
      </c>
      <c r="G172" s="90" t="s">
        <v>7721</v>
      </c>
      <c r="H172" s="91">
        <v>41774</v>
      </c>
      <c r="I172" s="91">
        <v>45291</v>
      </c>
      <c r="J172" s="92">
        <v>338863.14</v>
      </c>
      <c r="K172" s="93">
        <v>40.000001180417598</v>
      </c>
      <c r="L172" s="90" t="s">
        <v>3540</v>
      </c>
      <c r="M172" s="90" t="s">
        <v>400</v>
      </c>
    </row>
    <row r="173" spans="1:13" s="21" customFormat="1" ht="150" customHeight="1" x14ac:dyDescent="0.2">
      <c r="A173" s="89" t="s">
        <v>4131</v>
      </c>
      <c r="B173" s="90" t="s">
        <v>4132</v>
      </c>
      <c r="C173" s="90" t="s">
        <v>7891</v>
      </c>
      <c r="D173" s="90" t="s">
        <v>4041</v>
      </c>
      <c r="E173" s="90" t="s">
        <v>7722</v>
      </c>
      <c r="F173" s="90" t="s">
        <v>4133</v>
      </c>
      <c r="G173" s="90" t="s">
        <v>3967</v>
      </c>
      <c r="H173" s="91">
        <v>41774</v>
      </c>
      <c r="I173" s="91">
        <v>45291</v>
      </c>
      <c r="J173" s="92">
        <v>419876</v>
      </c>
      <c r="K173" s="93">
        <v>40</v>
      </c>
      <c r="L173" s="90" t="s">
        <v>3968</v>
      </c>
      <c r="M173" s="90" t="s">
        <v>400</v>
      </c>
    </row>
    <row r="174" spans="1:13" s="21" customFormat="1" ht="150" customHeight="1" x14ac:dyDescent="0.2">
      <c r="A174" s="89" t="s">
        <v>4134</v>
      </c>
      <c r="B174" s="90" t="s">
        <v>8028</v>
      </c>
      <c r="C174" s="90" t="s">
        <v>7891</v>
      </c>
      <c r="D174" s="90" t="s">
        <v>4041</v>
      </c>
      <c r="E174" s="90" t="s">
        <v>3934</v>
      </c>
      <c r="F174" s="90" t="s">
        <v>4135</v>
      </c>
      <c r="G174" s="90" t="s">
        <v>3935</v>
      </c>
      <c r="H174" s="91">
        <v>42419</v>
      </c>
      <c r="I174" s="91">
        <v>45291</v>
      </c>
      <c r="J174" s="92">
        <v>6815112.7400000002</v>
      </c>
      <c r="K174" s="93">
        <v>39.999999911960401</v>
      </c>
      <c r="L174" s="90" t="s">
        <v>3936</v>
      </c>
      <c r="M174" s="90" t="s">
        <v>400</v>
      </c>
    </row>
    <row r="175" spans="1:13" s="21" customFormat="1" ht="150" customHeight="1" x14ac:dyDescent="0.2">
      <c r="A175" s="89" t="s">
        <v>4134</v>
      </c>
      <c r="B175" s="90" t="s">
        <v>8028</v>
      </c>
      <c r="C175" s="90" t="s">
        <v>7891</v>
      </c>
      <c r="D175" s="90" t="s">
        <v>4041</v>
      </c>
      <c r="E175" s="90" t="s">
        <v>5393</v>
      </c>
      <c r="F175" s="90" t="s">
        <v>4137</v>
      </c>
      <c r="G175" s="90" t="s">
        <v>3937</v>
      </c>
      <c r="H175" s="91">
        <v>41774</v>
      </c>
      <c r="I175" s="91">
        <v>45291</v>
      </c>
      <c r="J175" s="92">
        <v>3173139</v>
      </c>
      <c r="K175" s="93">
        <v>40.0000000786291</v>
      </c>
      <c r="L175" s="90" t="s">
        <v>3573</v>
      </c>
      <c r="M175" s="90" t="s">
        <v>400</v>
      </c>
    </row>
    <row r="176" spans="1:13" s="21" customFormat="1" ht="150" customHeight="1" x14ac:dyDescent="0.2">
      <c r="A176" s="89" t="s">
        <v>4134</v>
      </c>
      <c r="B176" s="90" t="s">
        <v>8028</v>
      </c>
      <c r="C176" s="90" t="s">
        <v>7891</v>
      </c>
      <c r="D176" s="90" t="s">
        <v>4041</v>
      </c>
      <c r="E176" s="90" t="s">
        <v>4138</v>
      </c>
      <c r="F176" s="90" t="s">
        <v>4139</v>
      </c>
      <c r="G176" s="90" t="s">
        <v>3969</v>
      </c>
      <c r="H176" s="91">
        <v>41774</v>
      </c>
      <c r="I176" s="91">
        <v>45291</v>
      </c>
      <c r="J176" s="92">
        <v>5230000</v>
      </c>
      <c r="K176" s="93">
        <v>40</v>
      </c>
      <c r="L176" s="90" t="s">
        <v>3540</v>
      </c>
      <c r="M176" s="90" t="s">
        <v>400</v>
      </c>
    </row>
    <row r="177" spans="1:13" s="21" customFormat="1" ht="150" customHeight="1" x14ac:dyDescent="0.2">
      <c r="A177" s="89" t="s">
        <v>4134</v>
      </c>
      <c r="B177" s="90" t="s">
        <v>8028</v>
      </c>
      <c r="C177" s="90" t="s">
        <v>7891</v>
      </c>
      <c r="D177" s="90" t="s">
        <v>4041</v>
      </c>
      <c r="E177" s="90" t="s">
        <v>5747</v>
      </c>
      <c r="F177" s="90" t="s">
        <v>4136</v>
      </c>
      <c r="G177" s="90" t="s">
        <v>3972</v>
      </c>
      <c r="H177" s="91">
        <v>41774</v>
      </c>
      <c r="I177" s="91">
        <v>45291</v>
      </c>
      <c r="J177" s="92">
        <v>1419000</v>
      </c>
      <c r="K177" s="93">
        <v>40.0000007047216</v>
      </c>
      <c r="L177" s="90" t="s">
        <v>3573</v>
      </c>
      <c r="M177" s="90" t="s">
        <v>400</v>
      </c>
    </row>
    <row r="178" spans="1:13" s="21" customFormat="1" ht="150" customHeight="1" x14ac:dyDescent="0.2">
      <c r="A178" s="89" t="s">
        <v>4134</v>
      </c>
      <c r="B178" s="90" t="s">
        <v>8028</v>
      </c>
      <c r="C178" s="90" t="s">
        <v>7891</v>
      </c>
      <c r="D178" s="90" t="s">
        <v>4041</v>
      </c>
      <c r="E178" s="90" t="s">
        <v>3749</v>
      </c>
      <c r="F178" s="90" t="s">
        <v>4140</v>
      </c>
      <c r="G178" s="90" t="s">
        <v>3957</v>
      </c>
      <c r="H178" s="91">
        <v>41774</v>
      </c>
      <c r="I178" s="91">
        <v>45291</v>
      </c>
      <c r="J178" s="92">
        <v>19899727.75</v>
      </c>
      <c r="K178" s="93">
        <v>40</v>
      </c>
      <c r="L178" s="90" t="s">
        <v>3540</v>
      </c>
      <c r="M178" s="90" t="s">
        <v>400</v>
      </c>
    </row>
    <row r="179" spans="1:13" s="21" customFormat="1" ht="150" customHeight="1" x14ac:dyDescent="0.2">
      <c r="A179" s="89" t="s">
        <v>4134</v>
      </c>
      <c r="B179" s="90" t="s">
        <v>8028</v>
      </c>
      <c r="C179" s="90" t="s">
        <v>7891</v>
      </c>
      <c r="D179" s="90" t="s">
        <v>4041</v>
      </c>
      <c r="E179" s="90" t="s">
        <v>3749</v>
      </c>
      <c r="F179" s="90" t="s">
        <v>4141</v>
      </c>
      <c r="G179" s="90" t="s">
        <v>3958</v>
      </c>
      <c r="H179" s="91">
        <v>41774</v>
      </c>
      <c r="I179" s="91">
        <v>45291</v>
      </c>
      <c r="J179" s="92">
        <v>23412502.030000001</v>
      </c>
      <c r="K179" s="93">
        <v>40.000000034169801</v>
      </c>
      <c r="L179" s="90" t="s">
        <v>3540</v>
      </c>
      <c r="M179" s="90" t="s">
        <v>400</v>
      </c>
    </row>
    <row r="180" spans="1:13" s="21" customFormat="1" ht="150" customHeight="1" x14ac:dyDescent="0.2">
      <c r="A180" s="89" t="s">
        <v>4134</v>
      </c>
      <c r="B180" s="90" t="s">
        <v>8028</v>
      </c>
      <c r="C180" s="90" t="s">
        <v>7891</v>
      </c>
      <c r="D180" s="90" t="s">
        <v>4041</v>
      </c>
      <c r="E180" s="90" t="s">
        <v>3669</v>
      </c>
      <c r="F180" s="90" t="s">
        <v>4142</v>
      </c>
      <c r="G180" s="90" t="s">
        <v>3959</v>
      </c>
      <c r="H180" s="91">
        <v>41774</v>
      </c>
      <c r="I180" s="91">
        <v>45291</v>
      </c>
      <c r="J180" s="92">
        <v>1785592.12</v>
      </c>
      <c r="K180" s="93">
        <v>40.000000112007697</v>
      </c>
      <c r="L180" s="90" t="s">
        <v>3671</v>
      </c>
      <c r="M180" s="90" t="s">
        <v>400</v>
      </c>
    </row>
    <row r="181" spans="1:13" s="21" customFormat="1" ht="150" customHeight="1" x14ac:dyDescent="0.2">
      <c r="A181" s="89" t="s">
        <v>4134</v>
      </c>
      <c r="B181" s="90" t="s">
        <v>8028</v>
      </c>
      <c r="C181" s="90" t="s">
        <v>7891</v>
      </c>
      <c r="D181" s="90" t="s">
        <v>4041</v>
      </c>
      <c r="E181" s="90" t="s">
        <v>3669</v>
      </c>
      <c r="F181" s="90" t="s">
        <v>4143</v>
      </c>
      <c r="G181" s="90" t="s">
        <v>3960</v>
      </c>
      <c r="H181" s="91">
        <v>41774</v>
      </c>
      <c r="I181" s="91">
        <v>45291</v>
      </c>
      <c r="J181" s="92">
        <v>368082</v>
      </c>
      <c r="K181" s="93">
        <v>40</v>
      </c>
      <c r="L181" s="90" t="s">
        <v>3671</v>
      </c>
      <c r="M181" s="90" t="s">
        <v>400</v>
      </c>
    </row>
    <row r="182" spans="1:13" s="21" customFormat="1" ht="150" customHeight="1" x14ac:dyDescent="0.2">
      <c r="A182" s="89" t="s">
        <v>4134</v>
      </c>
      <c r="B182" s="90" t="s">
        <v>8028</v>
      </c>
      <c r="C182" s="90" t="s">
        <v>7891</v>
      </c>
      <c r="D182" s="90" t="s">
        <v>4041</v>
      </c>
      <c r="E182" s="90" t="s">
        <v>3669</v>
      </c>
      <c r="F182" s="90" t="s">
        <v>4144</v>
      </c>
      <c r="G182" s="90" t="s">
        <v>3670</v>
      </c>
      <c r="H182" s="91">
        <v>41774</v>
      </c>
      <c r="I182" s="91">
        <v>45291</v>
      </c>
      <c r="J182" s="92">
        <v>311750</v>
      </c>
      <c r="K182" s="93">
        <v>40</v>
      </c>
      <c r="L182" s="90" t="s">
        <v>3671</v>
      </c>
      <c r="M182" s="90" t="s">
        <v>400</v>
      </c>
    </row>
    <row r="183" spans="1:13" s="21" customFormat="1" ht="150" customHeight="1" x14ac:dyDescent="0.2">
      <c r="A183" s="89" t="s">
        <v>4134</v>
      </c>
      <c r="B183" s="90" t="s">
        <v>8028</v>
      </c>
      <c r="C183" s="90" t="s">
        <v>7891</v>
      </c>
      <c r="D183" s="90" t="s">
        <v>4041</v>
      </c>
      <c r="E183" s="90" t="s">
        <v>3803</v>
      </c>
      <c r="F183" s="90" t="s">
        <v>4145</v>
      </c>
      <c r="G183" s="90" t="s">
        <v>3974</v>
      </c>
      <c r="H183" s="91">
        <v>41774</v>
      </c>
      <c r="I183" s="91">
        <v>45291</v>
      </c>
      <c r="J183" s="92">
        <v>3364625</v>
      </c>
      <c r="K183" s="93">
        <v>40.000000063656003</v>
      </c>
      <c r="L183" s="90" t="s">
        <v>3573</v>
      </c>
      <c r="M183" s="90" t="s">
        <v>400</v>
      </c>
    </row>
    <row r="184" spans="1:13" s="21" customFormat="1" ht="150" customHeight="1" x14ac:dyDescent="0.2">
      <c r="A184" s="89" t="s">
        <v>4134</v>
      </c>
      <c r="B184" s="90" t="s">
        <v>8028</v>
      </c>
      <c r="C184" s="90" t="s">
        <v>7891</v>
      </c>
      <c r="D184" s="90" t="s">
        <v>4041</v>
      </c>
      <c r="E184" s="90" t="s">
        <v>3961</v>
      </c>
      <c r="F184" s="90" t="s">
        <v>4146</v>
      </c>
      <c r="G184" s="90" t="s">
        <v>3962</v>
      </c>
      <c r="H184" s="91">
        <v>41774</v>
      </c>
      <c r="I184" s="91">
        <v>45291</v>
      </c>
      <c r="J184" s="92">
        <v>6215725.1399999997</v>
      </c>
      <c r="K184" s="93">
        <v>39.999999967505097</v>
      </c>
      <c r="L184" s="90" t="s">
        <v>3778</v>
      </c>
      <c r="M184" s="90" t="s">
        <v>400</v>
      </c>
    </row>
    <row r="185" spans="1:13" s="21" customFormat="1" ht="150" customHeight="1" x14ac:dyDescent="0.2">
      <c r="A185" s="89" t="s">
        <v>4134</v>
      </c>
      <c r="B185" s="90" t="s">
        <v>8028</v>
      </c>
      <c r="C185" s="90" t="s">
        <v>7891</v>
      </c>
      <c r="D185" s="90" t="s">
        <v>4041</v>
      </c>
      <c r="E185" s="90" t="s">
        <v>3961</v>
      </c>
      <c r="F185" s="90" t="s">
        <v>4147</v>
      </c>
      <c r="G185" s="94" t="s">
        <v>3973</v>
      </c>
      <c r="H185" s="91">
        <v>41774</v>
      </c>
      <c r="I185" s="91">
        <v>45291</v>
      </c>
      <c r="J185" s="92">
        <v>3551000</v>
      </c>
      <c r="K185" s="93">
        <v>40</v>
      </c>
      <c r="L185" s="90" t="s">
        <v>3778</v>
      </c>
      <c r="M185" s="90" t="s">
        <v>400</v>
      </c>
    </row>
    <row r="186" spans="1:13" s="21" customFormat="1" ht="150" customHeight="1" x14ac:dyDescent="0.2">
      <c r="A186" s="89" t="s">
        <v>4134</v>
      </c>
      <c r="B186" s="90" t="s">
        <v>8028</v>
      </c>
      <c r="C186" s="90" t="s">
        <v>7891</v>
      </c>
      <c r="D186" s="90" t="s">
        <v>4041</v>
      </c>
      <c r="E186" s="90" t="s">
        <v>3695</v>
      </c>
      <c r="F186" s="90" t="s">
        <v>4148</v>
      </c>
      <c r="G186" s="90" t="s">
        <v>3975</v>
      </c>
      <c r="H186" s="91">
        <v>41774</v>
      </c>
      <c r="I186" s="91">
        <v>45291</v>
      </c>
      <c r="J186" s="92">
        <v>7990000</v>
      </c>
      <c r="K186" s="93">
        <v>40</v>
      </c>
      <c r="L186" s="90" t="s">
        <v>3693</v>
      </c>
      <c r="M186" s="90" t="s">
        <v>400</v>
      </c>
    </row>
    <row r="187" spans="1:13" s="21" customFormat="1" ht="150" customHeight="1" x14ac:dyDescent="0.2">
      <c r="A187" s="89" t="s">
        <v>4134</v>
      </c>
      <c r="B187" s="90" t="s">
        <v>8028</v>
      </c>
      <c r="C187" s="90" t="s">
        <v>7891</v>
      </c>
      <c r="D187" s="90" t="s">
        <v>4041</v>
      </c>
      <c r="E187" s="90" t="s">
        <v>3548</v>
      </c>
      <c r="F187" s="90" t="s">
        <v>4149</v>
      </c>
      <c r="G187" s="90" t="s">
        <v>3964</v>
      </c>
      <c r="H187" s="91">
        <v>41774</v>
      </c>
      <c r="I187" s="91">
        <v>45291</v>
      </c>
      <c r="J187" s="92">
        <v>945978.56</v>
      </c>
      <c r="K187" s="93">
        <v>39.999999577157404</v>
      </c>
      <c r="L187" s="90" t="s">
        <v>3550</v>
      </c>
      <c r="M187" s="90" t="s">
        <v>400</v>
      </c>
    </row>
    <row r="188" spans="1:13" s="21" customFormat="1" ht="150" customHeight="1" x14ac:dyDescent="0.2">
      <c r="A188" s="89" t="s">
        <v>4134</v>
      </c>
      <c r="B188" s="90" t="s">
        <v>8028</v>
      </c>
      <c r="C188" s="90" t="s">
        <v>7891</v>
      </c>
      <c r="D188" s="90" t="s">
        <v>4041</v>
      </c>
      <c r="E188" s="90" t="s">
        <v>3779</v>
      </c>
      <c r="F188" s="90" t="s">
        <v>4150</v>
      </c>
      <c r="G188" s="90" t="s">
        <v>3965</v>
      </c>
      <c r="H188" s="91">
        <v>41774</v>
      </c>
      <c r="I188" s="91">
        <v>45291</v>
      </c>
      <c r="J188" s="95">
        <v>9868095.2599999998</v>
      </c>
      <c r="K188" s="96">
        <v>40.000000061347997</v>
      </c>
      <c r="L188" s="90" t="s">
        <v>3571</v>
      </c>
      <c r="M188" s="90" t="s">
        <v>400</v>
      </c>
    </row>
    <row r="189" spans="1:13" s="21" customFormat="1" ht="150" customHeight="1" x14ac:dyDescent="0.2">
      <c r="A189" s="89" t="s">
        <v>4151</v>
      </c>
      <c r="B189" s="90" t="s">
        <v>4152</v>
      </c>
      <c r="C189" s="90" t="s">
        <v>7891</v>
      </c>
      <c r="D189" s="90" t="s">
        <v>4041</v>
      </c>
      <c r="E189" s="90" t="s">
        <v>5393</v>
      </c>
      <c r="F189" s="90" t="s">
        <v>6879</v>
      </c>
      <c r="G189" s="90" t="s">
        <v>3588</v>
      </c>
      <c r="H189" s="91">
        <v>41774</v>
      </c>
      <c r="I189" s="91">
        <v>45291</v>
      </c>
      <c r="J189" s="92">
        <v>786711</v>
      </c>
      <c r="K189" s="93">
        <v>40</v>
      </c>
      <c r="L189" s="90" t="s">
        <v>3573</v>
      </c>
      <c r="M189" s="90" t="s">
        <v>400</v>
      </c>
    </row>
    <row r="190" spans="1:13" s="21" customFormat="1" ht="150" customHeight="1" x14ac:dyDescent="0.2">
      <c r="A190" s="89" t="s">
        <v>4151</v>
      </c>
      <c r="B190" s="90" t="s">
        <v>4152</v>
      </c>
      <c r="C190" s="90" t="s">
        <v>7891</v>
      </c>
      <c r="D190" s="90" t="s">
        <v>4041</v>
      </c>
      <c r="E190" s="90" t="s">
        <v>5395</v>
      </c>
      <c r="F190" s="90" t="s">
        <v>4153</v>
      </c>
      <c r="G190" s="90" t="s">
        <v>3594</v>
      </c>
      <c r="H190" s="91">
        <v>41774</v>
      </c>
      <c r="I190" s="91">
        <v>45291</v>
      </c>
      <c r="J190" s="92">
        <v>6875030</v>
      </c>
      <c r="K190" s="93">
        <v>40</v>
      </c>
      <c r="L190" s="90" t="s">
        <v>3595</v>
      </c>
      <c r="M190" s="90" t="s">
        <v>400</v>
      </c>
    </row>
    <row r="191" spans="1:13" s="21" customFormat="1" ht="150" customHeight="1" x14ac:dyDescent="0.2">
      <c r="A191" s="89" t="s">
        <v>4154</v>
      </c>
      <c r="B191" s="90" t="s">
        <v>4155</v>
      </c>
      <c r="C191" s="90" t="s">
        <v>7891</v>
      </c>
      <c r="D191" s="90" t="s">
        <v>4041</v>
      </c>
      <c r="E191" s="90" t="s">
        <v>5393</v>
      </c>
      <c r="F191" s="90" t="s">
        <v>4161</v>
      </c>
      <c r="G191" s="90" t="s">
        <v>3818</v>
      </c>
      <c r="H191" s="91">
        <v>41774</v>
      </c>
      <c r="I191" s="91">
        <v>45291</v>
      </c>
      <c r="J191" s="92">
        <v>908202.5</v>
      </c>
      <c r="K191" s="93">
        <v>40</v>
      </c>
      <c r="L191" s="90" t="s">
        <v>3573</v>
      </c>
      <c r="M191" s="90" t="s">
        <v>400</v>
      </c>
    </row>
    <row r="192" spans="1:13" s="21" customFormat="1" ht="150" customHeight="1" x14ac:dyDescent="0.2">
      <c r="A192" s="89" t="s">
        <v>4154</v>
      </c>
      <c r="B192" s="90" t="s">
        <v>4155</v>
      </c>
      <c r="C192" s="90" t="s">
        <v>7891</v>
      </c>
      <c r="D192" s="90" t="s">
        <v>4041</v>
      </c>
      <c r="E192" s="90" t="s">
        <v>5393</v>
      </c>
      <c r="F192" s="90" t="s">
        <v>4162</v>
      </c>
      <c r="G192" s="90" t="s">
        <v>3819</v>
      </c>
      <c r="H192" s="91">
        <v>41774</v>
      </c>
      <c r="I192" s="91">
        <v>45291</v>
      </c>
      <c r="J192" s="92">
        <v>385377.08</v>
      </c>
      <c r="K192" s="93">
        <v>39.9999994810278</v>
      </c>
      <c r="L192" s="90" t="s">
        <v>3573</v>
      </c>
      <c r="M192" s="90" t="s">
        <v>400</v>
      </c>
    </row>
    <row r="193" spans="1:13" s="21" customFormat="1" ht="150" customHeight="1" x14ac:dyDescent="0.2">
      <c r="A193" s="89" t="s">
        <v>4154</v>
      </c>
      <c r="B193" s="90" t="s">
        <v>4155</v>
      </c>
      <c r="C193" s="90" t="s">
        <v>7891</v>
      </c>
      <c r="D193" s="90" t="s">
        <v>4041</v>
      </c>
      <c r="E193" s="90" t="s">
        <v>5393</v>
      </c>
      <c r="F193" s="90" t="s">
        <v>4163</v>
      </c>
      <c r="G193" s="90" t="s">
        <v>3820</v>
      </c>
      <c r="H193" s="91">
        <v>41774</v>
      </c>
      <c r="I193" s="91">
        <v>45291</v>
      </c>
      <c r="J193" s="92">
        <v>780377.41</v>
      </c>
      <c r="K193" s="93">
        <v>39.999999487427502</v>
      </c>
      <c r="L193" s="90" t="s">
        <v>3573</v>
      </c>
      <c r="M193" s="90" t="s">
        <v>400</v>
      </c>
    </row>
    <row r="194" spans="1:13" s="21" customFormat="1" ht="150" customHeight="1" x14ac:dyDescent="0.2">
      <c r="A194" s="89" t="s">
        <v>4154</v>
      </c>
      <c r="B194" s="90" t="s">
        <v>4155</v>
      </c>
      <c r="C194" s="90" t="s">
        <v>7891</v>
      </c>
      <c r="D194" s="90" t="s">
        <v>4041</v>
      </c>
      <c r="E194" s="90" t="s">
        <v>5396</v>
      </c>
      <c r="F194" s="90" t="s">
        <v>4156</v>
      </c>
      <c r="G194" s="90" t="s">
        <v>3654</v>
      </c>
      <c r="H194" s="91">
        <v>41774</v>
      </c>
      <c r="I194" s="91">
        <v>45291</v>
      </c>
      <c r="J194" s="92">
        <v>2718375</v>
      </c>
      <c r="K194" s="93">
        <v>40</v>
      </c>
      <c r="L194" s="90" t="s">
        <v>3571</v>
      </c>
      <c r="M194" s="90" t="s">
        <v>400</v>
      </c>
    </row>
    <row r="195" spans="1:13" s="21" customFormat="1" ht="150" customHeight="1" x14ac:dyDescent="0.2">
      <c r="A195" s="89" t="s">
        <v>4154</v>
      </c>
      <c r="B195" s="90" t="s">
        <v>4155</v>
      </c>
      <c r="C195" s="90" t="s">
        <v>7891</v>
      </c>
      <c r="D195" s="90" t="s">
        <v>4041</v>
      </c>
      <c r="E195" s="90" t="s">
        <v>4164</v>
      </c>
      <c r="F195" s="90" t="s">
        <v>4165</v>
      </c>
      <c r="G195" s="90" t="s">
        <v>3971</v>
      </c>
      <c r="H195" s="91">
        <v>41774</v>
      </c>
      <c r="I195" s="91">
        <v>45291</v>
      </c>
      <c r="J195" s="92">
        <v>9967507.5</v>
      </c>
      <c r="K195" s="93">
        <v>39.999999979912701</v>
      </c>
      <c r="L195" s="90" t="s">
        <v>3564</v>
      </c>
      <c r="M195" s="90" t="s">
        <v>400</v>
      </c>
    </row>
    <row r="196" spans="1:13" s="21" customFormat="1" ht="150" customHeight="1" x14ac:dyDescent="0.2">
      <c r="A196" s="89" t="s">
        <v>4154</v>
      </c>
      <c r="B196" s="90" t="s">
        <v>4155</v>
      </c>
      <c r="C196" s="90" t="s">
        <v>7891</v>
      </c>
      <c r="D196" s="90" t="s">
        <v>4041</v>
      </c>
      <c r="E196" s="90" t="s">
        <v>5747</v>
      </c>
      <c r="F196" s="90" t="s">
        <v>4158</v>
      </c>
      <c r="G196" s="90" t="s">
        <v>3954</v>
      </c>
      <c r="H196" s="91">
        <v>41774</v>
      </c>
      <c r="I196" s="91">
        <v>45291</v>
      </c>
      <c r="J196" s="92">
        <v>2240635.58</v>
      </c>
      <c r="K196" s="93">
        <v>40.0000003570416</v>
      </c>
      <c r="L196" s="90" t="s">
        <v>3573</v>
      </c>
      <c r="M196" s="90" t="s">
        <v>400</v>
      </c>
    </row>
    <row r="197" spans="1:13" s="21" customFormat="1" ht="150" customHeight="1" x14ac:dyDescent="0.2">
      <c r="A197" s="89" t="s">
        <v>4154</v>
      </c>
      <c r="B197" s="90" t="s">
        <v>4155</v>
      </c>
      <c r="C197" s="90" t="s">
        <v>7891</v>
      </c>
      <c r="D197" s="90" t="s">
        <v>4041</v>
      </c>
      <c r="E197" s="90" t="s">
        <v>5747</v>
      </c>
      <c r="F197" s="90" t="s">
        <v>4159</v>
      </c>
      <c r="G197" s="90" t="s">
        <v>3955</v>
      </c>
      <c r="H197" s="91">
        <v>41774</v>
      </c>
      <c r="I197" s="91">
        <v>45291</v>
      </c>
      <c r="J197" s="92">
        <v>1000000</v>
      </c>
      <c r="K197" s="93">
        <v>40</v>
      </c>
      <c r="L197" s="90" t="s">
        <v>3573</v>
      </c>
      <c r="M197" s="90" t="s">
        <v>400</v>
      </c>
    </row>
    <row r="198" spans="1:13" s="21" customFormat="1" ht="150" customHeight="1" x14ac:dyDescent="0.2">
      <c r="A198" s="89" t="s">
        <v>4154</v>
      </c>
      <c r="B198" s="90" t="s">
        <v>4155</v>
      </c>
      <c r="C198" s="90" t="s">
        <v>7891</v>
      </c>
      <c r="D198" s="90" t="s">
        <v>4041</v>
      </c>
      <c r="E198" s="90" t="s">
        <v>5747</v>
      </c>
      <c r="F198" s="90" t="s">
        <v>4160</v>
      </c>
      <c r="G198" s="90" t="s">
        <v>3697</v>
      </c>
      <c r="H198" s="91">
        <v>41774</v>
      </c>
      <c r="I198" s="91">
        <v>45291</v>
      </c>
      <c r="J198" s="92">
        <v>12544813.1</v>
      </c>
      <c r="K198" s="93">
        <v>40</v>
      </c>
      <c r="L198" s="90" t="s">
        <v>3535</v>
      </c>
      <c r="M198" s="90" t="s">
        <v>400</v>
      </c>
    </row>
    <row r="199" spans="1:13" s="21" customFormat="1" ht="150" customHeight="1" x14ac:dyDescent="0.2">
      <c r="A199" s="89" t="s">
        <v>4154</v>
      </c>
      <c r="B199" s="90" t="s">
        <v>4155</v>
      </c>
      <c r="C199" s="90" t="s">
        <v>7891</v>
      </c>
      <c r="D199" s="90" t="s">
        <v>4041</v>
      </c>
      <c r="E199" s="90" t="s">
        <v>5747</v>
      </c>
      <c r="F199" s="90" t="s">
        <v>4157</v>
      </c>
      <c r="G199" s="90" t="s">
        <v>3711</v>
      </c>
      <c r="H199" s="91">
        <v>41774</v>
      </c>
      <c r="I199" s="91">
        <v>45291</v>
      </c>
      <c r="J199" s="92">
        <v>4148481.28</v>
      </c>
      <c r="K199" s="93">
        <v>39.999999951789597</v>
      </c>
      <c r="L199" s="90" t="s">
        <v>3638</v>
      </c>
      <c r="M199" s="90" t="s">
        <v>400</v>
      </c>
    </row>
    <row r="200" spans="1:13" s="21" customFormat="1" ht="150" customHeight="1" x14ac:dyDescent="0.2">
      <c r="A200" s="89" t="s">
        <v>4154</v>
      </c>
      <c r="B200" s="90" t="s">
        <v>4155</v>
      </c>
      <c r="C200" s="90" t="s">
        <v>7891</v>
      </c>
      <c r="D200" s="90" t="s">
        <v>4041</v>
      </c>
      <c r="E200" s="90" t="s">
        <v>3763</v>
      </c>
      <c r="F200" s="90" t="s">
        <v>4166</v>
      </c>
      <c r="G200" s="90" t="s">
        <v>3764</v>
      </c>
      <c r="H200" s="91">
        <v>41774</v>
      </c>
      <c r="I200" s="91">
        <v>45291</v>
      </c>
      <c r="J200" s="92">
        <v>2316348.21</v>
      </c>
      <c r="K200" s="93">
        <v>40</v>
      </c>
      <c r="L200" s="90" t="s">
        <v>3765</v>
      </c>
      <c r="M200" s="90" t="s">
        <v>400</v>
      </c>
    </row>
    <row r="201" spans="1:13" s="21" customFormat="1" ht="150" customHeight="1" x14ac:dyDescent="0.2">
      <c r="A201" s="89" t="s">
        <v>4154</v>
      </c>
      <c r="B201" s="90" t="s">
        <v>4155</v>
      </c>
      <c r="C201" s="90" t="s">
        <v>7891</v>
      </c>
      <c r="D201" s="90" t="s">
        <v>4041</v>
      </c>
      <c r="E201" s="90" t="s">
        <v>3536</v>
      </c>
      <c r="F201" s="90" t="s">
        <v>4167</v>
      </c>
      <c r="G201" s="90" t="s">
        <v>3537</v>
      </c>
      <c r="H201" s="91">
        <v>41774</v>
      </c>
      <c r="I201" s="91">
        <v>45291</v>
      </c>
      <c r="J201" s="92">
        <v>1104524.31</v>
      </c>
      <c r="K201" s="93">
        <v>40.000000543220303</v>
      </c>
      <c r="L201" s="90" t="s">
        <v>3538</v>
      </c>
      <c r="M201" s="90" t="s">
        <v>400</v>
      </c>
    </row>
    <row r="202" spans="1:13" s="21" customFormat="1" ht="150" customHeight="1" x14ac:dyDescent="0.2">
      <c r="A202" s="89" t="s">
        <v>4168</v>
      </c>
      <c r="B202" s="90" t="s">
        <v>4169</v>
      </c>
      <c r="C202" s="90" t="s">
        <v>7891</v>
      </c>
      <c r="D202" s="90" t="s">
        <v>4041</v>
      </c>
      <c r="E202" s="90" t="s">
        <v>5397</v>
      </c>
      <c r="F202" s="90" t="s">
        <v>4171</v>
      </c>
      <c r="G202" s="90" t="s">
        <v>3586</v>
      </c>
      <c r="H202" s="91">
        <v>41774</v>
      </c>
      <c r="I202" s="91">
        <v>45291</v>
      </c>
      <c r="J202" s="92">
        <v>1666124.54</v>
      </c>
      <c r="K202" s="93">
        <v>40.000000240078101</v>
      </c>
      <c r="L202" s="90" t="s">
        <v>3540</v>
      </c>
      <c r="M202" s="90" t="s">
        <v>400</v>
      </c>
    </row>
    <row r="203" spans="1:13" s="21" customFormat="1" ht="150" customHeight="1" x14ac:dyDescent="0.2">
      <c r="A203" s="89" t="s">
        <v>4168</v>
      </c>
      <c r="B203" s="90" t="s">
        <v>4169</v>
      </c>
      <c r="C203" s="90" t="s">
        <v>7891</v>
      </c>
      <c r="D203" s="90" t="s">
        <v>4041</v>
      </c>
      <c r="E203" s="90" t="s">
        <v>5398</v>
      </c>
      <c r="F203" s="90" t="s">
        <v>4170</v>
      </c>
      <c r="G203" s="90" t="s">
        <v>3953</v>
      </c>
      <c r="H203" s="91">
        <v>41774</v>
      </c>
      <c r="I203" s="91">
        <v>45291</v>
      </c>
      <c r="J203" s="92">
        <v>24180034.390000001</v>
      </c>
      <c r="K203" s="93">
        <v>39.9999999751861</v>
      </c>
      <c r="L203" s="90" t="s">
        <v>162</v>
      </c>
      <c r="M203" s="90" t="s">
        <v>400</v>
      </c>
    </row>
    <row r="204" spans="1:13" s="21" customFormat="1" ht="150" customHeight="1" x14ac:dyDescent="0.2">
      <c r="A204" s="89" t="s">
        <v>4168</v>
      </c>
      <c r="B204" s="90" t="s">
        <v>4169</v>
      </c>
      <c r="C204" s="90" t="s">
        <v>7891</v>
      </c>
      <c r="D204" s="90" t="s">
        <v>4041</v>
      </c>
      <c r="E204" s="90" t="s">
        <v>3536</v>
      </c>
      <c r="F204" s="90" t="s">
        <v>4172</v>
      </c>
      <c r="G204" s="90" t="s">
        <v>3783</v>
      </c>
      <c r="H204" s="91">
        <v>41774</v>
      </c>
      <c r="I204" s="91">
        <v>45291</v>
      </c>
      <c r="J204" s="92">
        <v>2368904.59</v>
      </c>
      <c r="K204" s="93">
        <v>40.000000168854399</v>
      </c>
      <c r="L204" s="90" t="s">
        <v>3538</v>
      </c>
      <c r="M204" s="90" t="s">
        <v>400</v>
      </c>
    </row>
    <row r="205" spans="1:13" s="21" customFormat="1" ht="150" customHeight="1" x14ac:dyDescent="0.2">
      <c r="A205" s="89" t="s">
        <v>4173</v>
      </c>
      <c r="B205" s="90" t="s">
        <v>4174</v>
      </c>
      <c r="C205" s="90" t="s">
        <v>7891</v>
      </c>
      <c r="D205" s="90" t="s">
        <v>4041</v>
      </c>
      <c r="E205" s="90" t="s">
        <v>4175</v>
      </c>
      <c r="F205" s="90" t="s">
        <v>4176</v>
      </c>
      <c r="G205" s="90" t="s">
        <v>5546</v>
      </c>
      <c r="H205" s="91">
        <v>41774</v>
      </c>
      <c r="I205" s="91">
        <v>45291</v>
      </c>
      <c r="J205" s="92">
        <v>2341207.54</v>
      </c>
      <c r="K205" s="93">
        <v>40.000000170851997</v>
      </c>
      <c r="L205" s="90" t="s">
        <v>3585</v>
      </c>
      <c r="M205" s="90" t="s">
        <v>400</v>
      </c>
    </row>
    <row r="206" spans="1:13" s="21" customFormat="1" ht="150" customHeight="1" x14ac:dyDescent="0.2">
      <c r="A206" s="89" t="s">
        <v>4173</v>
      </c>
      <c r="B206" s="90" t="s">
        <v>4174</v>
      </c>
      <c r="C206" s="90" t="s">
        <v>7891</v>
      </c>
      <c r="D206" s="90" t="s">
        <v>4041</v>
      </c>
      <c r="E206" s="90" t="s">
        <v>4175</v>
      </c>
      <c r="F206" s="90" t="s">
        <v>4177</v>
      </c>
      <c r="G206" s="90" t="s">
        <v>3951</v>
      </c>
      <c r="H206" s="91">
        <v>41774</v>
      </c>
      <c r="I206" s="91">
        <v>45291</v>
      </c>
      <c r="J206" s="92">
        <v>3613181</v>
      </c>
      <c r="K206" s="93">
        <v>40.000000276764403</v>
      </c>
      <c r="L206" s="90" t="s">
        <v>3585</v>
      </c>
      <c r="M206" s="90" t="s">
        <v>400</v>
      </c>
    </row>
    <row r="207" spans="1:13" s="21" customFormat="1" ht="150" customHeight="1" x14ac:dyDescent="0.2">
      <c r="A207" s="89" t="s">
        <v>4173</v>
      </c>
      <c r="B207" s="90" t="s">
        <v>4174</v>
      </c>
      <c r="C207" s="90" t="s">
        <v>7891</v>
      </c>
      <c r="D207" s="90" t="s">
        <v>4041</v>
      </c>
      <c r="E207" s="90" t="s">
        <v>3643</v>
      </c>
      <c r="F207" s="90" t="s">
        <v>4178</v>
      </c>
      <c r="G207" s="90" t="s">
        <v>3645</v>
      </c>
      <c r="H207" s="91">
        <v>41774</v>
      </c>
      <c r="I207" s="91">
        <v>45291</v>
      </c>
      <c r="J207" s="92">
        <v>4171148.83</v>
      </c>
      <c r="K207" s="93">
        <v>40.000000240511703</v>
      </c>
      <c r="L207" s="90" t="s">
        <v>3644</v>
      </c>
      <c r="M207" s="90" t="s">
        <v>400</v>
      </c>
    </row>
    <row r="208" spans="1:13" s="21" customFormat="1" ht="150" customHeight="1" x14ac:dyDescent="0.2">
      <c r="A208" s="89" t="s">
        <v>4173</v>
      </c>
      <c r="B208" s="90" t="s">
        <v>4174</v>
      </c>
      <c r="C208" s="90" t="s">
        <v>7891</v>
      </c>
      <c r="D208" s="90" t="s">
        <v>4041</v>
      </c>
      <c r="E208" s="90" t="s">
        <v>4179</v>
      </c>
      <c r="F208" s="90" t="s">
        <v>4180</v>
      </c>
      <c r="G208" s="90" t="s">
        <v>3635</v>
      </c>
      <c r="H208" s="91">
        <v>41774</v>
      </c>
      <c r="I208" s="91">
        <v>45291</v>
      </c>
      <c r="J208" s="92">
        <v>385970.36</v>
      </c>
      <c r="K208" s="93">
        <v>39.999998963651002</v>
      </c>
      <c r="L208" s="90" t="s">
        <v>3634</v>
      </c>
      <c r="M208" s="90" t="s">
        <v>400</v>
      </c>
    </row>
    <row r="209" spans="1:13" s="21" customFormat="1" ht="150" customHeight="1" x14ac:dyDescent="0.2">
      <c r="A209" s="89" t="s">
        <v>4173</v>
      </c>
      <c r="B209" s="90" t="s">
        <v>4174</v>
      </c>
      <c r="C209" s="90" t="s">
        <v>7891</v>
      </c>
      <c r="D209" s="90" t="s">
        <v>4041</v>
      </c>
      <c r="E209" s="90" t="s">
        <v>4179</v>
      </c>
      <c r="F209" s="90" t="s">
        <v>4181</v>
      </c>
      <c r="G209" s="90" t="s">
        <v>3633</v>
      </c>
      <c r="H209" s="91">
        <v>41774</v>
      </c>
      <c r="I209" s="91">
        <v>45291</v>
      </c>
      <c r="J209" s="92">
        <v>615550.38</v>
      </c>
      <c r="K209" s="93">
        <v>39.999999675087501</v>
      </c>
      <c r="L209" s="90" t="s">
        <v>3634</v>
      </c>
      <c r="M209" s="90" t="s">
        <v>400</v>
      </c>
    </row>
    <row r="210" spans="1:13" s="21" customFormat="1" ht="150" customHeight="1" x14ac:dyDescent="0.2">
      <c r="A210" s="89" t="s">
        <v>4173</v>
      </c>
      <c r="B210" s="90" t="s">
        <v>4174</v>
      </c>
      <c r="C210" s="90" t="s">
        <v>7891</v>
      </c>
      <c r="D210" s="90" t="s">
        <v>4041</v>
      </c>
      <c r="E210" s="90" t="s">
        <v>4164</v>
      </c>
      <c r="F210" s="90" t="s">
        <v>4184</v>
      </c>
      <c r="G210" s="90" t="s">
        <v>3748</v>
      </c>
      <c r="H210" s="91">
        <v>41774</v>
      </c>
      <c r="I210" s="91">
        <v>45291</v>
      </c>
      <c r="J210" s="92">
        <v>2526175</v>
      </c>
      <c r="K210" s="93">
        <v>40</v>
      </c>
      <c r="L210" s="90" t="s">
        <v>3564</v>
      </c>
      <c r="M210" s="90" t="s">
        <v>400</v>
      </c>
    </row>
    <row r="211" spans="1:13" s="21" customFormat="1" ht="150" customHeight="1" x14ac:dyDescent="0.2">
      <c r="A211" s="89" t="s">
        <v>4173</v>
      </c>
      <c r="B211" s="90" t="s">
        <v>4174</v>
      </c>
      <c r="C211" s="90" t="s">
        <v>7891</v>
      </c>
      <c r="D211" s="90" t="s">
        <v>4041</v>
      </c>
      <c r="E211" s="90" t="s">
        <v>4164</v>
      </c>
      <c r="F211" s="90" t="s">
        <v>4185</v>
      </c>
      <c r="G211" s="90" t="s">
        <v>3589</v>
      </c>
      <c r="H211" s="91">
        <v>41774</v>
      </c>
      <c r="I211" s="91">
        <v>45291</v>
      </c>
      <c r="J211" s="92">
        <v>1226177.17</v>
      </c>
      <c r="K211" s="93">
        <v>40.000000163108602</v>
      </c>
      <c r="L211" s="90" t="s">
        <v>3564</v>
      </c>
      <c r="M211" s="90" t="s">
        <v>400</v>
      </c>
    </row>
    <row r="212" spans="1:13" s="21" customFormat="1" ht="150" customHeight="1" x14ac:dyDescent="0.2">
      <c r="A212" s="89" t="s">
        <v>4173</v>
      </c>
      <c r="B212" s="90" t="s">
        <v>4174</v>
      </c>
      <c r="C212" s="90" t="s">
        <v>8027</v>
      </c>
      <c r="D212" s="90" t="s">
        <v>4041</v>
      </c>
      <c r="E212" s="90" t="s">
        <v>5747</v>
      </c>
      <c r="F212" s="90" t="s">
        <v>7630</v>
      </c>
      <c r="G212" s="90" t="s">
        <v>7631</v>
      </c>
      <c r="H212" s="91">
        <v>43862</v>
      </c>
      <c r="I212" s="91">
        <v>45291</v>
      </c>
      <c r="J212" s="92">
        <v>724824.42</v>
      </c>
      <c r="K212" s="93">
        <v>100</v>
      </c>
      <c r="L212" s="90" t="s">
        <v>3573</v>
      </c>
      <c r="M212" s="90" t="s">
        <v>400</v>
      </c>
    </row>
    <row r="213" spans="1:13" s="21" customFormat="1" ht="150" customHeight="1" x14ac:dyDescent="0.2">
      <c r="A213" s="89" t="s">
        <v>4173</v>
      </c>
      <c r="B213" s="90" t="s">
        <v>4174</v>
      </c>
      <c r="C213" s="90" t="s">
        <v>7891</v>
      </c>
      <c r="D213" s="90" t="s">
        <v>4041</v>
      </c>
      <c r="E213" s="90" t="s">
        <v>5747</v>
      </c>
      <c r="F213" s="90" t="s">
        <v>4182</v>
      </c>
      <c r="G213" s="90" t="s">
        <v>3970</v>
      </c>
      <c r="H213" s="91">
        <v>41774</v>
      </c>
      <c r="I213" s="91">
        <v>45291</v>
      </c>
      <c r="J213" s="92">
        <v>2200000</v>
      </c>
      <c r="K213" s="93">
        <v>40.0000004545455</v>
      </c>
      <c r="L213" s="90" t="s">
        <v>3638</v>
      </c>
      <c r="M213" s="90" t="s">
        <v>400</v>
      </c>
    </row>
    <row r="214" spans="1:13" s="21" customFormat="1" ht="150" customHeight="1" x14ac:dyDescent="0.2">
      <c r="A214" s="89" t="s">
        <v>4173</v>
      </c>
      <c r="B214" s="90" t="s">
        <v>4174</v>
      </c>
      <c r="C214" s="90" t="s">
        <v>7891</v>
      </c>
      <c r="D214" s="90" t="s">
        <v>4041</v>
      </c>
      <c r="E214" s="90" t="s">
        <v>5747</v>
      </c>
      <c r="F214" s="90" t="s">
        <v>4183</v>
      </c>
      <c r="G214" s="90" t="s">
        <v>3982</v>
      </c>
      <c r="H214" s="91">
        <v>41774</v>
      </c>
      <c r="I214" s="91">
        <v>45291</v>
      </c>
      <c r="J214" s="92">
        <v>6250000</v>
      </c>
      <c r="K214" s="93">
        <v>40</v>
      </c>
      <c r="L214" s="90" t="s">
        <v>3535</v>
      </c>
      <c r="M214" s="90" t="s">
        <v>400</v>
      </c>
    </row>
    <row r="215" spans="1:13" s="21" customFormat="1" ht="150" customHeight="1" x14ac:dyDescent="0.2">
      <c r="A215" s="89" t="s">
        <v>4173</v>
      </c>
      <c r="B215" s="90" t="s">
        <v>4174</v>
      </c>
      <c r="C215" s="90" t="s">
        <v>7891</v>
      </c>
      <c r="D215" s="90" t="s">
        <v>4041</v>
      </c>
      <c r="E215" s="90" t="s">
        <v>4186</v>
      </c>
      <c r="F215" s="90" t="s">
        <v>4187</v>
      </c>
      <c r="G215" s="90" t="s">
        <v>3976</v>
      </c>
      <c r="H215" s="91">
        <v>41774</v>
      </c>
      <c r="I215" s="91">
        <v>45291</v>
      </c>
      <c r="J215" s="92">
        <v>4000000</v>
      </c>
      <c r="K215" s="93">
        <v>40</v>
      </c>
      <c r="L215" s="90" t="s">
        <v>3595</v>
      </c>
      <c r="M215" s="90" t="s">
        <v>400</v>
      </c>
    </row>
    <row r="216" spans="1:13" s="21" customFormat="1" ht="150" customHeight="1" x14ac:dyDescent="0.2">
      <c r="A216" s="89" t="s">
        <v>4173</v>
      </c>
      <c r="B216" s="90" t="s">
        <v>4174</v>
      </c>
      <c r="C216" s="90" t="s">
        <v>7891</v>
      </c>
      <c r="D216" s="90" t="s">
        <v>4041</v>
      </c>
      <c r="E216" s="90" t="s">
        <v>4186</v>
      </c>
      <c r="F216" s="90" t="s">
        <v>4188</v>
      </c>
      <c r="G216" s="90" t="s">
        <v>3977</v>
      </c>
      <c r="H216" s="91">
        <v>41774</v>
      </c>
      <c r="I216" s="91">
        <v>45291</v>
      </c>
      <c r="J216" s="92">
        <v>2000000</v>
      </c>
      <c r="K216" s="93">
        <v>40</v>
      </c>
      <c r="L216" s="90" t="s">
        <v>3595</v>
      </c>
      <c r="M216" s="90" t="s">
        <v>400</v>
      </c>
    </row>
    <row r="217" spans="1:13" s="21" customFormat="1" ht="150" customHeight="1" x14ac:dyDescent="0.2">
      <c r="A217" s="89" t="s">
        <v>4173</v>
      </c>
      <c r="B217" s="90" t="s">
        <v>4174</v>
      </c>
      <c r="C217" s="90" t="s">
        <v>7891</v>
      </c>
      <c r="D217" s="90" t="s">
        <v>4041</v>
      </c>
      <c r="E217" s="90" t="s">
        <v>4189</v>
      </c>
      <c r="F217" s="90" t="s">
        <v>4190</v>
      </c>
      <c r="G217" s="90" t="s">
        <v>3987</v>
      </c>
      <c r="H217" s="91">
        <v>41774</v>
      </c>
      <c r="I217" s="91">
        <v>45291</v>
      </c>
      <c r="J217" s="92">
        <v>580000</v>
      </c>
      <c r="K217" s="93">
        <v>40</v>
      </c>
      <c r="L217" s="90" t="s">
        <v>3849</v>
      </c>
      <c r="M217" s="90" t="s">
        <v>400</v>
      </c>
    </row>
    <row r="218" spans="1:13" s="21" customFormat="1" ht="150" customHeight="1" x14ac:dyDescent="0.2">
      <c r="A218" s="89" t="s">
        <v>4173</v>
      </c>
      <c r="B218" s="90" t="s">
        <v>4174</v>
      </c>
      <c r="C218" s="90" t="s">
        <v>7891</v>
      </c>
      <c r="D218" s="90" t="s">
        <v>4041</v>
      </c>
      <c r="E218" s="90" t="s">
        <v>3536</v>
      </c>
      <c r="F218" s="90" t="s">
        <v>4191</v>
      </c>
      <c r="G218" s="90" t="s">
        <v>3988</v>
      </c>
      <c r="H218" s="91">
        <v>41774</v>
      </c>
      <c r="I218" s="91">
        <v>45291</v>
      </c>
      <c r="J218" s="92">
        <v>1677091.16</v>
      </c>
      <c r="K218" s="93">
        <v>39.9999997614918</v>
      </c>
      <c r="L218" s="90" t="s">
        <v>3538</v>
      </c>
      <c r="M218" s="90" t="s">
        <v>400</v>
      </c>
    </row>
    <row r="219" spans="1:13" s="21" customFormat="1" ht="150" customHeight="1" x14ac:dyDescent="0.2">
      <c r="A219" s="89" t="s">
        <v>4173</v>
      </c>
      <c r="B219" s="90" t="s">
        <v>4174</v>
      </c>
      <c r="C219" s="90" t="s">
        <v>7891</v>
      </c>
      <c r="D219" s="90" t="s">
        <v>4041</v>
      </c>
      <c r="E219" s="90" t="s">
        <v>3536</v>
      </c>
      <c r="F219" s="90" t="s">
        <v>4192</v>
      </c>
      <c r="G219" s="90" t="s">
        <v>3989</v>
      </c>
      <c r="H219" s="91">
        <v>41774</v>
      </c>
      <c r="I219" s="91">
        <v>45291</v>
      </c>
      <c r="J219" s="92">
        <v>4139612</v>
      </c>
      <c r="K219" s="93">
        <v>40</v>
      </c>
      <c r="L219" s="90" t="s">
        <v>3538</v>
      </c>
      <c r="M219" s="90" t="s">
        <v>400</v>
      </c>
    </row>
    <row r="220" spans="1:13" s="21" customFormat="1" ht="150" customHeight="1" x14ac:dyDescent="0.2">
      <c r="A220" s="89" t="s">
        <v>4173</v>
      </c>
      <c r="B220" s="90" t="s">
        <v>4174</v>
      </c>
      <c r="C220" s="90" t="s">
        <v>7891</v>
      </c>
      <c r="D220" s="90" t="s">
        <v>4041</v>
      </c>
      <c r="E220" s="90" t="s">
        <v>3787</v>
      </c>
      <c r="F220" s="90" t="s">
        <v>4193</v>
      </c>
      <c r="G220" s="90" t="s">
        <v>3788</v>
      </c>
      <c r="H220" s="91">
        <v>41774</v>
      </c>
      <c r="I220" s="91">
        <v>45291</v>
      </c>
      <c r="J220" s="92">
        <v>5463961.7599999998</v>
      </c>
      <c r="K220" s="93">
        <v>40.000000037335298</v>
      </c>
      <c r="L220" s="90" t="s">
        <v>3535</v>
      </c>
      <c r="M220" s="90" t="s">
        <v>400</v>
      </c>
    </row>
    <row r="221" spans="1:13" s="21" customFormat="1" ht="150" customHeight="1" x14ac:dyDescent="0.2">
      <c r="A221" s="89" t="s">
        <v>4173</v>
      </c>
      <c r="B221" s="90" t="s">
        <v>4174</v>
      </c>
      <c r="C221" s="90" t="s">
        <v>7891</v>
      </c>
      <c r="D221" s="90" t="s">
        <v>4041</v>
      </c>
      <c r="E221" s="90" t="s">
        <v>3803</v>
      </c>
      <c r="F221" s="90" t="s">
        <v>4194</v>
      </c>
      <c r="G221" s="90" t="s">
        <v>3810</v>
      </c>
      <c r="H221" s="91">
        <v>41774</v>
      </c>
      <c r="I221" s="91">
        <v>45291</v>
      </c>
      <c r="J221" s="92">
        <v>3175000</v>
      </c>
      <c r="K221" s="93">
        <v>40.000000202070602</v>
      </c>
      <c r="L221" s="90" t="s">
        <v>3573</v>
      </c>
      <c r="M221" s="90" t="s">
        <v>400</v>
      </c>
    </row>
    <row r="222" spans="1:13" s="21" customFormat="1" ht="150" customHeight="1" x14ac:dyDescent="0.2">
      <c r="A222" s="89" t="s">
        <v>4173</v>
      </c>
      <c r="B222" s="90" t="s">
        <v>4174</v>
      </c>
      <c r="C222" s="90" t="s">
        <v>7891</v>
      </c>
      <c r="D222" s="90" t="s">
        <v>4041</v>
      </c>
      <c r="E222" s="90" t="s">
        <v>3803</v>
      </c>
      <c r="F222" s="90" t="s">
        <v>4195</v>
      </c>
      <c r="G222" s="90" t="s">
        <v>3809</v>
      </c>
      <c r="H222" s="91">
        <v>41774</v>
      </c>
      <c r="I222" s="91">
        <v>45291</v>
      </c>
      <c r="J222" s="92">
        <v>7742847.5700000003</v>
      </c>
      <c r="K222" s="93">
        <v>40.000000025965299</v>
      </c>
      <c r="L222" s="90" t="s">
        <v>3573</v>
      </c>
      <c r="M222" s="90" t="s">
        <v>400</v>
      </c>
    </row>
    <row r="223" spans="1:13" s="21" customFormat="1" ht="150" customHeight="1" x14ac:dyDescent="0.2">
      <c r="A223" s="89" t="s">
        <v>4173</v>
      </c>
      <c r="B223" s="90" t="s">
        <v>4174</v>
      </c>
      <c r="C223" s="90" t="s">
        <v>7891</v>
      </c>
      <c r="D223" s="90" t="s">
        <v>4041</v>
      </c>
      <c r="E223" s="90" t="s">
        <v>3803</v>
      </c>
      <c r="F223" s="90" t="s">
        <v>4196</v>
      </c>
      <c r="G223" s="90" t="s">
        <v>3807</v>
      </c>
      <c r="H223" s="91">
        <v>41774</v>
      </c>
      <c r="I223" s="91">
        <v>45291</v>
      </c>
      <c r="J223" s="92">
        <v>19724390.530000001</v>
      </c>
      <c r="K223" s="93">
        <v>39.999999959388298</v>
      </c>
      <c r="L223" s="90" t="s">
        <v>3573</v>
      </c>
      <c r="M223" s="90" t="s">
        <v>400</v>
      </c>
    </row>
    <row r="224" spans="1:13" s="21" customFormat="1" ht="150" customHeight="1" x14ac:dyDescent="0.2">
      <c r="A224" s="89" t="s">
        <v>4173</v>
      </c>
      <c r="B224" s="90" t="s">
        <v>4174</v>
      </c>
      <c r="C224" s="90" t="s">
        <v>7891</v>
      </c>
      <c r="D224" s="90" t="s">
        <v>4041</v>
      </c>
      <c r="E224" s="90" t="s">
        <v>3651</v>
      </c>
      <c r="F224" s="90" t="s">
        <v>4197</v>
      </c>
      <c r="G224" s="90" t="s">
        <v>3652</v>
      </c>
      <c r="H224" s="91">
        <v>41774</v>
      </c>
      <c r="I224" s="91">
        <v>45291</v>
      </c>
      <c r="J224" s="92">
        <v>7705117.2999999998</v>
      </c>
      <c r="K224" s="93">
        <v>40.000000082245798</v>
      </c>
      <c r="L224" s="90" t="s">
        <v>3562</v>
      </c>
      <c r="M224" s="90" t="s">
        <v>400</v>
      </c>
    </row>
    <row r="225" spans="1:13" s="21" customFormat="1" ht="150" customHeight="1" x14ac:dyDescent="0.2">
      <c r="A225" s="89" t="s">
        <v>4173</v>
      </c>
      <c r="B225" s="90" t="s">
        <v>4174</v>
      </c>
      <c r="C225" s="90" t="s">
        <v>7891</v>
      </c>
      <c r="D225" s="90" t="s">
        <v>4041</v>
      </c>
      <c r="E225" s="90" t="s">
        <v>3695</v>
      </c>
      <c r="F225" s="90" t="s">
        <v>4198</v>
      </c>
      <c r="G225" s="90" t="s">
        <v>3698</v>
      </c>
      <c r="H225" s="91">
        <v>41774</v>
      </c>
      <c r="I225" s="91">
        <v>45291</v>
      </c>
      <c r="J225" s="92">
        <v>5258977.53</v>
      </c>
      <c r="K225" s="93">
        <v>39.999999961969799</v>
      </c>
      <c r="L225" s="90" t="s">
        <v>3693</v>
      </c>
      <c r="M225" s="90" t="s">
        <v>400</v>
      </c>
    </row>
    <row r="226" spans="1:13" s="21" customFormat="1" ht="150" customHeight="1" x14ac:dyDescent="0.2">
      <c r="A226" s="89" t="s">
        <v>4173</v>
      </c>
      <c r="B226" s="90" t="s">
        <v>4174</v>
      </c>
      <c r="C226" s="90" t="s">
        <v>7891</v>
      </c>
      <c r="D226" s="90" t="s">
        <v>4041</v>
      </c>
      <c r="E226" s="90" t="s">
        <v>3993</v>
      </c>
      <c r="F226" s="90" t="s">
        <v>4199</v>
      </c>
      <c r="G226" s="90" t="s">
        <v>3994</v>
      </c>
      <c r="H226" s="91">
        <v>41774</v>
      </c>
      <c r="I226" s="91">
        <v>45291</v>
      </c>
      <c r="J226" s="92">
        <v>7751260</v>
      </c>
      <c r="K226" s="93">
        <v>40.000000104356999</v>
      </c>
      <c r="L226" s="90" t="s">
        <v>3862</v>
      </c>
      <c r="M226" s="90" t="s">
        <v>400</v>
      </c>
    </row>
    <row r="227" spans="1:13" s="21" customFormat="1" ht="150" customHeight="1" x14ac:dyDescent="0.2">
      <c r="A227" s="89" t="s">
        <v>4200</v>
      </c>
      <c r="B227" s="90" t="s">
        <v>4201</v>
      </c>
      <c r="C227" s="90" t="s">
        <v>7891</v>
      </c>
      <c r="D227" s="90" t="s">
        <v>4041</v>
      </c>
      <c r="E227" s="90" t="s">
        <v>4204</v>
      </c>
      <c r="F227" s="90" t="s">
        <v>4205</v>
      </c>
      <c r="G227" s="90" t="s">
        <v>3587</v>
      </c>
      <c r="H227" s="91">
        <v>41774</v>
      </c>
      <c r="I227" s="91">
        <v>45291</v>
      </c>
      <c r="J227" s="92">
        <v>4490021.3499999996</v>
      </c>
      <c r="K227" s="93">
        <v>40.000000091917499</v>
      </c>
      <c r="L227" s="90" t="s">
        <v>3653</v>
      </c>
      <c r="M227" s="90" t="s">
        <v>400</v>
      </c>
    </row>
    <row r="228" spans="1:13" s="21" customFormat="1" ht="150" customHeight="1" x14ac:dyDescent="0.2">
      <c r="A228" s="89" t="s">
        <v>4200</v>
      </c>
      <c r="B228" s="90" t="s">
        <v>4201</v>
      </c>
      <c r="C228" s="90" t="s">
        <v>7891</v>
      </c>
      <c r="D228" s="90" t="s">
        <v>4041</v>
      </c>
      <c r="E228" s="90" t="s">
        <v>4204</v>
      </c>
      <c r="F228" s="90" t="s">
        <v>4206</v>
      </c>
      <c r="G228" s="90" t="s">
        <v>8029</v>
      </c>
      <c r="H228" s="91">
        <v>41774</v>
      </c>
      <c r="I228" s="91">
        <v>45291</v>
      </c>
      <c r="J228" s="92">
        <v>7168501.2400000002</v>
      </c>
      <c r="K228" s="93">
        <v>39.999999908972796</v>
      </c>
      <c r="L228" s="90" t="s">
        <v>3653</v>
      </c>
      <c r="M228" s="90" t="s">
        <v>400</v>
      </c>
    </row>
    <row r="229" spans="1:13" s="21" customFormat="1" ht="150" customHeight="1" x14ac:dyDescent="0.2">
      <c r="A229" s="89" t="s">
        <v>4200</v>
      </c>
      <c r="B229" s="90" t="s">
        <v>4201</v>
      </c>
      <c r="C229" s="90" t="s">
        <v>7891</v>
      </c>
      <c r="D229" s="90" t="s">
        <v>4041</v>
      </c>
      <c r="E229" s="90" t="s">
        <v>4204</v>
      </c>
      <c r="F229" s="90" t="s">
        <v>4207</v>
      </c>
      <c r="G229" s="90" t="s">
        <v>8030</v>
      </c>
      <c r="H229" s="91">
        <v>41774</v>
      </c>
      <c r="I229" s="91">
        <v>45291</v>
      </c>
      <c r="J229" s="92">
        <v>4031994.47</v>
      </c>
      <c r="K229" s="93">
        <v>39.9999997901946</v>
      </c>
      <c r="L229" s="90" t="s">
        <v>3653</v>
      </c>
      <c r="M229" s="90" t="s">
        <v>400</v>
      </c>
    </row>
    <row r="230" spans="1:13" s="21" customFormat="1" ht="150" customHeight="1" x14ac:dyDescent="0.2">
      <c r="A230" s="89" t="s">
        <v>4200</v>
      </c>
      <c r="B230" s="90" t="s">
        <v>4201</v>
      </c>
      <c r="C230" s="90" t="s">
        <v>7891</v>
      </c>
      <c r="D230" s="90" t="s">
        <v>4041</v>
      </c>
      <c r="E230" s="90" t="s">
        <v>5747</v>
      </c>
      <c r="F230" s="90" t="s">
        <v>4202</v>
      </c>
      <c r="G230" s="90" t="s">
        <v>3822</v>
      </c>
      <c r="H230" s="91">
        <v>41774</v>
      </c>
      <c r="I230" s="91">
        <v>45291</v>
      </c>
      <c r="J230" s="92">
        <v>283362</v>
      </c>
      <c r="K230" s="93">
        <v>40</v>
      </c>
      <c r="L230" s="90" t="s">
        <v>3573</v>
      </c>
      <c r="M230" s="90" t="s">
        <v>400</v>
      </c>
    </row>
    <row r="231" spans="1:13" s="21" customFormat="1" ht="150" customHeight="1" x14ac:dyDescent="0.2">
      <c r="A231" s="89" t="s">
        <v>4200</v>
      </c>
      <c r="B231" s="90" t="s">
        <v>4201</v>
      </c>
      <c r="C231" s="90" t="s">
        <v>7891</v>
      </c>
      <c r="D231" s="90" t="s">
        <v>4041</v>
      </c>
      <c r="E231" s="90" t="s">
        <v>5747</v>
      </c>
      <c r="F231" s="90" t="s">
        <v>4203</v>
      </c>
      <c r="G231" s="90" t="s">
        <v>8029</v>
      </c>
      <c r="H231" s="91">
        <v>41774</v>
      </c>
      <c r="I231" s="91">
        <v>45291</v>
      </c>
      <c r="J231" s="92">
        <v>668250.12</v>
      </c>
      <c r="K231" s="93">
        <v>40.000000299289098</v>
      </c>
      <c r="L231" s="90" t="s">
        <v>3571</v>
      </c>
      <c r="M231" s="90" t="s">
        <v>400</v>
      </c>
    </row>
    <row r="232" spans="1:13" s="21" customFormat="1" ht="150" customHeight="1" x14ac:dyDescent="0.2">
      <c r="A232" s="89" t="s">
        <v>4208</v>
      </c>
      <c r="B232" s="90" t="s">
        <v>4209</v>
      </c>
      <c r="C232" s="90" t="s">
        <v>7891</v>
      </c>
      <c r="D232" s="90" t="s">
        <v>4041</v>
      </c>
      <c r="E232" s="90" t="s">
        <v>5399</v>
      </c>
      <c r="F232" s="90" t="s">
        <v>4210</v>
      </c>
      <c r="G232" s="90" t="s">
        <v>3956</v>
      </c>
      <c r="H232" s="91">
        <v>41774</v>
      </c>
      <c r="I232" s="91">
        <v>45291</v>
      </c>
      <c r="J232" s="92">
        <v>2019751.26</v>
      </c>
      <c r="K232" s="93">
        <v>39.999999801955802</v>
      </c>
      <c r="L232" s="90" t="s">
        <v>3638</v>
      </c>
      <c r="M232" s="90" t="s">
        <v>400</v>
      </c>
    </row>
    <row r="233" spans="1:13" s="21" customFormat="1" ht="150" customHeight="1" x14ac:dyDescent="0.2">
      <c r="A233" s="89" t="s">
        <v>4211</v>
      </c>
      <c r="B233" s="90" t="s">
        <v>4212</v>
      </c>
      <c r="C233" s="90" t="s">
        <v>7891</v>
      </c>
      <c r="D233" s="90" t="s">
        <v>4041</v>
      </c>
      <c r="E233" s="90" t="s">
        <v>3651</v>
      </c>
      <c r="F233" s="90" t="s">
        <v>4213</v>
      </c>
      <c r="G233" s="94" t="s">
        <v>3963</v>
      </c>
      <c r="H233" s="91">
        <v>41774</v>
      </c>
      <c r="I233" s="91">
        <v>45291</v>
      </c>
      <c r="J233" s="92">
        <v>6046000</v>
      </c>
      <c r="K233" s="93">
        <v>40.000000165398603</v>
      </c>
      <c r="L233" s="90" t="s">
        <v>3562</v>
      </c>
      <c r="M233" s="90" t="s">
        <v>400</v>
      </c>
    </row>
    <row r="234" spans="1:13" s="21" customFormat="1" ht="150" customHeight="1" x14ac:dyDescent="0.2">
      <c r="A234" s="89" t="s">
        <v>4214</v>
      </c>
      <c r="B234" s="90" t="s">
        <v>4215</v>
      </c>
      <c r="C234" s="90" t="s">
        <v>7891</v>
      </c>
      <c r="D234" s="90" t="s">
        <v>4041</v>
      </c>
      <c r="E234" s="90" t="s">
        <v>7723</v>
      </c>
      <c r="F234" s="90" t="s">
        <v>8031</v>
      </c>
      <c r="G234" s="90" t="s">
        <v>3996</v>
      </c>
      <c r="H234" s="91">
        <v>42505</v>
      </c>
      <c r="I234" s="91">
        <v>45291</v>
      </c>
      <c r="J234" s="92">
        <v>1566979.25</v>
      </c>
      <c r="K234" s="93">
        <v>39.999999361829502</v>
      </c>
      <c r="L234" s="90" t="s">
        <v>3576</v>
      </c>
      <c r="M234" s="90" t="s">
        <v>400</v>
      </c>
    </row>
    <row r="235" spans="1:13" s="21" customFormat="1" ht="150" customHeight="1" x14ac:dyDescent="0.2">
      <c r="A235" s="89" t="s">
        <v>4214</v>
      </c>
      <c r="B235" s="90" t="s">
        <v>4215</v>
      </c>
      <c r="C235" s="90" t="s">
        <v>7891</v>
      </c>
      <c r="D235" s="90" t="s">
        <v>4041</v>
      </c>
      <c r="E235" s="90" t="s">
        <v>4217</v>
      </c>
      <c r="F235" s="90" t="s">
        <v>8032</v>
      </c>
      <c r="G235" s="94" t="s">
        <v>3997</v>
      </c>
      <c r="H235" s="91">
        <v>41774</v>
      </c>
      <c r="I235" s="91">
        <v>45291</v>
      </c>
      <c r="J235" s="92">
        <v>409206</v>
      </c>
      <c r="K235" s="93">
        <v>40</v>
      </c>
      <c r="L235" s="90" t="s">
        <v>3907</v>
      </c>
      <c r="M235" s="90" t="s">
        <v>400</v>
      </c>
    </row>
    <row r="236" spans="1:13" s="21" customFormat="1" ht="150" customHeight="1" x14ac:dyDescent="0.2">
      <c r="A236" s="89" t="s">
        <v>4214</v>
      </c>
      <c r="B236" s="90" t="s">
        <v>4215</v>
      </c>
      <c r="C236" s="90" t="s">
        <v>7891</v>
      </c>
      <c r="D236" s="90" t="s">
        <v>4041</v>
      </c>
      <c r="E236" s="90" t="s">
        <v>4024</v>
      </c>
      <c r="F236" s="90" t="s">
        <v>4218</v>
      </c>
      <c r="G236" s="94" t="s">
        <v>4025</v>
      </c>
      <c r="H236" s="91">
        <v>42419</v>
      </c>
      <c r="I236" s="91">
        <v>45291</v>
      </c>
      <c r="J236" s="92">
        <v>2358718.5</v>
      </c>
      <c r="K236" s="93">
        <v>40</v>
      </c>
      <c r="L236" s="90" t="s">
        <v>722</v>
      </c>
      <c r="M236" s="90" t="s">
        <v>400</v>
      </c>
    </row>
    <row r="237" spans="1:13" s="21" customFormat="1" ht="150" customHeight="1" x14ac:dyDescent="0.2">
      <c r="A237" s="89" t="s">
        <v>4214</v>
      </c>
      <c r="B237" s="90" t="s">
        <v>4215</v>
      </c>
      <c r="C237" s="90" t="s">
        <v>7891</v>
      </c>
      <c r="D237" s="90" t="s">
        <v>4041</v>
      </c>
      <c r="E237" s="90" t="s">
        <v>4024</v>
      </c>
      <c r="F237" s="90" t="s">
        <v>4219</v>
      </c>
      <c r="G237" s="94" t="s">
        <v>4025</v>
      </c>
      <c r="H237" s="91">
        <v>42419</v>
      </c>
      <c r="I237" s="91">
        <v>45291</v>
      </c>
      <c r="J237" s="92">
        <v>5718819.96</v>
      </c>
      <c r="K237" s="93">
        <v>39.999999930055502</v>
      </c>
      <c r="L237" s="90" t="s">
        <v>722</v>
      </c>
      <c r="M237" s="90" t="s">
        <v>400</v>
      </c>
    </row>
    <row r="238" spans="1:13" s="21" customFormat="1" ht="150" customHeight="1" x14ac:dyDescent="0.2">
      <c r="A238" s="89" t="s">
        <v>4214</v>
      </c>
      <c r="B238" s="90" t="s">
        <v>4215</v>
      </c>
      <c r="C238" s="90" t="s">
        <v>7891</v>
      </c>
      <c r="D238" s="90" t="s">
        <v>4041</v>
      </c>
      <c r="E238" s="90" t="s">
        <v>5400</v>
      </c>
      <c r="F238" s="90" t="s">
        <v>4222</v>
      </c>
      <c r="G238" s="94" t="s">
        <v>3998</v>
      </c>
      <c r="H238" s="91">
        <v>41774</v>
      </c>
      <c r="I238" s="91">
        <v>45291</v>
      </c>
      <c r="J238" s="92">
        <v>2602500</v>
      </c>
      <c r="K238" s="93">
        <v>40.000000384245901</v>
      </c>
      <c r="L238" s="90" t="s">
        <v>3928</v>
      </c>
      <c r="M238" s="90" t="s">
        <v>400</v>
      </c>
    </row>
    <row r="239" spans="1:13" s="21" customFormat="1" ht="150" customHeight="1" x14ac:dyDescent="0.2">
      <c r="A239" s="89" t="s">
        <v>4214</v>
      </c>
      <c r="B239" s="90" t="s">
        <v>4215</v>
      </c>
      <c r="C239" s="90" t="s">
        <v>7891</v>
      </c>
      <c r="D239" s="90" t="s">
        <v>4041</v>
      </c>
      <c r="E239" s="90" t="s">
        <v>5400</v>
      </c>
      <c r="F239" s="90" t="s">
        <v>4223</v>
      </c>
      <c r="G239" s="94" t="s">
        <v>3999</v>
      </c>
      <c r="H239" s="91">
        <v>41774</v>
      </c>
      <c r="I239" s="91">
        <v>45291</v>
      </c>
      <c r="J239" s="92">
        <v>2602500</v>
      </c>
      <c r="K239" s="93">
        <v>40</v>
      </c>
      <c r="L239" s="90" t="s">
        <v>3928</v>
      </c>
      <c r="M239" s="90" t="s">
        <v>400</v>
      </c>
    </row>
    <row r="240" spans="1:13" s="21" customFormat="1" ht="150" customHeight="1" x14ac:dyDescent="0.2">
      <c r="A240" s="89" t="s">
        <v>4214</v>
      </c>
      <c r="B240" s="90" t="s">
        <v>4215</v>
      </c>
      <c r="C240" s="90" t="s">
        <v>7891</v>
      </c>
      <c r="D240" s="90" t="s">
        <v>4041</v>
      </c>
      <c r="E240" s="90" t="s">
        <v>5401</v>
      </c>
      <c r="F240" s="90" t="s">
        <v>4234</v>
      </c>
      <c r="G240" s="90" t="s">
        <v>4000</v>
      </c>
      <c r="H240" s="91">
        <v>41774</v>
      </c>
      <c r="I240" s="91">
        <v>45291</v>
      </c>
      <c r="J240" s="92">
        <v>535000</v>
      </c>
      <c r="K240" s="93">
        <v>40</v>
      </c>
      <c r="L240" s="90" t="s">
        <v>3540</v>
      </c>
      <c r="M240" s="90" t="s">
        <v>400</v>
      </c>
    </row>
    <row r="241" spans="1:13" s="21" customFormat="1" ht="150" customHeight="1" x14ac:dyDescent="0.2">
      <c r="A241" s="89" t="s">
        <v>4214</v>
      </c>
      <c r="B241" s="90" t="s">
        <v>4215</v>
      </c>
      <c r="C241" s="90" t="s">
        <v>7891</v>
      </c>
      <c r="D241" s="90" t="s">
        <v>4041</v>
      </c>
      <c r="E241" s="90" t="s">
        <v>5401</v>
      </c>
      <c r="F241" s="90" t="s">
        <v>8033</v>
      </c>
      <c r="G241" s="90" t="s">
        <v>4027</v>
      </c>
      <c r="H241" s="91">
        <v>42419</v>
      </c>
      <c r="I241" s="91">
        <v>45291</v>
      </c>
      <c r="J241" s="92">
        <v>980000</v>
      </c>
      <c r="K241" s="93">
        <v>40</v>
      </c>
      <c r="L241" s="90" t="s">
        <v>3540</v>
      </c>
      <c r="M241" s="90" t="s">
        <v>400</v>
      </c>
    </row>
    <row r="242" spans="1:13" s="21" customFormat="1" ht="150" customHeight="1" x14ac:dyDescent="0.2">
      <c r="A242" s="89" t="s">
        <v>4214</v>
      </c>
      <c r="B242" s="90" t="s">
        <v>4215</v>
      </c>
      <c r="C242" s="90" t="s">
        <v>7891</v>
      </c>
      <c r="D242" s="90" t="s">
        <v>4041</v>
      </c>
      <c r="E242" s="90" t="s">
        <v>5401</v>
      </c>
      <c r="F242" s="90" t="s">
        <v>8034</v>
      </c>
      <c r="G242" s="90" t="s">
        <v>4026</v>
      </c>
      <c r="H242" s="91">
        <v>42419</v>
      </c>
      <c r="I242" s="91">
        <v>45291</v>
      </c>
      <c r="J242" s="92">
        <v>630000</v>
      </c>
      <c r="K242" s="93">
        <v>40</v>
      </c>
      <c r="L242" s="90" t="s">
        <v>3540</v>
      </c>
      <c r="M242" s="90" t="s">
        <v>400</v>
      </c>
    </row>
    <row r="243" spans="1:13" s="21" customFormat="1" ht="150" customHeight="1" x14ac:dyDescent="0.2">
      <c r="A243" s="89" t="s">
        <v>4214</v>
      </c>
      <c r="B243" s="90" t="s">
        <v>4215</v>
      </c>
      <c r="C243" s="90" t="s">
        <v>7891</v>
      </c>
      <c r="D243" s="90" t="s">
        <v>4041</v>
      </c>
      <c r="E243" s="90" t="s">
        <v>5401</v>
      </c>
      <c r="F243" s="90" t="s">
        <v>4235</v>
      </c>
      <c r="G243" s="90" t="s">
        <v>4012</v>
      </c>
      <c r="H243" s="91">
        <v>42419</v>
      </c>
      <c r="I243" s="91">
        <v>45291</v>
      </c>
      <c r="J243" s="92">
        <v>1641388</v>
      </c>
      <c r="K243" s="93">
        <v>40</v>
      </c>
      <c r="L243" s="90" t="s">
        <v>3540</v>
      </c>
      <c r="M243" s="90" t="s">
        <v>400</v>
      </c>
    </row>
    <row r="244" spans="1:13" s="21" customFormat="1" ht="150" customHeight="1" x14ac:dyDescent="0.2">
      <c r="A244" s="89" t="s">
        <v>4214</v>
      </c>
      <c r="B244" s="90" t="s">
        <v>4215</v>
      </c>
      <c r="C244" s="90" t="s">
        <v>7891</v>
      </c>
      <c r="D244" s="90" t="s">
        <v>4041</v>
      </c>
      <c r="E244" s="90" t="s">
        <v>5401</v>
      </c>
      <c r="F244" s="90" t="s">
        <v>8035</v>
      </c>
      <c r="G244" s="90" t="s">
        <v>4013</v>
      </c>
      <c r="H244" s="91">
        <v>41774</v>
      </c>
      <c r="I244" s="91">
        <v>45291</v>
      </c>
      <c r="J244" s="92">
        <v>2460934</v>
      </c>
      <c r="K244" s="93">
        <v>39.999999593650202</v>
      </c>
      <c r="L244" s="90" t="s">
        <v>3540</v>
      </c>
      <c r="M244" s="90" t="s">
        <v>400</v>
      </c>
    </row>
    <row r="245" spans="1:13" s="21" customFormat="1" ht="150" customHeight="1" x14ac:dyDescent="0.2">
      <c r="A245" s="89" t="s">
        <v>4214</v>
      </c>
      <c r="B245" s="90" t="s">
        <v>4215</v>
      </c>
      <c r="C245" s="90" t="s">
        <v>7891</v>
      </c>
      <c r="D245" s="90" t="s">
        <v>4041</v>
      </c>
      <c r="E245" s="90" t="s">
        <v>5401</v>
      </c>
      <c r="F245" s="90" t="s">
        <v>4236</v>
      </c>
      <c r="G245" s="90" t="s">
        <v>4014</v>
      </c>
      <c r="H245" s="91">
        <v>41774</v>
      </c>
      <c r="I245" s="91">
        <v>45291</v>
      </c>
      <c r="J245" s="92">
        <v>467300</v>
      </c>
      <c r="K245" s="93">
        <v>40</v>
      </c>
      <c r="L245" s="90" t="s">
        <v>3540</v>
      </c>
      <c r="M245" s="90" t="s">
        <v>400</v>
      </c>
    </row>
    <row r="246" spans="1:13" s="21" customFormat="1" ht="150" customHeight="1" x14ac:dyDescent="0.2">
      <c r="A246" s="89" t="s">
        <v>4214</v>
      </c>
      <c r="B246" s="90" t="s">
        <v>4215</v>
      </c>
      <c r="C246" s="90" t="s">
        <v>7891</v>
      </c>
      <c r="D246" s="90" t="s">
        <v>4041</v>
      </c>
      <c r="E246" s="90" t="s">
        <v>5401</v>
      </c>
      <c r="F246" s="90" t="s">
        <v>8036</v>
      </c>
      <c r="G246" s="94" t="s">
        <v>4015</v>
      </c>
      <c r="H246" s="91">
        <v>41774</v>
      </c>
      <c r="I246" s="91">
        <v>45291</v>
      </c>
      <c r="J246" s="92">
        <v>706950</v>
      </c>
      <c r="K246" s="96">
        <v>40</v>
      </c>
      <c r="L246" s="90" t="s">
        <v>3540</v>
      </c>
      <c r="M246" s="90" t="s">
        <v>400</v>
      </c>
    </row>
    <row r="247" spans="1:13" s="21" customFormat="1" ht="150" customHeight="1" x14ac:dyDescent="0.2">
      <c r="A247" s="89" t="s">
        <v>4214</v>
      </c>
      <c r="B247" s="90" t="s">
        <v>4215</v>
      </c>
      <c r="C247" s="90" t="s">
        <v>7891</v>
      </c>
      <c r="D247" s="90" t="s">
        <v>4041</v>
      </c>
      <c r="E247" s="90" t="s">
        <v>5401</v>
      </c>
      <c r="F247" s="90" t="s">
        <v>8037</v>
      </c>
      <c r="G247" s="94" t="s">
        <v>4017</v>
      </c>
      <c r="H247" s="91">
        <v>41774</v>
      </c>
      <c r="I247" s="91">
        <v>45291</v>
      </c>
      <c r="J247" s="92">
        <v>482296.45</v>
      </c>
      <c r="K247" s="93">
        <v>40</v>
      </c>
      <c r="L247" s="90" t="s">
        <v>3540</v>
      </c>
      <c r="M247" s="90" t="s">
        <v>400</v>
      </c>
    </row>
    <row r="248" spans="1:13" s="21" customFormat="1" ht="150" customHeight="1" x14ac:dyDescent="0.2">
      <c r="A248" s="89" t="s">
        <v>4214</v>
      </c>
      <c r="B248" s="90" t="s">
        <v>4215</v>
      </c>
      <c r="C248" s="90" t="s">
        <v>7891</v>
      </c>
      <c r="D248" s="90" t="s">
        <v>4041</v>
      </c>
      <c r="E248" s="90" t="s">
        <v>5401</v>
      </c>
      <c r="F248" s="90" t="s">
        <v>8038</v>
      </c>
      <c r="G248" s="94" t="s">
        <v>4016</v>
      </c>
      <c r="H248" s="91">
        <v>41774</v>
      </c>
      <c r="I248" s="91">
        <v>45291</v>
      </c>
      <c r="J248" s="92">
        <v>815900</v>
      </c>
      <c r="K248" s="93">
        <v>40</v>
      </c>
      <c r="L248" s="90" t="s">
        <v>3540</v>
      </c>
      <c r="M248" s="90" t="s">
        <v>400</v>
      </c>
    </row>
    <row r="249" spans="1:13" s="21" customFormat="1" ht="150" customHeight="1" x14ac:dyDescent="0.2">
      <c r="A249" s="89" t="s">
        <v>4214</v>
      </c>
      <c r="B249" s="90" t="s">
        <v>4215</v>
      </c>
      <c r="C249" s="90" t="s">
        <v>7891</v>
      </c>
      <c r="D249" s="90" t="s">
        <v>4041</v>
      </c>
      <c r="E249" s="90" t="s">
        <v>5401</v>
      </c>
      <c r="F249" s="90" t="s">
        <v>8039</v>
      </c>
      <c r="G249" s="94" t="s">
        <v>4018</v>
      </c>
      <c r="H249" s="91">
        <v>41774</v>
      </c>
      <c r="I249" s="91">
        <v>45291</v>
      </c>
      <c r="J249" s="92">
        <v>1705003.55</v>
      </c>
      <c r="K249" s="93">
        <v>39.999999413490997</v>
      </c>
      <c r="L249" s="90" t="s">
        <v>3540</v>
      </c>
      <c r="M249" s="90" t="s">
        <v>400</v>
      </c>
    </row>
    <row r="250" spans="1:13" s="21" customFormat="1" ht="150" customHeight="1" x14ac:dyDescent="0.2">
      <c r="A250" s="89" t="s">
        <v>4214</v>
      </c>
      <c r="B250" s="90" t="s">
        <v>4215</v>
      </c>
      <c r="C250" s="90" t="s">
        <v>7891</v>
      </c>
      <c r="D250" s="90" t="s">
        <v>4041</v>
      </c>
      <c r="E250" s="90" t="s">
        <v>5401</v>
      </c>
      <c r="F250" s="90" t="s">
        <v>4237</v>
      </c>
      <c r="G250" s="90" t="s">
        <v>4019</v>
      </c>
      <c r="H250" s="91">
        <v>41774</v>
      </c>
      <c r="I250" s="91">
        <v>45291</v>
      </c>
      <c r="J250" s="92">
        <v>694650</v>
      </c>
      <c r="K250" s="93">
        <v>39.9999985604261</v>
      </c>
      <c r="L250" s="90" t="s">
        <v>3540</v>
      </c>
      <c r="M250" s="90" t="s">
        <v>400</v>
      </c>
    </row>
    <row r="251" spans="1:13" s="21" customFormat="1" ht="150" customHeight="1" x14ac:dyDescent="0.2">
      <c r="A251" s="89" t="s">
        <v>4214</v>
      </c>
      <c r="B251" s="90" t="s">
        <v>4215</v>
      </c>
      <c r="C251" s="90" t="s">
        <v>7891</v>
      </c>
      <c r="D251" s="90" t="s">
        <v>4041</v>
      </c>
      <c r="E251" s="90" t="s">
        <v>5401</v>
      </c>
      <c r="F251" s="90" t="s">
        <v>4238</v>
      </c>
      <c r="G251" s="90" t="s">
        <v>4020</v>
      </c>
      <c r="H251" s="91">
        <v>41774</v>
      </c>
      <c r="I251" s="91">
        <v>45291</v>
      </c>
      <c r="J251" s="92">
        <v>881669</v>
      </c>
      <c r="K251" s="93">
        <v>40.000001134212503</v>
      </c>
      <c r="L251" s="90" t="s">
        <v>3540</v>
      </c>
      <c r="M251" s="90" t="s">
        <v>400</v>
      </c>
    </row>
    <row r="252" spans="1:13" s="21" customFormat="1" ht="150" customHeight="1" x14ac:dyDescent="0.2">
      <c r="A252" s="89" t="s">
        <v>4214</v>
      </c>
      <c r="B252" s="90" t="s">
        <v>4215</v>
      </c>
      <c r="C252" s="90" t="s">
        <v>7891</v>
      </c>
      <c r="D252" s="90" t="s">
        <v>4041</v>
      </c>
      <c r="E252" s="90" t="s">
        <v>5401</v>
      </c>
      <c r="F252" s="90" t="s">
        <v>4239</v>
      </c>
      <c r="G252" s="94" t="s">
        <v>4021</v>
      </c>
      <c r="H252" s="91">
        <v>41774</v>
      </c>
      <c r="I252" s="91">
        <v>45291</v>
      </c>
      <c r="J252" s="92">
        <v>867325</v>
      </c>
      <c r="K252" s="93">
        <v>40.000001152970299</v>
      </c>
      <c r="L252" s="90" t="s">
        <v>3540</v>
      </c>
      <c r="M252" s="90" t="s">
        <v>400</v>
      </c>
    </row>
    <row r="253" spans="1:13" s="21" customFormat="1" ht="150" customHeight="1" x14ac:dyDescent="0.2">
      <c r="A253" s="89" t="s">
        <v>4214</v>
      </c>
      <c r="B253" s="90" t="s">
        <v>4215</v>
      </c>
      <c r="C253" s="90" t="s">
        <v>7891</v>
      </c>
      <c r="D253" s="90" t="s">
        <v>4041</v>
      </c>
      <c r="E253" s="90" t="s">
        <v>5401</v>
      </c>
      <c r="F253" s="90" t="s">
        <v>4240</v>
      </c>
      <c r="G253" s="94" t="s">
        <v>4022</v>
      </c>
      <c r="H253" s="91">
        <v>42419</v>
      </c>
      <c r="I253" s="91">
        <v>45291</v>
      </c>
      <c r="J253" s="92">
        <v>111861.46</v>
      </c>
      <c r="K253" s="93">
        <v>39.9999964241482</v>
      </c>
      <c r="L253" s="90" t="s">
        <v>3540</v>
      </c>
      <c r="M253" s="90" t="s">
        <v>400</v>
      </c>
    </row>
    <row r="254" spans="1:13" s="21" customFormat="1" ht="150" customHeight="1" x14ac:dyDescent="0.2">
      <c r="A254" s="89" t="s">
        <v>4214</v>
      </c>
      <c r="B254" s="90" t="s">
        <v>4215</v>
      </c>
      <c r="C254" s="90" t="s">
        <v>7891</v>
      </c>
      <c r="D254" s="90" t="s">
        <v>4041</v>
      </c>
      <c r="E254" s="90" t="s">
        <v>5402</v>
      </c>
      <c r="F254" s="90" t="s">
        <v>4224</v>
      </c>
      <c r="G254" s="90" t="s">
        <v>4001</v>
      </c>
      <c r="H254" s="91">
        <v>41774</v>
      </c>
      <c r="I254" s="91">
        <v>45291</v>
      </c>
      <c r="J254" s="92">
        <v>1105300</v>
      </c>
      <c r="K254" s="93">
        <v>40.000000904731799</v>
      </c>
      <c r="L254" s="90" t="s">
        <v>3540</v>
      </c>
      <c r="M254" s="90" t="s">
        <v>400</v>
      </c>
    </row>
    <row r="255" spans="1:13" s="21" customFormat="1" ht="150" customHeight="1" x14ac:dyDescent="0.2">
      <c r="A255" s="89" t="s">
        <v>4214</v>
      </c>
      <c r="B255" s="90" t="s">
        <v>4215</v>
      </c>
      <c r="C255" s="90" t="s">
        <v>7891</v>
      </c>
      <c r="D255" s="90" t="s">
        <v>4041</v>
      </c>
      <c r="E255" s="90" t="s">
        <v>5402</v>
      </c>
      <c r="F255" s="90" t="s">
        <v>4225</v>
      </c>
      <c r="G255" s="94" t="s">
        <v>4002</v>
      </c>
      <c r="H255" s="91">
        <v>41774</v>
      </c>
      <c r="I255" s="91">
        <v>45291</v>
      </c>
      <c r="J255" s="92">
        <v>1286480</v>
      </c>
      <c r="K255" s="93">
        <v>39.999999222685197</v>
      </c>
      <c r="L255" s="90" t="s">
        <v>3540</v>
      </c>
      <c r="M255" s="90" t="s">
        <v>400</v>
      </c>
    </row>
    <row r="256" spans="1:13" s="21" customFormat="1" ht="150" customHeight="1" x14ac:dyDescent="0.2">
      <c r="A256" s="89" t="s">
        <v>4214</v>
      </c>
      <c r="B256" s="90" t="s">
        <v>4215</v>
      </c>
      <c r="C256" s="90" t="s">
        <v>7891</v>
      </c>
      <c r="D256" s="90" t="s">
        <v>4041</v>
      </c>
      <c r="E256" s="90" t="s">
        <v>5402</v>
      </c>
      <c r="F256" s="90" t="s">
        <v>4226</v>
      </c>
      <c r="G256" s="94" t="s">
        <v>4003</v>
      </c>
      <c r="H256" s="91">
        <v>41774</v>
      </c>
      <c r="I256" s="91">
        <v>45291</v>
      </c>
      <c r="J256" s="92">
        <v>504840</v>
      </c>
      <c r="K256" s="93">
        <v>39.999998019174399</v>
      </c>
      <c r="L256" s="90" t="s">
        <v>3540</v>
      </c>
      <c r="M256" s="90" t="s">
        <v>400</v>
      </c>
    </row>
    <row r="257" spans="1:13" s="21" customFormat="1" ht="150" customHeight="1" x14ac:dyDescent="0.2">
      <c r="A257" s="89" t="s">
        <v>4214</v>
      </c>
      <c r="B257" s="90" t="s">
        <v>4215</v>
      </c>
      <c r="C257" s="90" t="s">
        <v>7891</v>
      </c>
      <c r="D257" s="90" t="s">
        <v>4041</v>
      </c>
      <c r="E257" s="90" t="s">
        <v>5402</v>
      </c>
      <c r="F257" s="90" t="s">
        <v>4227</v>
      </c>
      <c r="G257" s="90" t="s">
        <v>4006</v>
      </c>
      <c r="H257" s="91">
        <v>41774</v>
      </c>
      <c r="I257" s="91">
        <v>45291</v>
      </c>
      <c r="J257" s="92">
        <v>624743.1</v>
      </c>
      <c r="K257" s="93">
        <v>40</v>
      </c>
      <c r="L257" s="90" t="s">
        <v>3540</v>
      </c>
      <c r="M257" s="90" t="s">
        <v>400</v>
      </c>
    </row>
    <row r="258" spans="1:13" s="21" customFormat="1" ht="150" customHeight="1" x14ac:dyDescent="0.2">
      <c r="A258" s="89" t="s">
        <v>4214</v>
      </c>
      <c r="B258" s="90" t="s">
        <v>4215</v>
      </c>
      <c r="C258" s="90" t="s">
        <v>7891</v>
      </c>
      <c r="D258" s="90" t="s">
        <v>4041</v>
      </c>
      <c r="E258" s="90" t="s">
        <v>5402</v>
      </c>
      <c r="F258" s="90" t="s">
        <v>4228</v>
      </c>
      <c r="G258" s="90" t="s">
        <v>4007</v>
      </c>
      <c r="H258" s="91">
        <v>41774</v>
      </c>
      <c r="I258" s="91">
        <v>45291</v>
      </c>
      <c r="J258" s="92">
        <v>773717.9</v>
      </c>
      <c r="K258" s="93">
        <v>39.999998707539298</v>
      </c>
      <c r="L258" s="90" t="s">
        <v>3540</v>
      </c>
      <c r="M258" s="90" t="s">
        <v>400</v>
      </c>
    </row>
    <row r="259" spans="1:13" s="21" customFormat="1" ht="150" customHeight="1" x14ac:dyDescent="0.2">
      <c r="A259" s="89" t="s">
        <v>4214</v>
      </c>
      <c r="B259" s="90" t="s">
        <v>4215</v>
      </c>
      <c r="C259" s="90" t="s">
        <v>7891</v>
      </c>
      <c r="D259" s="90" t="s">
        <v>4041</v>
      </c>
      <c r="E259" s="90" t="s">
        <v>5402</v>
      </c>
      <c r="F259" s="90" t="s">
        <v>4229</v>
      </c>
      <c r="G259" s="94" t="s">
        <v>4008</v>
      </c>
      <c r="H259" s="91">
        <v>41774</v>
      </c>
      <c r="I259" s="91">
        <v>45291</v>
      </c>
      <c r="J259" s="92">
        <v>1601364.85</v>
      </c>
      <c r="K259" s="93">
        <v>39.999999375532703</v>
      </c>
      <c r="L259" s="90" t="s">
        <v>3540</v>
      </c>
      <c r="M259" s="90" t="s">
        <v>400</v>
      </c>
    </row>
    <row r="260" spans="1:13" s="21" customFormat="1" ht="150" customHeight="1" x14ac:dyDescent="0.2">
      <c r="A260" s="89" t="s">
        <v>4214</v>
      </c>
      <c r="B260" s="90" t="s">
        <v>4215</v>
      </c>
      <c r="C260" s="90" t="s">
        <v>7891</v>
      </c>
      <c r="D260" s="90" t="s">
        <v>4041</v>
      </c>
      <c r="E260" s="90" t="s">
        <v>5402</v>
      </c>
      <c r="F260" s="90" t="s">
        <v>4230</v>
      </c>
      <c r="G260" s="94" t="s">
        <v>4004</v>
      </c>
      <c r="H260" s="91">
        <v>41774</v>
      </c>
      <c r="I260" s="91">
        <v>45291</v>
      </c>
      <c r="J260" s="92">
        <v>3870000</v>
      </c>
      <c r="K260" s="93">
        <v>39.999999741602103</v>
      </c>
      <c r="L260" s="90" t="s">
        <v>3540</v>
      </c>
      <c r="M260" s="90" t="s">
        <v>400</v>
      </c>
    </row>
    <row r="261" spans="1:13" s="21" customFormat="1" ht="150" customHeight="1" x14ac:dyDescent="0.2">
      <c r="A261" s="89" t="s">
        <v>4214</v>
      </c>
      <c r="B261" s="90" t="s">
        <v>4215</v>
      </c>
      <c r="C261" s="90" t="s">
        <v>7891</v>
      </c>
      <c r="D261" s="90" t="s">
        <v>4041</v>
      </c>
      <c r="E261" s="90" t="s">
        <v>5402</v>
      </c>
      <c r="F261" s="90" t="s">
        <v>4231</v>
      </c>
      <c r="G261" s="94" t="s">
        <v>4005</v>
      </c>
      <c r="H261" s="91">
        <v>42419</v>
      </c>
      <c r="I261" s="91">
        <v>45291</v>
      </c>
      <c r="J261" s="92">
        <v>241986</v>
      </c>
      <c r="K261" s="93">
        <v>40</v>
      </c>
      <c r="L261" s="90" t="s">
        <v>3540</v>
      </c>
      <c r="M261" s="90" t="s">
        <v>400</v>
      </c>
    </row>
    <row r="262" spans="1:13" s="21" customFormat="1" ht="150" customHeight="1" x14ac:dyDescent="0.2">
      <c r="A262" s="89" t="s">
        <v>4214</v>
      </c>
      <c r="B262" s="90" t="s">
        <v>4215</v>
      </c>
      <c r="C262" s="90" t="s">
        <v>7891</v>
      </c>
      <c r="D262" s="90" t="s">
        <v>4041</v>
      </c>
      <c r="E262" s="90" t="s">
        <v>5402</v>
      </c>
      <c r="F262" s="90" t="s">
        <v>4232</v>
      </c>
      <c r="G262" s="90" t="s">
        <v>4009</v>
      </c>
      <c r="H262" s="91">
        <v>41774</v>
      </c>
      <c r="I262" s="91">
        <v>45291</v>
      </c>
      <c r="J262" s="92">
        <v>1037240</v>
      </c>
      <c r="K262" s="93">
        <v>40</v>
      </c>
      <c r="L262" s="90" t="s">
        <v>3540</v>
      </c>
      <c r="M262" s="90" t="s">
        <v>400</v>
      </c>
    </row>
    <row r="263" spans="1:13" s="21" customFormat="1" ht="150" customHeight="1" x14ac:dyDescent="0.2">
      <c r="A263" s="89" t="s">
        <v>4214</v>
      </c>
      <c r="B263" s="90" t="s">
        <v>4215</v>
      </c>
      <c r="C263" s="90" t="s">
        <v>7891</v>
      </c>
      <c r="D263" s="90" t="s">
        <v>4041</v>
      </c>
      <c r="E263" s="90" t="s">
        <v>5402</v>
      </c>
      <c r="F263" s="90" t="s">
        <v>4233</v>
      </c>
      <c r="G263" s="90" t="s">
        <v>4010</v>
      </c>
      <c r="H263" s="91">
        <v>41774</v>
      </c>
      <c r="I263" s="91">
        <v>45291</v>
      </c>
      <c r="J263" s="92">
        <v>4986308.8</v>
      </c>
      <c r="K263" s="93">
        <v>39.999999799450897</v>
      </c>
      <c r="L263" s="90" t="s">
        <v>3540</v>
      </c>
      <c r="M263" s="90" t="s">
        <v>400</v>
      </c>
    </row>
    <row r="264" spans="1:13" s="21" customFormat="1" ht="150" customHeight="1" x14ac:dyDescent="0.2">
      <c r="A264" s="89" t="s">
        <v>4214</v>
      </c>
      <c r="B264" s="90" t="s">
        <v>4215</v>
      </c>
      <c r="C264" s="90" t="s">
        <v>7891</v>
      </c>
      <c r="D264" s="90" t="s">
        <v>4041</v>
      </c>
      <c r="E264" s="90" t="s">
        <v>5547</v>
      </c>
      <c r="F264" s="90" t="s">
        <v>5548</v>
      </c>
      <c r="G264" s="90" t="s">
        <v>5549</v>
      </c>
      <c r="H264" s="91">
        <v>42419</v>
      </c>
      <c r="I264" s="91">
        <v>45291</v>
      </c>
      <c r="J264" s="92">
        <v>6900000</v>
      </c>
      <c r="K264" s="93">
        <v>39.999999710144898</v>
      </c>
      <c r="L264" s="90" t="s">
        <v>722</v>
      </c>
      <c r="M264" s="90" t="s">
        <v>400</v>
      </c>
    </row>
    <row r="265" spans="1:13" s="21" customFormat="1" ht="150" customHeight="1" x14ac:dyDescent="0.2">
      <c r="A265" s="89" t="s">
        <v>4214</v>
      </c>
      <c r="B265" s="90" t="s">
        <v>4215</v>
      </c>
      <c r="C265" s="90" t="s">
        <v>7891</v>
      </c>
      <c r="D265" s="90" t="s">
        <v>4041</v>
      </c>
      <c r="E265" s="90" t="s">
        <v>4117</v>
      </c>
      <c r="F265" s="90" t="s">
        <v>5550</v>
      </c>
      <c r="G265" s="94" t="s">
        <v>5551</v>
      </c>
      <c r="H265" s="91">
        <v>41774</v>
      </c>
      <c r="I265" s="91">
        <v>45291</v>
      </c>
      <c r="J265" s="92">
        <v>2602500</v>
      </c>
      <c r="K265" s="93">
        <v>40</v>
      </c>
      <c r="L265" s="90" t="s">
        <v>3573</v>
      </c>
      <c r="M265" s="90" t="s">
        <v>400</v>
      </c>
    </row>
    <row r="266" spans="1:13" s="21" customFormat="1" ht="150" customHeight="1" x14ac:dyDescent="0.2">
      <c r="A266" s="89" t="s">
        <v>4214</v>
      </c>
      <c r="B266" s="90" t="s">
        <v>4215</v>
      </c>
      <c r="C266" s="90" t="s">
        <v>7891</v>
      </c>
      <c r="D266" s="90" t="s">
        <v>4041</v>
      </c>
      <c r="E266" s="90" t="s">
        <v>5839</v>
      </c>
      <c r="F266" s="90" t="s">
        <v>4220</v>
      </c>
      <c r="G266" s="90" t="s">
        <v>3655</v>
      </c>
      <c r="H266" s="91">
        <v>41774</v>
      </c>
      <c r="I266" s="91">
        <v>45291</v>
      </c>
      <c r="J266" s="92">
        <v>1977671.89</v>
      </c>
      <c r="K266" s="93">
        <v>39.999999696613003</v>
      </c>
      <c r="L266" s="90" t="s">
        <v>3562</v>
      </c>
      <c r="M266" s="90" t="s">
        <v>400</v>
      </c>
    </row>
    <row r="267" spans="1:13" s="21" customFormat="1" ht="150" customHeight="1" x14ac:dyDescent="0.2">
      <c r="A267" s="89" t="s">
        <v>4214</v>
      </c>
      <c r="B267" s="90" t="s">
        <v>4215</v>
      </c>
      <c r="C267" s="90" t="s">
        <v>7891</v>
      </c>
      <c r="D267" s="90" t="s">
        <v>4041</v>
      </c>
      <c r="E267" s="90" t="s">
        <v>5839</v>
      </c>
      <c r="F267" s="90" t="s">
        <v>4221</v>
      </c>
      <c r="G267" s="90" t="s">
        <v>4011</v>
      </c>
      <c r="H267" s="91">
        <v>41774</v>
      </c>
      <c r="I267" s="91">
        <v>45291</v>
      </c>
      <c r="J267" s="92">
        <v>454000</v>
      </c>
      <c r="K267" s="93">
        <v>40</v>
      </c>
      <c r="L267" s="90" t="s">
        <v>3562</v>
      </c>
      <c r="M267" s="90" t="s">
        <v>400</v>
      </c>
    </row>
    <row r="268" spans="1:13" s="21" customFormat="1" ht="150" customHeight="1" x14ac:dyDescent="0.2">
      <c r="A268" s="89" t="s">
        <v>4214</v>
      </c>
      <c r="B268" s="90" t="s">
        <v>4215</v>
      </c>
      <c r="C268" s="90" t="s">
        <v>7891</v>
      </c>
      <c r="D268" s="90" t="s">
        <v>4041</v>
      </c>
      <c r="E268" s="90" t="s">
        <v>5552</v>
      </c>
      <c r="F268" s="90" t="s">
        <v>5553</v>
      </c>
      <c r="G268" s="94" t="s">
        <v>8040</v>
      </c>
      <c r="H268" s="91">
        <v>41774</v>
      </c>
      <c r="I268" s="91">
        <v>45291</v>
      </c>
      <c r="J268" s="92">
        <v>4869327.18</v>
      </c>
      <c r="K268" s="93">
        <v>39.999999958926601</v>
      </c>
      <c r="L268" s="90" t="s">
        <v>3720</v>
      </c>
      <c r="M268" s="90" t="s">
        <v>400</v>
      </c>
    </row>
    <row r="269" spans="1:13" s="21" customFormat="1" ht="150" customHeight="1" x14ac:dyDescent="0.2">
      <c r="A269" s="89" t="s">
        <v>4214</v>
      </c>
      <c r="B269" s="90" t="s">
        <v>4215</v>
      </c>
      <c r="C269" s="90" t="s">
        <v>7891</v>
      </c>
      <c r="D269" s="90" t="s">
        <v>4041</v>
      </c>
      <c r="E269" s="90" t="s">
        <v>5552</v>
      </c>
      <c r="F269" s="90" t="s">
        <v>4216</v>
      </c>
      <c r="G269" s="90" t="s">
        <v>3995</v>
      </c>
      <c r="H269" s="91">
        <v>41774</v>
      </c>
      <c r="I269" s="91">
        <v>45291</v>
      </c>
      <c r="J269" s="92">
        <v>1116200</v>
      </c>
      <c r="K269" s="93">
        <v>40.000000895896797</v>
      </c>
      <c r="L269" s="90" t="s">
        <v>3720</v>
      </c>
      <c r="M269" s="90" t="s">
        <v>400</v>
      </c>
    </row>
    <row r="270" spans="1:13" s="21" customFormat="1" ht="150" customHeight="1" x14ac:dyDescent="0.2">
      <c r="A270" s="89" t="s">
        <v>4214</v>
      </c>
      <c r="B270" s="90" t="s">
        <v>4215</v>
      </c>
      <c r="C270" s="90" t="s">
        <v>7891</v>
      </c>
      <c r="D270" s="90" t="s">
        <v>4041</v>
      </c>
      <c r="E270" s="90" t="s">
        <v>2168</v>
      </c>
      <c r="F270" s="90" t="s">
        <v>5554</v>
      </c>
      <c r="G270" s="94" t="s">
        <v>5555</v>
      </c>
      <c r="H270" s="91">
        <v>42419</v>
      </c>
      <c r="I270" s="91">
        <v>45291</v>
      </c>
      <c r="J270" s="92">
        <v>738206.45</v>
      </c>
      <c r="K270" s="93">
        <v>40</v>
      </c>
      <c r="L270" s="90" t="s">
        <v>3861</v>
      </c>
      <c r="M270" s="90" t="s">
        <v>400</v>
      </c>
    </row>
    <row r="271" spans="1:13" s="21" customFormat="1" ht="150" customHeight="1" x14ac:dyDescent="0.2">
      <c r="A271" s="89" t="s">
        <v>4214</v>
      </c>
      <c r="B271" s="90" t="s">
        <v>4215</v>
      </c>
      <c r="C271" s="90" t="s">
        <v>7891</v>
      </c>
      <c r="D271" s="90" t="s">
        <v>4041</v>
      </c>
      <c r="E271" s="90" t="s">
        <v>2394</v>
      </c>
      <c r="F271" s="90" t="s">
        <v>5556</v>
      </c>
      <c r="G271" s="94" t="s">
        <v>5557</v>
      </c>
      <c r="H271" s="91">
        <v>41774</v>
      </c>
      <c r="I271" s="91">
        <v>45291</v>
      </c>
      <c r="J271" s="92">
        <v>3440520</v>
      </c>
      <c r="K271" s="93">
        <v>40</v>
      </c>
      <c r="L271" s="90" t="s">
        <v>3543</v>
      </c>
      <c r="M271" s="90" t="s">
        <v>400</v>
      </c>
    </row>
    <row r="272" spans="1:13" s="21" customFormat="1" ht="150" customHeight="1" x14ac:dyDescent="0.2">
      <c r="A272" s="89" t="s">
        <v>4214</v>
      </c>
      <c r="B272" s="90" t="s">
        <v>4215</v>
      </c>
      <c r="C272" s="90" t="s">
        <v>7891</v>
      </c>
      <c r="D272" s="90" t="s">
        <v>4041</v>
      </c>
      <c r="E272" s="90" t="s">
        <v>5558</v>
      </c>
      <c r="F272" s="90" t="s">
        <v>5559</v>
      </c>
      <c r="G272" s="94" t="s">
        <v>5560</v>
      </c>
      <c r="H272" s="91">
        <v>41774</v>
      </c>
      <c r="I272" s="91">
        <v>45291</v>
      </c>
      <c r="J272" s="92">
        <v>2358140</v>
      </c>
      <c r="K272" s="93">
        <v>40</v>
      </c>
      <c r="L272" s="90" t="s">
        <v>5561</v>
      </c>
      <c r="M272" s="90" t="s">
        <v>400</v>
      </c>
    </row>
    <row r="273" spans="1:13" s="21" customFormat="1" ht="150" customHeight="1" x14ac:dyDescent="0.2">
      <c r="A273" s="89" t="s">
        <v>4214</v>
      </c>
      <c r="B273" s="90" t="s">
        <v>4215</v>
      </c>
      <c r="C273" s="90" t="s">
        <v>7891</v>
      </c>
      <c r="D273" s="90" t="s">
        <v>4041</v>
      </c>
      <c r="E273" s="90" t="s">
        <v>4241</v>
      </c>
      <c r="F273" s="90" t="s">
        <v>4242</v>
      </c>
      <c r="G273" s="94" t="s">
        <v>4023</v>
      </c>
      <c r="H273" s="91">
        <v>42419</v>
      </c>
      <c r="I273" s="91">
        <v>45291</v>
      </c>
      <c r="J273" s="92">
        <v>1003364.6</v>
      </c>
      <c r="K273" s="93">
        <v>40.000000996646698</v>
      </c>
      <c r="L273" s="90" t="s">
        <v>3543</v>
      </c>
      <c r="M273" s="90" t="s">
        <v>400</v>
      </c>
    </row>
    <row r="274" spans="1:13" s="21" customFormat="1" ht="150" customHeight="1" x14ac:dyDescent="0.2">
      <c r="A274" s="89" t="s">
        <v>4214</v>
      </c>
      <c r="B274" s="90" t="s">
        <v>4215</v>
      </c>
      <c r="C274" s="90" t="s">
        <v>7891</v>
      </c>
      <c r="D274" s="90" t="s">
        <v>4041</v>
      </c>
      <c r="E274" s="90" t="s">
        <v>5403</v>
      </c>
      <c r="F274" s="90" t="s">
        <v>4243</v>
      </c>
      <c r="G274" s="94" t="s">
        <v>8041</v>
      </c>
      <c r="H274" s="91">
        <v>41774</v>
      </c>
      <c r="I274" s="91">
        <v>45291</v>
      </c>
      <c r="J274" s="92">
        <v>1292080</v>
      </c>
      <c r="K274" s="93">
        <v>40</v>
      </c>
      <c r="L274" s="90" t="s">
        <v>3543</v>
      </c>
      <c r="M274" s="90" t="s">
        <v>400</v>
      </c>
    </row>
    <row r="275" spans="1:13" s="21" customFormat="1" ht="150" customHeight="1" x14ac:dyDescent="0.2">
      <c r="A275" s="89" t="s">
        <v>4244</v>
      </c>
      <c r="B275" s="90" t="s">
        <v>4245</v>
      </c>
      <c r="C275" s="90" t="s">
        <v>7891</v>
      </c>
      <c r="D275" s="90" t="s">
        <v>4041</v>
      </c>
      <c r="E275" s="90" t="s">
        <v>4246</v>
      </c>
      <c r="F275" s="90" t="s">
        <v>4247</v>
      </c>
      <c r="G275" s="90" t="s">
        <v>4248</v>
      </c>
      <c r="H275" s="91">
        <v>43040</v>
      </c>
      <c r="I275" s="91">
        <v>44135</v>
      </c>
      <c r="J275" s="92">
        <v>477110.4</v>
      </c>
      <c r="K275" s="93">
        <v>39.999997904049003</v>
      </c>
      <c r="L275" s="90" t="s">
        <v>3573</v>
      </c>
      <c r="M275" s="90" t="s">
        <v>400</v>
      </c>
    </row>
    <row r="276" spans="1:13" s="21" customFormat="1" ht="150" customHeight="1" x14ac:dyDescent="0.2">
      <c r="A276" s="89" t="s">
        <v>4244</v>
      </c>
      <c r="B276" s="90" t="s">
        <v>4245</v>
      </c>
      <c r="C276" s="90" t="s">
        <v>7891</v>
      </c>
      <c r="D276" s="90" t="s">
        <v>4041</v>
      </c>
      <c r="E276" s="90" t="s">
        <v>7724</v>
      </c>
      <c r="F276" s="90" t="s">
        <v>4295</v>
      </c>
      <c r="G276" s="90" t="s">
        <v>3896</v>
      </c>
      <c r="H276" s="91">
        <v>42917</v>
      </c>
      <c r="I276" s="91">
        <v>44926</v>
      </c>
      <c r="J276" s="92">
        <v>1299607.3400000001</v>
      </c>
      <c r="K276" s="93">
        <v>39.999999487024503</v>
      </c>
      <c r="L276" s="90" t="s">
        <v>3897</v>
      </c>
      <c r="M276" s="90" t="s">
        <v>400</v>
      </c>
    </row>
    <row r="277" spans="1:13" s="21" customFormat="1" ht="150" customHeight="1" x14ac:dyDescent="0.2">
      <c r="A277" s="89" t="s">
        <v>4244</v>
      </c>
      <c r="B277" s="90" t="s">
        <v>4245</v>
      </c>
      <c r="C277" s="90" t="s">
        <v>7891</v>
      </c>
      <c r="D277" s="90" t="s">
        <v>4041</v>
      </c>
      <c r="E277" s="90" t="s">
        <v>7724</v>
      </c>
      <c r="F277" s="90" t="s">
        <v>4296</v>
      </c>
      <c r="G277" s="90" t="s">
        <v>3896</v>
      </c>
      <c r="H277" s="91">
        <v>42917</v>
      </c>
      <c r="I277" s="91">
        <v>44926</v>
      </c>
      <c r="J277" s="92">
        <v>1327921.01</v>
      </c>
      <c r="K277" s="93">
        <v>39.999999246943197</v>
      </c>
      <c r="L277" s="90" t="s">
        <v>3897</v>
      </c>
      <c r="M277" s="90" t="s">
        <v>400</v>
      </c>
    </row>
    <row r="278" spans="1:13" s="21" customFormat="1" ht="150" customHeight="1" x14ac:dyDescent="0.2">
      <c r="A278" s="89" t="s">
        <v>4244</v>
      </c>
      <c r="B278" s="90" t="s">
        <v>4245</v>
      </c>
      <c r="C278" s="90" t="s">
        <v>7891</v>
      </c>
      <c r="D278" s="90" t="s">
        <v>4041</v>
      </c>
      <c r="E278" s="90" t="s">
        <v>5838</v>
      </c>
      <c r="F278" s="90" t="s">
        <v>5837</v>
      </c>
      <c r="G278" s="90" t="s">
        <v>5822</v>
      </c>
      <c r="H278" s="91">
        <v>43739</v>
      </c>
      <c r="I278" s="91">
        <v>44834</v>
      </c>
      <c r="J278" s="92">
        <v>2139531.3199999998</v>
      </c>
      <c r="K278" s="93">
        <v>40.000000311594697</v>
      </c>
      <c r="L278" s="90" t="s">
        <v>3540</v>
      </c>
      <c r="M278" s="90" t="s">
        <v>400</v>
      </c>
    </row>
    <row r="279" spans="1:13" s="21" customFormat="1" ht="150" customHeight="1" x14ac:dyDescent="0.2">
      <c r="A279" s="89" t="s">
        <v>4244</v>
      </c>
      <c r="B279" s="90" t="s">
        <v>4245</v>
      </c>
      <c r="C279" s="90" t="s">
        <v>7891</v>
      </c>
      <c r="D279" s="90" t="s">
        <v>4041</v>
      </c>
      <c r="E279" s="90" t="s">
        <v>4249</v>
      </c>
      <c r="F279" s="90" t="s">
        <v>4250</v>
      </c>
      <c r="G279" s="90" t="s">
        <v>4251</v>
      </c>
      <c r="H279" s="91">
        <v>43405</v>
      </c>
      <c r="I279" s="91">
        <v>43951</v>
      </c>
      <c r="J279" s="92">
        <v>181889.97</v>
      </c>
      <c r="K279" s="93">
        <v>40.000001832610003</v>
      </c>
      <c r="L279" s="90" t="s">
        <v>3535</v>
      </c>
      <c r="M279" s="90" t="s">
        <v>400</v>
      </c>
    </row>
    <row r="280" spans="1:13" s="21" customFormat="1" ht="150" customHeight="1" x14ac:dyDescent="0.2">
      <c r="A280" s="89" t="s">
        <v>4244</v>
      </c>
      <c r="B280" s="90" t="s">
        <v>4245</v>
      </c>
      <c r="C280" s="90" t="s">
        <v>7891</v>
      </c>
      <c r="D280" s="90" t="s">
        <v>4041</v>
      </c>
      <c r="E280" s="90" t="s">
        <v>6552</v>
      </c>
      <c r="F280" s="90" t="s">
        <v>6553</v>
      </c>
      <c r="G280" s="90" t="s">
        <v>6554</v>
      </c>
      <c r="H280" s="91">
        <v>44105</v>
      </c>
      <c r="I280" s="91">
        <v>44926</v>
      </c>
      <c r="J280" s="92">
        <v>1458200.4</v>
      </c>
      <c r="K280" s="93">
        <v>40.000000171444199</v>
      </c>
      <c r="L280" s="90" t="s">
        <v>3909</v>
      </c>
      <c r="M280" s="90" t="s">
        <v>400</v>
      </c>
    </row>
    <row r="281" spans="1:13" s="22" customFormat="1" ht="150" customHeight="1" x14ac:dyDescent="0.2">
      <c r="A281" s="97" t="s">
        <v>4244</v>
      </c>
      <c r="B281" s="98" t="s">
        <v>4245</v>
      </c>
      <c r="C281" s="98" t="s">
        <v>7891</v>
      </c>
      <c r="D281" s="98" t="s">
        <v>4041</v>
      </c>
      <c r="E281" s="98" t="s">
        <v>6555</v>
      </c>
      <c r="F281" s="98" t="s">
        <v>6556</v>
      </c>
      <c r="G281" s="98" t="s">
        <v>6557</v>
      </c>
      <c r="H281" s="99">
        <v>43831</v>
      </c>
      <c r="I281" s="99">
        <v>44926</v>
      </c>
      <c r="J281" s="100">
        <v>203007.27</v>
      </c>
      <c r="K281" s="101">
        <v>39.999996716045302</v>
      </c>
      <c r="L281" s="98" t="s">
        <v>3566</v>
      </c>
      <c r="M281" s="98" t="s">
        <v>400</v>
      </c>
    </row>
    <row r="282" spans="1:13" s="21" customFormat="1" ht="150" customHeight="1" x14ac:dyDescent="0.2">
      <c r="A282" s="89" t="s">
        <v>4244</v>
      </c>
      <c r="B282" s="90" t="s">
        <v>4245</v>
      </c>
      <c r="C282" s="90" t="s">
        <v>7891</v>
      </c>
      <c r="D282" s="90" t="s">
        <v>4041</v>
      </c>
      <c r="E282" s="90" t="s">
        <v>5404</v>
      </c>
      <c r="F282" s="90" t="s">
        <v>4252</v>
      </c>
      <c r="G282" s="90" t="s">
        <v>3883</v>
      </c>
      <c r="H282" s="91">
        <v>42887</v>
      </c>
      <c r="I282" s="91">
        <v>43616</v>
      </c>
      <c r="J282" s="92">
        <v>60728.4</v>
      </c>
      <c r="K282" s="93">
        <v>40.000010977840098</v>
      </c>
      <c r="L282" s="90" t="s">
        <v>3849</v>
      </c>
      <c r="M282" s="90" t="s">
        <v>400</v>
      </c>
    </row>
    <row r="283" spans="1:13" s="21" customFormat="1" ht="150" customHeight="1" x14ac:dyDescent="0.2">
      <c r="A283" s="89" t="s">
        <v>4244</v>
      </c>
      <c r="B283" s="90" t="s">
        <v>4245</v>
      </c>
      <c r="C283" s="90" t="s">
        <v>7891</v>
      </c>
      <c r="D283" s="90" t="s">
        <v>4041</v>
      </c>
      <c r="E283" s="90" t="s">
        <v>5404</v>
      </c>
      <c r="F283" s="90" t="s">
        <v>4253</v>
      </c>
      <c r="G283" s="90" t="s">
        <v>3883</v>
      </c>
      <c r="H283" s="91">
        <v>42887</v>
      </c>
      <c r="I283" s="91">
        <v>43616</v>
      </c>
      <c r="J283" s="92">
        <v>247779.6</v>
      </c>
      <c r="K283" s="93">
        <v>40.000001008961199</v>
      </c>
      <c r="L283" s="90" t="s">
        <v>3849</v>
      </c>
      <c r="M283" s="90" t="s">
        <v>400</v>
      </c>
    </row>
    <row r="284" spans="1:13" s="21" customFormat="1" ht="150" customHeight="1" x14ac:dyDescent="0.2">
      <c r="A284" s="89" t="s">
        <v>4244</v>
      </c>
      <c r="B284" s="90" t="s">
        <v>4245</v>
      </c>
      <c r="C284" s="90" t="s">
        <v>7891</v>
      </c>
      <c r="D284" s="90" t="s">
        <v>4041</v>
      </c>
      <c r="E284" s="90" t="s">
        <v>6558</v>
      </c>
      <c r="F284" s="90" t="s">
        <v>6559</v>
      </c>
      <c r="G284" s="90" t="s">
        <v>6560</v>
      </c>
      <c r="H284" s="91">
        <v>43831</v>
      </c>
      <c r="I284" s="91">
        <v>44926</v>
      </c>
      <c r="J284" s="92">
        <v>200329.75</v>
      </c>
      <c r="K284" s="93">
        <v>40</v>
      </c>
      <c r="L284" s="90" t="s">
        <v>3535</v>
      </c>
      <c r="M284" s="90" t="s">
        <v>400</v>
      </c>
    </row>
    <row r="285" spans="1:13" s="21" customFormat="1" ht="150" customHeight="1" x14ac:dyDescent="0.2">
      <c r="A285" s="89" t="s">
        <v>4244</v>
      </c>
      <c r="B285" s="90" t="s">
        <v>4245</v>
      </c>
      <c r="C285" s="90" t="s">
        <v>7891</v>
      </c>
      <c r="D285" s="90" t="s">
        <v>4041</v>
      </c>
      <c r="E285" s="90" t="s">
        <v>6561</v>
      </c>
      <c r="F285" s="90" t="s">
        <v>6562</v>
      </c>
      <c r="G285" s="90" t="s">
        <v>6563</v>
      </c>
      <c r="H285" s="91">
        <v>44013</v>
      </c>
      <c r="I285" s="91">
        <v>45107</v>
      </c>
      <c r="J285" s="92">
        <v>393672.38</v>
      </c>
      <c r="K285" s="93">
        <v>40.000001693455403</v>
      </c>
      <c r="L285" s="90" t="s">
        <v>3849</v>
      </c>
      <c r="M285" s="90" t="s">
        <v>400</v>
      </c>
    </row>
    <row r="286" spans="1:13" s="21" customFormat="1" ht="150" customHeight="1" x14ac:dyDescent="0.2">
      <c r="A286" s="89" t="s">
        <v>4244</v>
      </c>
      <c r="B286" s="90" t="s">
        <v>4245</v>
      </c>
      <c r="C286" s="90" t="s">
        <v>7891</v>
      </c>
      <c r="D286" s="90" t="s">
        <v>4041</v>
      </c>
      <c r="E286" s="90" t="s">
        <v>5836</v>
      </c>
      <c r="F286" s="90" t="s">
        <v>5835</v>
      </c>
      <c r="G286" s="90" t="s">
        <v>5804</v>
      </c>
      <c r="H286" s="91">
        <v>43647</v>
      </c>
      <c r="I286" s="91">
        <v>44561</v>
      </c>
      <c r="J286" s="92">
        <v>275000</v>
      </c>
      <c r="K286" s="93">
        <v>40</v>
      </c>
      <c r="L286" s="90" t="s">
        <v>3791</v>
      </c>
      <c r="M286" s="90" t="s">
        <v>400</v>
      </c>
    </row>
    <row r="287" spans="1:13" s="21" customFormat="1" ht="150" customHeight="1" x14ac:dyDescent="0.2">
      <c r="A287" s="89" t="s">
        <v>4244</v>
      </c>
      <c r="B287" s="90" t="s">
        <v>4245</v>
      </c>
      <c r="C287" s="90" t="s">
        <v>7891</v>
      </c>
      <c r="D287" s="90" t="s">
        <v>4041</v>
      </c>
      <c r="E287" s="90" t="s">
        <v>6564</v>
      </c>
      <c r="F287" s="90" t="s">
        <v>6565</v>
      </c>
      <c r="G287" s="90" t="s">
        <v>6566</v>
      </c>
      <c r="H287" s="91">
        <v>44075</v>
      </c>
      <c r="I287" s="91">
        <v>44926</v>
      </c>
      <c r="J287" s="92">
        <v>1816862.36</v>
      </c>
      <c r="K287" s="93">
        <v>39.999999266134097</v>
      </c>
      <c r="L287" s="90" t="s">
        <v>3876</v>
      </c>
      <c r="M287" s="90" t="s">
        <v>400</v>
      </c>
    </row>
    <row r="288" spans="1:13" s="21" customFormat="1" ht="150" customHeight="1" x14ac:dyDescent="0.2">
      <c r="A288" s="89" t="s">
        <v>4244</v>
      </c>
      <c r="B288" s="90" t="s">
        <v>4245</v>
      </c>
      <c r="C288" s="90" t="s">
        <v>7891</v>
      </c>
      <c r="D288" s="90" t="s">
        <v>4041</v>
      </c>
      <c r="E288" s="90" t="s">
        <v>6567</v>
      </c>
      <c r="F288" s="90" t="s">
        <v>6568</v>
      </c>
      <c r="G288" s="90" t="s">
        <v>6557</v>
      </c>
      <c r="H288" s="91">
        <v>43831</v>
      </c>
      <c r="I288" s="91">
        <v>44926</v>
      </c>
      <c r="J288" s="92">
        <v>59685.24</v>
      </c>
      <c r="K288" s="93">
        <v>40.000011169708699</v>
      </c>
      <c r="L288" s="90" t="s">
        <v>6569</v>
      </c>
      <c r="M288" s="90" t="s">
        <v>400</v>
      </c>
    </row>
    <row r="289" spans="1:13" s="21" customFormat="1" ht="150" customHeight="1" x14ac:dyDescent="0.2">
      <c r="A289" s="97" t="s">
        <v>4244</v>
      </c>
      <c r="B289" s="98" t="s">
        <v>4245</v>
      </c>
      <c r="C289" s="98" t="s">
        <v>7891</v>
      </c>
      <c r="D289" s="98" t="s">
        <v>4041</v>
      </c>
      <c r="E289" s="98" t="s">
        <v>4254</v>
      </c>
      <c r="F289" s="98" t="s">
        <v>4255</v>
      </c>
      <c r="G289" s="98" t="s">
        <v>3888</v>
      </c>
      <c r="H289" s="99">
        <v>42917</v>
      </c>
      <c r="I289" s="99">
        <v>44926</v>
      </c>
      <c r="J289" s="100">
        <v>596000</v>
      </c>
      <c r="K289" s="101">
        <v>40</v>
      </c>
      <c r="L289" s="98" t="s">
        <v>3556</v>
      </c>
      <c r="M289" s="98" t="s">
        <v>400</v>
      </c>
    </row>
    <row r="290" spans="1:13" s="21" customFormat="1" ht="150" customHeight="1" x14ac:dyDescent="0.2">
      <c r="A290" s="97" t="s">
        <v>4244</v>
      </c>
      <c r="B290" s="98" t="s">
        <v>4245</v>
      </c>
      <c r="C290" s="98" t="s">
        <v>7891</v>
      </c>
      <c r="D290" s="98" t="s">
        <v>4041</v>
      </c>
      <c r="E290" s="98" t="s">
        <v>8042</v>
      </c>
      <c r="F290" s="98" t="s">
        <v>5776</v>
      </c>
      <c r="G290" s="98" t="s">
        <v>5775</v>
      </c>
      <c r="H290" s="99">
        <v>43709</v>
      </c>
      <c r="I290" s="99">
        <v>44927</v>
      </c>
      <c r="J290" s="100">
        <v>868291.34</v>
      </c>
      <c r="K290" s="101">
        <v>40</v>
      </c>
      <c r="L290" s="98" t="s">
        <v>3900</v>
      </c>
      <c r="M290" s="98" t="s">
        <v>400</v>
      </c>
    </row>
    <row r="291" spans="1:13" s="21" customFormat="1" ht="150" customHeight="1" x14ac:dyDescent="0.2">
      <c r="A291" s="89" t="s">
        <v>4244</v>
      </c>
      <c r="B291" s="90" t="s">
        <v>4245</v>
      </c>
      <c r="C291" s="90" t="s">
        <v>7891</v>
      </c>
      <c r="D291" s="90" t="s">
        <v>4041</v>
      </c>
      <c r="E291" s="90" t="s">
        <v>4256</v>
      </c>
      <c r="F291" s="90" t="s">
        <v>4257</v>
      </c>
      <c r="G291" s="90" t="s">
        <v>4258</v>
      </c>
      <c r="H291" s="91">
        <v>43252</v>
      </c>
      <c r="I291" s="91">
        <v>44165</v>
      </c>
      <c r="J291" s="92">
        <v>120033.4</v>
      </c>
      <c r="K291" s="93">
        <v>40.000005554009697</v>
      </c>
      <c r="L291" s="90" t="s">
        <v>3573</v>
      </c>
      <c r="M291" s="90" t="s">
        <v>400</v>
      </c>
    </row>
    <row r="292" spans="1:13" s="21" customFormat="1" ht="150" customHeight="1" x14ac:dyDescent="0.2">
      <c r="A292" s="89" t="s">
        <v>4244</v>
      </c>
      <c r="B292" s="90" t="s">
        <v>4245</v>
      </c>
      <c r="C292" s="90" t="s">
        <v>7891</v>
      </c>
      <c r="D292" s="90" t="s">
        <v>4041</v>
      </c>
      <c r="E292" s="90" t="s">
        <v>4256</v>
      </c>
      <c r="F292" s="90" t="s">
        <v>4259</v>
      </c>
      <c r="G292" s="90" t="s">
        <v>4258</v>
      </c>
      <c r="H292" s="91">
        <v>43252</v>
      </c>
      <c r="I292" s="91">
        <v>44165</v>
      </c>
      <c r="J292" s="92">
        <v>170270.6</v>
      </c>
      <c r="K292" s="93">
        <v>40.000005873004497</v>
      </c>
      <c r="L292" s="90" t="s">
        <v>3573</v>
      </c>
      <c r="M292" s="90" t="s">
        <v>400</v>
      </c>
    </row>
    <row r="293" spans="1:13" s="21" customFormat="1" ht="150" customHeight="1" x14ac:dyDescent="0.2">
      <c r="A293" s="89" t="s">
        <v>4244</v>
      </c>
      <c r="B293" s="90" t="s">
        <v>4245</v>
      </c>
      <c r="C293" s="90" t="s">
        <v>7891</v>
      </c>
      <c r="D293" s="90" t="s">
        <v>4041</v>
      </c>
      <c r="E293" s="90" t="s">
        <v>4260</v>
      </c>
      <c r="F293" s="90" t="s">
        <v>4261</v>
      </c>
      <c r="G293" s="90" t="s">
        <v>3878</v>
      </c>
      <c r="H293" s="91">
        <v>42736</v>
      </c>
      <c r="I293" s="91">
        <v>43465</v>
      </c>
      <c r="J293" s="92">
        <v>389688.27</v>
      </c>
      <c r="K293" s="93">
        <v>40.000006843076598</v>
      </c>
      <c r="L293" s="90" t="s">
        <v>3879</v>
      </c>
      <c r="M293" s="90" t="s">
        <v>400</v>
      </c>
    </row>
    <row r="294" spans="1:13" s="21" customFormat="1" ht="150" customHeight="1" x14ac:dyDescent="0.2">
      <c r="A294" s="89" t="s">
        <v>4244</v>
      </c>
      <c r="B294" s="90" t="s">
        <v>4245</v>
      </c>
      <c r="C294" s="90" t="s">
        <v>7891</v>
      </c>
      <c r="D294" s="90" t="s">
        <v>4041</v>
      </c>
      <c r="E294" s="90" t="s">
        <v>4262</v>
      </c>
      <c r="F294" s="90" t="s">
        <v>4263</v>
      </c>
      <c r="G294" s="90" t="s">
        <v>4264</v>
      </c>
      <c r="H294" s="91">
        <v>43282</v>
      </c>
      <c r="I294" s="91">
        <v>44834</v>
      </c>
      <c r="J294" s="92">
        <v>1305800.1499999999</v>
      </c>
      <c r="K294" s="93">
        <v>39.999999234185999</v>
      </c>
      <c r="L294" s="90" t="s">
        <v>3535</v>
      </c>
      <c r="M294" s="90" t="s">
        <v>400</v>
      </c>
    </row>
    <row r="295" spans="1:13" s="21" customFormat="1" ht="150" customHeight="1" x14ac:dyDescent="0.2">
      <c r="A295" s="89" t="s">
        <v>4244</v>
      </c>
      <c r="B295" s="90" t="s">
        <v>4245</v>
      </c>
      <c r="C295" s="90" t="s">
        <v>7891</v>
      </c>
      <c r="D295" s="90" t="s">
        <v>4041</v>
      </c>
      <c r="E295" s="90" t="s">
        <v>5405</v>
      </c>
      <c r="F295" s="90" t="s">
        <v>4274</v>
      </c>
      <c r="G295" s="90" t="s">
        <v>3843</v>
      </c>
      <c r="H295" s="91">
        <v>42614</v>
      </c>
      <c r="I295" s="91">
        <v>44926</v>
      </c>
      <c r="J295" s="92">
        <v>1654000</v>
      </c>
      <c r="K295" s="93">
        <v>39.999999136292999</v>
      </c>
      <c r="L295" s="90" t="s">
        <v>3844</v>
      </c>
      <c r="M295" s="90" t="s">
        <v>400</v>
      </c>
    </row>
    <row r="296" spans="1:13" s="21" customFormat="1" ht="150" customHeight="1" x14ac:dyDescent="0.2">
      <c r="A296" s="89" t="s">
        <v>4244</v>
      </c>
      <c r="B296" s="90" t="s">
        <v>4245</v>
      </c>
      <c r="C296" s="90" t="s">
        <v>7891</v>
      </c>
      <c r="D296" s="90" t="s">
        <v>4041</v>
      </c>
      <c r="E296" s="90" t="s">
        <v>5834</v>
      </c>
      <c r="F296" s="90" t="s">
        <v>5833</v>
      </c>
      <c r="G296" s="90" t="s">
        <v>5799</v>
      </c>
      <c r="H296" s="91">
        <v>43831</v>
      </c>
      <c r="I296" s="91">
        <v>44927</v>
      </c>
      <c r="J296" s="92">
        <v>934995.48</v>
      </c>
      <c r="K296" s="93">
        <v>40</v>
      </c>
      <c r="L296" s="90" t="s">
        <v>3720</v>
      </c>
      <c r="M296" s="90" t="s">
        <v>400</v>
      </c>
    </row>
    <row r="297" spans="1:13" s="21" customFormat="1" ht="150" customHeight="1" x14ac:dyDescent="0.2">
      <c r="A297" s="89" t="s">
        <v>4244</v>
      </c>
      <c r="B297" s="90" t="s">
        <v>4245</v>
      </c>
      <c r="C297" s="90" t="s">
        <v>7891</v>
      </c>
      <c r="D297" s="90" t="s">
        <v>4041</v>
      </c>
      <c r="E297" s="90" t="s">
        <v>5367</v>
      </c>
      <c r="F297" s="90" t="s">
        <v>4265</v>
      </c>
      <c r="G297" s="90" t="s">
        <v>3882</v>
      </c>
      <c r="H297" s="91">
        <v>42736</v>
      </c>
      <c r="I297" s="91">
        <v>44705</v>
      </c>
      <c r="J297" s="92">
        <v>1267759</v>
      </c>
      <c r="K297" s="93">
        <v>40</v>
      </c>
      <c r="L297" s="90" t="s">
        <v>3720</v>
      </c>
      <c r="M297" s="90" t="s">
        <v>400</v>
      </c>
    </row>
    <row r="298" spans="1:13" s="21" customFormat="1" ht="150" customHeight="1" x14ac:dyDescent="0.2">
      <c r="A298" s="89" t="s">
        <v>4244</v>
      </c>
      <c r="B298" s="90" t="s">
        <v>4245</v>
      </c>
      <c r="C298" s="90" t="s">
        <v>7891</v>
      </c>
      <c r="D298" s="90" t="s">
        <v>4041</v>
      </c>
      <c r="E298" s="90" t="s">
        <v>5367</v>
      </c>
      <c r="F298" s="90" t="s">
        <v>6570</v>
      </c>
      <c r="G298" s="90" t="s">
        <v>6571</v>
      </c>
      <c r="H298" s="91">
        <v>43831</v>
      </c>
      <c r="I298" s="91">
        <v>44742</v>
      </c>
      <c r="J298" s="92">
        <v>919986.48</v>
      </c>
      <c r="K298" s="93">
        <v>40</v>
      </c>
      <c r="L298" s="90" t="s">
        <v>3720</v>
      </c>
      <c r="M298" s="90" t="s">
        <v>400</v>
      </c>
    </row>
    <row r="299" spans="1:13" s="21" customFormat="1" ht="150" customHeight="1" x14ac:dyDescent="0.2">
      <c r="A299" s="89" t="s">
        <v>4244</v>
      </c>
      <c r="B299" s="90" t="s">
        <v>4245</v>
      </c>
      <c r="C299" s="90" t="s">
        <v>7891</v>
      </c>
      <c r="D299" s="90" t="s">
        <v>4041</v>
      </c>
      <c r="E299" s="90" t="s">
        <v>5367</v>
      </c>
      <c r="F299" s="90" t="s">
        <v>5832</v>
      </c>
      <c r="G299" s="90" t="s">
        <v>5773</v>
      </c>
      <c r="H299" s="91">
        <v>43617</v>
      </c>
      <c r="I299" s="91">
        <v>44712</v>
      </c>
      <c r="J299" s="92">
        <v>3391179.77</v>
      </c>
      <c r="K299" s="93">
        <v>39.999999606823202</v>
      </c>
      <c r="L299" s="90" t="s">
        <v>3720</v>
      </c>
      <c r="M299" s="90" t="s">
        <v>400</v>
      </c>
    </row>
    <row r="300" spans="1:13" s="21" customFormat="1" ht="150" customHeight="1" x14ac:dyDescent="0.2">
      <c r="A300" s="89" t="s">
        <v>4244</v>
      </c>
      <c r="B300" s="90" t="s">
        <v>4245</v>
      </c>
      <c r="C300" s="90" t="s">
        <v>7891</v>
      </c>
      <c r="D300" s="90" t="s">
        <v>4041</v>
      </c>
      <c r="E300" s="90" t="s">
        <v>5367</v>
      </c>
      <c r="F300" s="90" t="s">
        <v>4266</v>
      </c>
      <c r="G300" s="90" t="s">
        <v>3848</v>
      </c>
      <c r="H300" s="91">
        <v>42370</v>
      </c>
      <c r="I300" s="91">
        <v>44377</v>
      </c>
      <c r="J300" s="92">
        <v>1758476</v>
      </c>
      <c r="K300" s="93">
        <v>39.999999715662902</v>
      </c>
      <c r="L300" s="90" t="s">
        <v>3720</v>
      </c>
      <c r="M300" s="90" t="s">
        <v>400</v>
      </c>
    </row>
    <row r="301" spans="1:13" s="21" customFormat="1" ht="150" customHeight="1" x14ac:dyDescent="0.2">
      <c r="A301" s="89" t="s">
        <v>4244</v>
      </c>
      <c r="B301" s="90" t="s">
        <v>4245</v>
      </c>
      <c r="C301" s="90" t="s">
        <v>7891</v>
      </c>
      <c r="D301" s="90" t="s">
        <v>4041</v>
      </c>
      <c r="E301" s="90" t="s">
        <v>5406</v>
      </c>
      <c r="F301" s="90" t="s">
        <v>4267</v>
      </c>
      <c r="G301" s="90" t="s">
        <v>3883</v>
      </c>
      <c r="H301" s="91">
        <v>42887</v>
      </c>
      <c r="I301" s="91">
        <v>43616</v>
      </c>
      <c r="J301" s="92">
        <v>352544</v>
      </c>
      <c r="K301" s="93">
        <v>40</v>
      </c>
      <c r="L301" s="90" t="s">
        <v>5407</v>
      </c>
      <c r="M301" s="90" t="s">
        <v>400</v>
      </c>
    </row>
    <row r="302" spans="1:13" s="21" customFormat="1" ht="150" customHeight="1" x14ac:dyDescent="0.2">
      <c r="A302" s="89" t="s">
        <v>4244</v>
      </c>
      <c r="B302" s="90" t="s">
        <v>4245</v>
      </c>
      <c r="C302" s="90" t="s">
        <v>7891</v>
      </c>
      <c r="D302" s="90" t="s">
        <v>4041</v>
      </c>
      <c r="E302" s="90" t="s">
        <v>5406</v>
      </c>
      <c r="F302" s="90" t="s">
        <v>4268</v>
      </c>
      <c r="G302" s="90" t="s">
        <v>3883</v>
      </c>
      <c r="H302" s="91">
        <v>42887</v>
      </c>
      <c r="I302" s="91">
        <v>43616</v>
      </c>
      <c r="J302" s="92">
        <v>252732</v>
      </c>
      <c r="K302" s="93">
        <v>40</v>
      </c>
      <c r="L302" s="90" t="s">
        <v>5407</v>
      </c>
      <c r="M302" s="90" t="s">
        <v>400</v>
      </c>
    </row>
    <row r="303" spans="1:13" s="21" customFormat="1" ht="150" customHeight="1" x14ac:dyDescent="0.2">
      <c r="A303" s="89" t="s">
        <v>4244</v>
      </c>
      <c r="B303" s="90" t="s">
        <v>4245</v>
      </c>
      <c r="C303" s="90" t="s">
        <v>7891</v>
      </c>
      <c r="D303" s="90" t="s">
        <v>4041</v>
      </c>
      <c r="E303" s="90" t="s">
        <v>5408</v>
      </c>
      <c r="F303" s="90" t="s">
        <v>4269</v>
      </c>
      <c r="G303" s="90" t="s">
        <v>4251</v>
      </c>
      <c r="H303" s="91">
        <v>43405</v>
      </c>
      <c r="I303" s="91">
        <v>43951</v>
      </c>
      <c r="J303" s="92">
        <v>156000</v>
      </c>
      <c r="K303" s="93">
        <v>40</v>
      </c>
      <c r="L303" s="90" t="s">
        <v>3693</v>
      </c>
      <c r="M303" s="90" t="s">
        <v>400</v>
      </c>
    </row>
    <row r="304" spans="1:13" s="21" customFormat="1" ht="150" customHeight="1" x14ac:dyDescent="0.2">
      <c r="A304" s="89" t="s">
        <v>4244</v>
      </c>
      <c r="B304" s="90" t="s">
        <v>4245</v>
      </c>
      <c r="C304" s="90" t="s">
        <v>7891</v>
      </c>
      <c r="D304" s="90" t="s">
        <v>4041</v>
      </c>
      <c r="E304" s="90" t="s">
        <v>4270</v>
      </c>
      <c r="F304" s="90" t="s">
        <v>4271</v>
      </c>
      <c r="G304" s="90" t="s">
        <v>4272</v>
      </c>
      <c r="H304" s="91">
        <v>43344</v>
      </c>
      <c r="I304" s="91">
        <v>44926</v>
      </c>
      <c r="J304" s="92">
        <v>1797000</v>
      </c>
      <c r="K304" s="93">
        <v>40</v>
      </c>
      <c r="L304" s="90" t="s">
        <v>4273</v>
      </c>
      <c r="M304" s="90" t="s">
        <v>400</v>
      </c>
    </row>
    <row r="305" spans="1:13" s="21" customFormat="1" ht="150" customHeight="1" x14ac:dyDescent="0.2">
      <c r="A305" s="89" t="s">
        <v>4244</v>
      </c>
      <c r="B305" s="90" t="s">
        <v>4245</v>
      </c>
      <c r="C305" s="90" t="s">
        <v>7891</v>
      </c>
      <c r="D305" s="90" t="s">
        <v>4041</v>
      </c>
      <c r="E305" s="90" t="s">
        <v>4275</v>
      </c>
      <c r="F305" s="90" t="s">
        <v>4276</v>
      </c>
      <c r="G305" s="90" t="s">
        <v>3875</v>
      </c>
      <c r="H305" s="91">
        <v>42948</v>
      </c>
      <c r="I305" s="91">
        <v>44196</v>
      </c>
      <c r="J305" s="92">
        <v>599847.02</v>
      </c>
      <c r="K305" s="93">
        <v>40.000001667091702</v>
      </c>
      <c r="L305" s="90" t="s">
        <v>3876</v>
      </c>
      <c r="M305" s="90" t="s">
        <v>400</v>
      </c>
    </row>
    <row r="306" spans="1:13" s="21" customFormat="1" ht="150" customHeight="1" x14ac:dyDescent="0.2">
      <c r="A306" s="89" t="s">
        <v>4244</v>
      </c>
      <c r="B306" s="90" t="s">
        <v>4245</v>
      </c>
      <c r="C306" s="90" t="s">
        <v>7891</v>
      </c>
      <c r="D306" s="90" t="s">
        <v>4041</v>
      </c>
      <c r="E306" s="90" t="s">
        <v>4275</v>
      </c>
      <c r="F306" s="90" t="s">
        <v>4277</v>
      </c>
      <c r="G306" s="90" t="s">
        <v>3875</v>
      </c>
      <c r="H306" s="91">
        <v>42948</v>
      </c>
      <c r="I306" s="91">
        <v>44196</v>
      </c>
      <c r="J306" s="92">
        <v>381762.38</v>
      </c>
      <c r="K306" s="93">
        <v>39.999998690284798</v>
      </c>
      <c r="L306" s="90" t="s">
        <v>3876</v>
      </c>
      <c r="M306" s="90" t="s">
        <v>400</v>
      </c>
    </row>
    <row r="307" spans="1:13" s="21" customFormat="1" ht="150" customHeight="1" x14ac:dyDescent="0.2">
      <c r="A307" s="89" t="s">
        <v>4244</v>
      </c>
      <c r="B307" s="90" t="s">
        <v>4245</v>
      </c>
      <c r="C307" s="90" t="s">
        <v>7891</v>
      </c>
      <c r="D307" s="90" t="s">
        <v>4041</v>
      </c>
      <c r="E307" s="90" t="s">
        <v>6573</v>
      </c>
      <c r="F307" s="90" t="s">
        <v>6574</v>
      </c>
      <c r="G307" s="90" t="s">
        <v>6575</v>
      </c>
      <c r="H307" s="91">
        <v>44044</v>
      </c>
      <c r="I307" s="91">
        <v>44926</v>
      </c>
      <c r="J307" s="92">
        <v>900501.1</v>
      </c>
      <c r="K307" s="93">
        <v>40</v>
      </c>
      <c r="L307" s="90" t="s">
        <v>3849</v>
      </c>
      <c r="M307" s="90" t="s">
        <v>400</v>
      </c>
    </row>
    <row r="308" spans="1:13" s="21" customFormat="1" ht="150" customHeight="1" x14ac:dyDescent="0.2">
      <c r="A308" s="89" t="s">
        <v>4244</v>
      </c>
      <c r="B308" s="90" t="s">
        <v>4245</v>
      </c>
      <c r="C308" s="90" t="s">
        <v>7891</v>
      </c>
      <c r="D308" s="90" t="s">
        <v>4041</v>
      </c>
      <c r="E308" s="90" t="s">
        <v>6576</v>
      </c>
      <c r="F308" s="90" t="s">
        <v>6577</v>
      </c>
      <c r="G308" s="90" t="s">
        <v>5820</v>
      </c>
      <c r="H308" s="91">
        <v>43475</v>
      </c>
      <c r="I308" s="91">
        <v>44570</v>
      </c>
      <c r="J308" s="92">
        <v>455665.07</v>
      </c>
      <c r="K308" s="93">
        <v>40</v>
      </c>
      <c r="L308" s="90" t="s">
        <v>5791</v>
      </c>
      <c r="M308" s="90" t="s">
        <v>400</v>
      </c>
    </row>
    <row r="309" spans="1:13" s="21" customFormat="1" ht="150" customHeight="1" x14ac:dyDescent="0.2">
      <c r="A309" s="89" t="s">
        <v>4244</v>
      </c>
      <c r="B309" s="90" t="s">
        <v>4245</v>
      </c>
      <c r="C309" s="90" t="s">
        <v>7891</v>
      </c>
      <c r="D309" s="90" t="s">
        <v>4041</v>
      </c>
      <c r="E309" s="90" t="s">
        <v>7699</v>
      </c>
      <c r="F309" s="90" t="s">
        <v>5831</v>
      </c>
      <c r="G309" s="90" t="s">
        <v>5767</v>
      </c>
      <c r="H309" s="91">
        <v>43770</v>
      </c>
      <c r="I309" s="91">
        <v>44865</v>
      </c>
      <c r="J309" s="92">
        <v>1215533.3</v>
      </c>
      <c r="K309" s="93">
        <v>39.9999997257719</v>
      </c>
      <c r="L309" s="90" t="s">
        <v>3928</v>
      </c>
      <c r="M309" s="90" t="s">
        <v>400</v>
      </c>
    </row>
    <row r="310" spans="1:13" s="21" customFormat="1" ht="150" customHeight="1" x14ac:dyDescent="0.2">
      <c r="A310" s="89" t="s">
        <v>4244</v>
      </c>
      <c r="B310" s="90" t="s">
        <v>4245</v>
      </c>
      <c r="C310" s="90" t="s">
        <v>7891</v>
      </c>
      <c r="D310" s="90" t="s">
        <v>4041</v>
      </c>
      <c r="E310" s="90" t="s">
        <v>4278</v>
      </c>
      <c r="F310" s="90" t="s">
        <v>4279</v>
      </c>
      <c r="G310" s="90" t="s">
        <v>4258</v>
      </c>
      <c r="H310" s="91">
        <v>43252</v>
      </c>
      <c r="I310" s="91">
        <v>44165</v>
      </c>
      <c r="J310" s="92">
        <v>162781.6</v>
      </c>
      <c r="K310" s="93">
        <v>39.999995904533002</v>
      </c>
      <c r="L310" s="90" t="s">
        <v>4280</v>
      </c>
      <c r="M310" s="90" t="s">
        <v>400</v>
      </c>
    </row>
    <row r="311" spans="1:13" s="21" customFormat="1" ht="150" customHeight="1" x14ac:dyDescent="0.2">
      <c r="A311" s="89" t="s">
        <v>4244</v>
      </c>
      <c r="B311" s="90" t="s">
        <v>4245</v>
      </c>
      <c r="C311" s="90" t="s">
        <v>7891</v>
      </c>
      <c r="D311" s="90" t="s">
        <v>4041</v>
      </c>
      <c r="E311" s="90" t="s">
        <v>4278</v>
      </c>
      <c r="F311" s="90" t="s">
        <v>4281</v>
      </c>
      <c r="G311" s="90" t="s">
        <v>4258</v>
      </c>
      <c r="H311" s="91">
        <v>43252</v>
      </c>
      <c r="I311" s="91">
        <v>44165</v>
      </c>
      <c r="J311" s="92">
        <v>85945.2</v>
      </c>
      <c r="K311" s="93">
        <v>39.9999941823394</v>
      </c>
      <c r="L311" s="90" t="s">
        <v>4280</v>
      </c>
      <c r="M311" s="90" t="s">
        <v>400</v>
      </c>
    </row>
    <row r="312" spans="1:13" s="21" customFormat="1" ht="150" customHeight="1" x14ac:dyDescent="0.2">
      <c r="A312" s="89" t="s">
        <v>4244</v>
      </c>
      <c r="B312" s="90" t="s">
        <v>4245</v>
      </c>
      <c r="C312" s="90" t="s">
        <v>7891</v>
      </c>
      <c r="D312" s="90" t="s">
        <v>4041</v>
      </c>
      <c r="E312" s="90" t="s">
        <v>6578</v>
      </c>
      <c r="F312" s="90" t="s">
        <v>6579</v>
      </c>
      <c r="G312" s="90" t="s">
        <v>6580</v>
      </c>
      <c r="H312" s="91">
        <v>43831</v>
      </c>
      <c r="I312" s="91">
        <v>44927</v>
      </c>
      <c r="J312" s="92">
        <v>199804.76</v>
      </c>
      <c r="K312" s="93">
        <v>40.000004003908202</v>
      </c>
      <c r="L312" s="90" t="s">
        <v>6581</v>
      </c>
      <c r="M312" s="90" t="s">
        <v>400</v>
      </c>
    </row>
    <row r="313" spans="1:13" s="21" customFormat="1" ht="150" customHeight="1" x14ac:dyDescent="0.2">
      <c r="A313" s="89" t="s">
        <v>4244</v>
      </c>
      <c r="B313" s="90" t="s">
        <v>4245</v>
      </c>
      <c r="C313" s="90" t="s">
        <v>7891</v>
      </c>
      <c r="D313" s="90" t="s">
        <v>4041</v>
      </c>
      <c r="E313" s="90" t="s">
        <v>6582</v>
      </c>
      <c r="F313" s="90" t="s">
        <v>6583</v>
      </c>
      <c r="G313" s="90" t="s">
        <v>6584</v>
      </c>
      <c r="H313" s="91">
        <v>43831</v>
      </c>
      <c r="I313" s="91">
        <v>44927</v>
      </c>
      <c r="J313" s="92">
        <v>2009844.08</v>
      </c>
      <c r="K313" s="93">
        <v>40.000000995102098</v>
      </c>
      <c r="L313" s="90" t="s">
        <v>3907</v>
      </c>
      <c r="M313" s="90" t="s">
        <v>400</v>
      </c>
    </row>
    <row r="314" spans="1:13" s="21" customFormat="1" ht="150" customHeight="1" x14ac:dyDescent="0.2">
      <c r="A314" s="89" t="s">
        <v>4244</v>
      </c>
      <c r="B314" s="90" t="s">
        <v>4245</v>
      </c>
      <c r="C314" s="90" t="s">
        <v>7891</v>
      </c>
      <c r="D314" s="90" t="s">
        <v>4041</v>
      </c>
      <c r="E314" s="90" t="s">
        <v>4282</v>
      </c>
      <c r="F314" s="90" t="s">
        <v>4283</v>
      </c>
      <c r="G314" s="90" t="s">
        <v>4284</v>
      </c>
      <c r="H314" s="91">
        <v>43282</v>
      </c>
      <c r="I314" s="91">
        <v>44377</v>
      </c>
      <c r="J314" s="92">
        <v>813555.97</v>
      </c>
      <c r="K314" s="93">
        <v>39.9999996927071</v>
      </c>
      <c r="L314" s="90" t="s">
        <v>3556</v>
      </c>
      <c r="M314" s="90" t="s">
        <v>400</v>
      </c>
    </row>
    <row r="315" spans="1:13" s="21" customFormat="1" ht="150" customHeight="1" x14ac:dyDescent="0.2">
      <c r="A315" s="89" t="s">
        <v>4244</v>
      </c>
      <c r="B315" s="90" t="s">
        <v>4245</v>
      </c>
      <c r="C315" s="90" t="s">
        <v>7891</v>
      </c>
      <c r="D315" s="90" t="s">
        <v>4041</v>
      </c>
      <c r="E315" s="90" t="s">
        <v>5830</v>
      </c>
      <c r="F315" s="90" t="s">
        <v>5829</v>
      </c>
      <c r="G315" s="90" t="s">
        <v>5817</v>
      </c>
      <c r="H315" s="91">
        <v>43800</v>
      </c>
      <c r="I315" s="91">
        <v>45016</v>
      </c>
      <c r="J315" s="92">
        <v>1111318.23</v>
      </c>
      <c r="K315" s="93">
        <v>40.000000599888203</v>
      </c>
      <c r="L315" s="90" t="s">
        <v>3862</v>
      </c>
      <c r="M315" s="90" t="s">
        <v>400</v>
      </c>
    </row>
    <row r="316" spans="1:13" s="21" customFormat="1" ht="150" customHeight="1" x14ac:dyDescent="0.2">
      <c r="A316" s="89" t="s">
        <v>4244</v>
      </c>
      <c r="B316" s="90" t="s">
        <v>4245</v>
      </c>
      <c r="C316" s="90" t="s">
        <v>7891</v>
      </c>
      <c r="D316" s="90" t="s">
        <v>4041</v>
      </c>
      <c r="E316" s="90" t="s">
        <v>5828</v>
      </c>
      <c r="F316" s="90" t="s">
        <v>5827</v>
      </c>
      <c r="G316" s="90" t="s">
        <v>5806</v>
      </c>
      <c r="H316" s="91">
        <v>43466</v>
      </c>
      <c r="I316" s="91">
        <v>44926</v>
      </c>
      <c r="J316" s="92">
        <v>1072000</v>
      </c>
      <c r="K316" s="93">
        <v>40</v>
      </c>
      <c r="L316" s="90" t="s">
        <v>3720</v>
      </c>
      <c r="M316" s="90" t="s">
        <v>400</v>
      </c>
    </row>
    <row r="317" spans="1:13" s="21" customFormat="1" ht="150" customHeight="1" x14ac:dyDescent="0.2">
      <c r="A317" s="89" t="s">
        <v>4244</v>
      </c>
      <c r="B317" s="90" t="s">
        <v>4245</v>
      </c>
      <c r="C317" s="90" t="s">
        <v>7891</v>
      </c>
      <c r="D317" s="90" t="s">
        <v>4041</v>
      </c>
      <c r="E317" s="90" t="s">
        <v>4286</v>
      </c>
      <c r="F317" s="90" t="s">
        <v>4287</v>
      </c>
      <c r="G317" s="90" t="s">
        <v>4288</v>
      </c>
      <c r="H317" s="91">
        <v>43252</v>
      </c>
      <c r="I317" s="91">
        <v>44742</v>
      </c>
      <c r="J317" s="92">
        <v>409025.1</v>
      </c>
      <c r="K317" s="93">
        <v>40.000000698525099</v>
      </c>
      <c r="L317" s="90" t="s">
        <v>3573</v>
      </c>
      <c r="M317" s="90" t="s">
        <v>400</v>
      </c>
    </row>
    <row r="318" spans="1:13" s="21" customFormat="1" ht="150" customHeight="1" x14ac:dyDescent="0.2">
      <c r="A318" s="89" t="s">
        <v>4244</v>
      </c>
      <c r="B318" s="90" t="s">
        <v>4245</v>
      </c>
      <c r="C318" s="90" t="s">
        <v>7891</v>
      </c>
      <c r="D318" s="90" t="s">
        <v>4041</v>
      </c>
      <c r="E318" s="90" t="s">
        <v>4286</v>
      </c>
      <c r="F318" s="90" t="s">
        <v>4289</v>
      </c>
      <c r="G318" s="90" t="s">
        <v>4290</v>
      </c>
      <c r="H318" s="91">
        <v>42917</v>
      </c>
      <c r="I318" s="91">
        <v>44377</v>
      </c>
      <c r="J318" s="92">
        <v>1435000</v>
      </c>
      <c r="K318" s="93">
        <v>40</v>
      </c>
      <c r="L318" s="90" t="s">
        <v>3573</v>
      </c>
      <c r="M318" s="90" t="s">
        <v>400</v>
      </c>
    </row>
    <row r="319" spans="1:13" s="22" customFormat="1" ht="150" customHeight="1" x14ac:dyDescent="0.2">
      <c r="A319" s="97" t="s">
        <v>4244</v>
      </c>
      <c r="B319" s="98" t="s">
        <v>4245</v>
      </c>
      <c r="C319" s="98" t="s">
        <v>7891</v>
      </c>
      <c r="D319" s="98" t="s">
        <v>4041</v>
      </c>
      <c r="E319" s="98" t="s">
        <v>4286</v>
      </c>
      <c r="F319" s="98" t="s">
        <v>4291</v>
      </c>
      <c r="G319" s="98" t="s">
        <v>3888</v>
      </c>
      <c r="H319" s="99">
        <v>42917</v>
      </c>
      <c r="I319" s="99">
        <v>44926</v>
      </c>
      <c r="J319" s="100">
        <v>705000</v>
      </c>
      <c r="K319" s="101">
        <v>40</v>
      </c>
      <c r="L319" s="98" t="s">
        <v>3573</v>
      </c>
      <c r="M319" s="98" t="s">
        <v>400</v>
      </c>
    </row>
    <row r="320" spans="1:13" s="21" customFormat="1" ht="150" customHeight="1" x14ac:dyDescent="0.2">
      <c r="A320" s="89" t="s">
        <v>4244</v>
      </c>
      <c r="B320" s="90" t="s">
        <v>4245</v>
      </c>
      <c r="C320" s="90" t="s">
        <v>7891</v>
      </c>
      <c r="D320" s="90" t="s">
        <v>4041</v>
      </c>
      <c r="E320" s="90" t="s">
        <v>4286</v>
      </c>
      <c r="F320" s="90" t="s">
        <v>4292</v>
      </c>
      <c r="G320" s="90" t="s">
        <v>3892</v>
      </c>
      <c r="H320" s="91">
        <v>42917</v>
      </c>
      <c r="I320" s="91">
        <v>44834</v>
      </c>
      <c r="J320" s="92">
        <v>1566149</v>
      </c>
      <c r="K320" s="93">
        <v>40.0000009121555</v>
      </c>
      <c r="L320" s="90" t="s">
        <v>3573</v>
      </c>
      <c r="M320" s="90" t="s">
        <v>400</v>
      </c>
    </row>
    <row r="321" spans="1:13" s="21" customFormat="1" ht="150" customHeight="1" x14ac:dyDescent="0.2">
      <c r="A321" s="89" t="s">
        <v>4244</v>
      </c>
      <c r="B321" s="90" t="s">
        <v>4245</v>
      </c>
      <c r="C321" s="90" t="s">
        <v>7891</v>
      </c>
      <c r="D321" s="90" t="s">
        <v>4041</v>
      </c>
      <c r="E321" s="90" t="s">
        <v>4286</v>
      </c>
      <c r="F321" s="90" t="s">
        <v>5826</v>
      </c>
      <c r="G321" s="90" t="s">
        <v>5764</v>
      </c>
      <c r="H321" s="91">
        <v>43647</v>
      </c>
      <c r="I321" s="91">
        <v>44742</v>
      </c>
      <c r="J321" s="92">
        <v>2972500.3</v>
      </c>
      <c r="K321" s="93">
        <v>39.9999997308663</v>
      </c>
      <c r="L321" s="90" t="s">
        <v>3573</v>
      </c>
      <c r="M321" s="90" t="s">
        <v>400</v>
      </c>
    </row>
    <row r="322" spans="1:13" s="21" customFormat="1" ht="150" customHeight="1" x14ac:dyDescent="0.2">
      <c r="A322" s="89" t="s">
        <v>4244</v>
      </c>
      <c r="B322" s="90" t="s">
        <v>4245</v>
      </c>
      <c r="C322" s="90" t="s">
        <v>7891</v>
      </c>
      <c r="D322" s="90" t="s">
        <v>4041</v>
      </c>
      <c r="E322" s="90" t="s">
        <v>4286</v>
      </c>
      <c r="F322" s="90" t="s">
        <v>4293</v>
      </c>
      <c r="G322" s="90" t="s">
        <v>3891</v>
      </c>
      <c r="H322" s="91">
        <v>42917</v>
      </c>
      <c r="I322" s="91">
        <v>44834</v>
      </c>
      <c r="J322" s="92">
        <v>2190214</v>
      </c>
      <c r="K322" s="93">
        <v>40</v>
      </c>
      <c r="L322" s="90" t="s">
        <v>3573</v>
      </c>
      <c r="M322" s="90" t="s">
        <v>400</v>
      </c>
    </row>
    <row r="323" spans="1:13" s="21" customFormat="1" ht="150" customHeight="1" x14ac:dyDescent="0.2">
      <c r="A323" s="89" t="s">
        <v>4244</v>
      </c>
      <c r="B323" s="90" t="s">
        <v>4245</v>
      </c>
      <c r="C323" s="90" t="s">
        <v>7891</v>
      </c>
      <c r="D323" s="90" t="s">
        <v>4041</v>
      </c>
      <c r="E323" s="90" t="s">
        <v>4286</v>
      </c>
      <c r="F323" s="90" t="s">
        <v>5825</v>
      </c>
      <c r="G323" s="90" t="s">
        <v>5792</v>
      </c>
      <c r="H323" s="91">
        <v>43709</v>
      </c>
      <c r="I323" s="91">
        <v>44985</v>
      </c>
      <c r="J323" s="92">
        <v>1420000</v>
      </c>
      <c r="K323" s="93">
        <v>40</v>
      </c>
      <c r="L323" s="90" t="s">
        <v>3573</v>
      </c>
      <c r="M323" s="90" t="s">
        <v>400</v>
      </c>
    </row>
    <row r="324" spans="1:13" s="21" customFormat="1" ht="150" customHeight="1" x14ac:dyDescent="0.2">
      <c r="A324" s="89" t="s">
        <v>4244</v>
      </c>
      <c r="B324" s="90" t="s">
        <v>4245</v>
      </c>
      <c r="C324" s="90" t="s">
        <v>7891</v>
      </c>
      <c r="D324" s="90" t="s">
        <v>4041</v>
      </c>
      <c r="E324" s="90" t="s">
        <v>4286</v>
      </c>
      <c r="F324" s="90" t="s">
        <v>5824</v>
      </c>
      <c r="G324" s="90" t="s">
        <v>5806</v>
      </c>
      <c r="H324" s="91">
        <v>43466</v>
      </c>
      <c r="I324" s="91">
        <v>44926</v>
      </c>
      <c r="J324" s="92">
        <v>1990000</v>
      </c>
      <c r="K324" s="93">
        <v>40</v>
      </c>
      <c r="L324" s="90" t="s">
        <v>3573</v>
      </c>
      <c r="M324" s="90" t="s">
        <v>400</v>
      </c>
    </row>
    <row r="325" spans="1:13" s="22" customFormat="1" ht="150" customHeight="1" x14ac:dyDescent="0.2">
      <c r="A325" s="97" t="s">
        <v>4244</v>
      </c>
      <c r="B325" s="98" t="s">
        <v>4245</v>
      </c>
      <c r="C325" s="98" t="s">
        <v>7891</v>
      </c>
      <c r="D325" s="98" t="s">
        <v>4041</v>
      </c>
      <c r="E325" s="98" t="s">
        <v>5409</v>
      </c>
      <c r="F325" s="98" t="s">
        <v>4294</v>
      </c>
      <c r="G325" s="98" t="s">
        <v>3885</v>
      </c>
      <c r="H325" s="99">
        <v>43101</v>
      </c>
      <c r="I325" s="99">
        <v>44926</v>
      </c>
      <c r="J325" s="100">
        <v>276749.40000000002</v>
      </c>
      <c r="K325" s="101">
        <v>39.999998795540797</v>
      </c>
      <c r="L325" s="98" t="s">
        <v>3886</v>
      </c>
      <c r="M325" s="98" t="s">
        <v>400</v>
      </c>
    </row>
    <row r="326" spans="1:13" s="21" customFormat="1" ht="150" customHeight="1" x14ac:dyDescent="0.2">
      <c r="A326" s="89" t="s">
        <v>4244</v>
      </c>
      <c r="B326" s="90" t="s">
        <v>4245</v>
      </c>
      <c r="C326" s="90" t="s">
        <v>7891</v>
      </c>
      <c r="D326" s="90" t="s">
        <v>4041</v>
      </c>
      <c r="E326" s="90" t="s">
        <v>5819</v>
      </c>
      <c r="F326" s="90" t="s">
        <v>5823</v>
      </c>
      <c r="G326" s="90" t="s">
        <v>5822</v>
      </c>
      <c r="H326" s="91">
        <v>43739</v>
      </c>
      <c r="I326" s="91">
        <v>44834</v>
      </c>
      <c r="J326" s="92">
        <v>848606.85</v>
      </c>
      <c r="K326" s="93">
        <v>39.999999528639201</v>
      </c>
      <c r="L326" s="90" t="s">
        <v>4745</v>
      </c>
      <c r="M326" s="90" t="s">
        <v>400</v>
      </c>
    </row>
    <row r="327" spans="1:13" s="21" customFormat="1" ht="150" customHeight="1" x14ac:dyDescent="0.2">
      <c r="A327" s="89" t="s">
        <v>4244</v>
      </c>
      <c r="B327" s="90" t="s">
        <v>4245</v>
      </c>
      <c r="C327" s="90" t="s">
        <v>7891</v>
      </c>
      <c r="D327" s="90" t="s">
        <v>4041</v>
      </c>
      <c r="E327" s="90" t="s">
        <v>5819</v>
      </c>
      <c r="F327" s="90" t="s">
        <v>6585</v>
      </c>
      <c r="G327" s="90" t="s">
        <v>6560</v>
      </c>
      <c r="H327" s="91">
        <v>43831</v>
      </c>
      <c r="I327" s="91">
        <v>44926</v>
      </c>
      <c r="J327" s="92">
        <v>1397876.44</v>
      </c>
      <c r="K327" s="93">
        <v>39.999998283110102</v>
      </c>
      <c r="L327" s="90" t="s">
        <v>4745</v>
      </c>
      <c r="M327" s="90" t="s">
        <v>400</v>
      </c>
    </row>
    <row r="328" spans="1:13" s="21" customFormat="1" ht="150" customHeight="1" x14ac:dyDescent="0.2">
      <c r="A328" s="89" t="s">
        <v>4244</v>
      </c>
      <c r="B328" s="90" t="s">
        <v>4245</v>
      </c>
      <c r="C328" s="90" t="s">
        <v>7891</v>
      </c>
      <c r="D328" s="90" t="s">
        <v>4041</v>
      </c>
      <c r="E328" s="90" t="s">
        <v>5819</v>
      </c>
      <c r="F328" s="90" t="s">
        <v>5821</v>
      </c>
      <c r="G328" s="90" t="s">
        <v>5820</v>
      </c>
      <c r="H328" s="91">
        <v>43475</v>
      </c>
      <c r="I328" s="91">
        <v>44570</v>
      </c>
      <c r="J328" s="92">
        <v>557436.80000000005</v>
      </c>
      <c r="K328" s="93">
        <v>40.000002152710302</v>
      </c>
      <c r="L328" s="90" t="s">
        <v>4745</v>
      </c>
      <c r="M328" s="90" t="s">
        <v>400</v>
      </c>
    </row>
    <row r="329" spans="1:13" s="21" customFormat="1" ht="150" customHeight="1" x14ac:dyDescent="0.2">
      <c r="A329" s="89" t="s">
        <v>4244</v>
      </c>
      <c r="B329" s="90" t="s">
        <v>4245</v>
      </c>
      <c r="C329" s="90" t="s">
        <v>7891</v>
      </c>
      <c r="D329" s="90" t="s">
        <v>4041</v>
      </c>
      <c r="E329" s="90" t="s">
        <v>5819</v>
      </c>
      <c r="F329" s="90" t="s">
        <v>6586</v>
      </c>
      <c r="G329" s="90" t="s">
        <v>6575</v>
      </c>
      <c r="H329" s="91">
        <v>44044</v>
      </c>
      <c r="I329" s="91">
        <v>44916</v>
      </c>
      <c r="J329" s="92">
        <v>790684</v>
      </c>
      <c r="K329" s="93">
        <v>40.000001517673297</v>
      </c>
      <c r="L329" s="90" t="s">
        <v>4745</v>
      </c>
      <c r="M329" s="90" t="s">
        <v>400</v>
      </c>
    </row>
    <row r="330" spans="1:13" s="21" customFormat="1" ht="150" customHeight="1" x14ac:dyDescent="0.2">
      <c r="A330" s="89" t="s">
        <v>4244</v>
      </c>
      <c r="B330" s="90" t="s">
        <v>4245</v>
      </c>
      <c r="C330" s="90" t="s">
        <v>7891</v>
      </c>
      <c r="D330" s="90" t="s">
        <v>4041</v>
      </c>
      <c r="E330" s="90" t="s">
        <v>5819</v>
      </c>
      <c r="F330" s="90" t="s">
        <v>5818</v>
      </c>
      <c r="G330" s="90" t="s">
        <v>5817</v>
      </c>
      <c r="H330" s="91">
        <v>43800</v>
      </c>
      <c r="I330" s="91">
        <v>45016</v>
      </c>
      <c r="J330" s="92">
        <v>479103.37</v>
      </c>
      <c r="K330" s="93">
        <v>40.000001669785803</v>
      </c>
      <c r="L330" s="90" t="s">
        <v>4745</v>
      </c>
      <c r="M330" s="90" t="s">
        <v>400</v>
      </c>
    </row>
    <row r="331" spans="1:13" s="21" customFormat="1" ht="150" customHeight="1" x14ac:dyDescent="0.2">
      <c r="A331" s="89" t="s">
        <v>4244</v>
      </c>
      <c r="B331" s="90" t="s">
        <v>4245</v>
      </c>
      <c r="C331" s="90" t="s">
        <v>7891</v>
      </c>
      <c r="D331" s="90" t="s">
        <v>4041</v>
      </c>
      <c r="E331" s="90" t="s">
        <v>4067</v>
      </c>
      <c r="F331" s="90" t="s">
        <v>7632</v>
      </c>
      <c r="G331" s="90" t="s">
        <v>5801</v>
      </c>
      <c r="H331" s="91">
        <v>43831</v>
      </c>
      <c r="I331" s="91">
        <v>44562</v>
      </c>
      <c r="J331" s="92">
        <v>580850.17000000004</v>
      </c>
      <c r="K331" s="93">
        <v>40.000001377291497</v>
      </c>
      <c r="L331" s="90" t="s">
        <v>3902</v>
      </c>
      <c r="M331" s="90" t="s">
        <v>400</v>
      </c>
    </row>
    <row r="332" spans="1:13" s="21" customFormat="1" ht="150" customHeight="1" x14ac:dyDescent="0.2">
      <c r="A332" s="89" t="s">
        <v>4244</v>
      </c>
      <c r="B332" s="90" t="s">
        <v>4245</v>
      </c>
      <c r="C332" s="90" t="s">
        <v>7891</v>
      </c>
      <c r="D332" s="90" t="s">
        <v>4041</v>
      </c>
      <c r="E332" s="90" t="s">
        <v>7725</v>
      </c>
      <c r="F332" s="90" t="s">
        <v>6572</v>
      </c>
      <c r="G332" s="90" t="s">
        <v>6571</v>
      </c>
      <c r="H332" s="91">
        <v>43831</v>
      </c>
      <c r="I332" s="91">
        <v>44742</v>
      </c>
      <c r="J332" s="92">
        <v>2084097.62</v>
      </c>
      <c r="K332" s="93">
        <v>39.999999360234703</v>
      </c>
      <c r="L332" s="90" t="s">
        <v>3573</v>
      </c>
      <c r="M332" s="90" t="s">
        <v>400</v>
      </c>
    </row>
    <row r="333" spans="1:13" s="21" customFormat="1" ht="150" customHeight="1" x14ac:dyDescent="0.2">
      <c r="A333" s="89" t="s">
        <v>4244</v>
      </c>
      <c r="B333" s="90" t="s">
        <v>4245</v>
      </c>
      <c r="C333" s="90" t="s">
        <v>7891</v>
      </c>
      <c r="D333" s="90" t="s">
        <v>4041</v>
      </c>
      <c r="E333" s="90" t="s">
        <v>5816</v>
      </c>
      <c r="F333" s="90" t="s">
        <v>5815</v>
      </c>
      <c r="G333" s="90" t="s">
        <v>5792</v>
      </c>
      <c r="H333" s="91">
        <v>43709</v>
      </c>
      <c r="I333" s="91">
        <v>44985</v>
      </c>
      <c r="J333" s="92">
        <v>3413000</v>
      </c>
      <c r="K333" s="93">
        <v>40</v>
      </c>
      <c r="L333" s="90" t="s">
        <v>3573</v>
      </c>
      <c r="M333" s="90" t="s">
        <v>400</v>
      </c>
    </row>
    <row r="334" spans="1:13" s="21" customFormat="1" ht="150" customHeight="1" x14ac:dyDescent="0.2">
      <c r="A334" s="89" t="s">
        <v>4244</v>
      </c>
      <c r="B334" s="90" t="s">
        <v>4245</v>
      </c>
      <c r="C334" s="90" t="s">
        <v>7891</v>
      </c>
      <c r="D334" s="90" t="s">
        <v>4041</v>
      </c>
      <c r="E334" s="90" t="s">
        <v>5813</v>
      </c>
      <c r="F334" s="90" t="s">
        <v>6587</v>
      </c>
      <c r="G334" s="90" t="s">
        <v>6588</v>
      </c>
      <c r="H334" s="91">
        <v>44013</v>
      </c>
      <c r="I334" s="91">
        <v>45107</v>
      </c>
      <c r="J334" s="92">
        <v>926459.99</v>
      </c>
      <c r="K334" s="93">
        <v>40.000000719585003</v>
      </c>
      <c r="L334" s="90" t="s">
        <v>3585</v>
      </c>
      <c r="M334" s="90" t="s">
        <v>400</v>
      </c>
    </row>
    <row r="335" spans="1:13" s="21" customFormat="1" ht="150" customHeight="1" x14ac:dyDescent="0.2">
      <c r="A335" s="89" t="s">
        <v>4244</v>
      </c>
      <c r="B335" s="90" t="s">
        <v>4245</v>
      </c>
      <c r="C335" s="90" t="s">
        <v>7891</v>
      </c>
      <c r="D335" s="90" t="s">
        <v>4041</v>
      </c>
      <c r="E335" s="90" t="s">
        <v>5813</v>
      </c>
      <c r="F335" s="90" t="s">
        <v>5814</v>
      </c>
      <c r="G335" s="90" t="s">
        <v>5775</v>
      </c>
      <c r="H335" s="91">
        <v>43709</v>
      </c>
      <c r="I335" s="91">
        <v>45041</v>
      </c>
      <c r="J335" s="92">
        <v>601601.71</v>
      </c>
      <c r="K335" s="93">
        <v>40.000002216305703</v>
      </c>
      <c r="L335" s="90" t="s">
        <v>3585</v>
      </c>
      <c r="M335" s="90" t="s">
        <v>400</v>
      </c>
    </row>
    <row r="336" spans="1:13" s="21" customFormat="1" ht="150" customHeight="1" x14ac:dyDescent="0.2">
      <c r="A336" s="89" t="s">
        <v>4244</v>
      </c>
      <c r="B336" s="90" t="s">
        <v>4245</v>
      </c>
      <c r="C336" s="90" t="s">
        <v>7891</v>
      </c>
      <c r="D336" s="90" t="s">
        <v>4041</v>
      </c>
      <c r="E336" s="90" t="s">
        <v>5813</v>
      </c>
      <c r="F336" s="90" t="s">
        <v>5812</v>
      </c>
      <c r="G336" s="90" t="s">
        <v>5809</v>
      </c>
      <c r="H336" s="91">
        <v>43525</v>
      </c>
      <c r="I336" s="91">
        <v>44561</v>
      </c>
      <c r="J336" s="92">
        <v>984824.39</v>
      </c>
      <c r="K336" s="93">
        <v>40.000001353879298</v>
      </c>
      <c r="L336" s="90" t="s">
        <v>3585</v>
      </c>
      <c r="M336" s="90" t="s">
        <v>400</v>
      </c>
    </row>
    <row r="337" spans="1:13" s="21" customFormat="1" ht="150" customHeight="1" x14ac:dyDescent="0.2">
      <c r="A337" s="89" t="s">
        <v>4244</v>
      </c>
      <c r="B337" s="90" t="s">
        <v>4245</v>
      </c>
      <c r="C337" s="90" t="s">
        <v>7891</v>
      </c>
      <c r="D337" s="90" t="s">
        <v>4041</v>
      </c>
      <c r="E337" s="90" t="s">
        <v>4297</v>
      </c>
      <c r="F337" s="90" t="s">
        <v>4298</v>
      </c>
      <c r="G337" s="90" t="s">
        <v>3884</v>
      </c>
      <c r="H337" s="91">
        <v>43009</v>
      </c>
      <c r="I337" s="91">
        <v>43921</v>
      </c>
      <c r="J337" s="92">
        <v>1010000</v>
      </c>
      <c r="K337" s="93">
        <v>40</v>
      </c>
      <c r="L337" s="90" t="s">
        <v>7726</v>
      </c>
      <c r="M337" s="90" t="s">
        <v>400</v>
      </c>
    </row>
    <row r="338" spans="1:13" s="21" customFormat="1" ht="150" customHeight="1" x14ac:dyDescent="0.2">
      <c r="A338" s="89" t="s">
        <v>4244</v>
      </c>
      <c r="B338" s="90" t="s">
        <v>4245</v>
      </c>
      <c r="C338" s="90" t="s">
        <v>7891</v>
      </c>
      <c r="D338" s="90" t="s">
        <v>4041</v>
      </c>
      <c r="E338" s="90" t="s">
        <v>4299</v>
      </c>
      <c r="F338" s="90" t="s">
        <v>4300</v>
      </c>
      <c r="G338" s="90" t="s">
        <v>3889</v>
      </c>
      <c r="H338" s="91">
        <v>43070</v>
      </c>
      <c r="I338" s="91">
        <v>44165</v>
      </c>
      <c r="J338" s="92">
        <v>449000</v>
      </c>
      <c r="K338" s="93">
        <v>40</v>
      </c>
      <c r="L338" s="90" t="s">
        <v>3664</v>
      </c>
      <c r="M338" s="90" t="s">
        <v>400</v>
      </c>
    </row>
    <row r="339" spans="1:13" s="21" customFormat="1" ht="150" customHeight="1" x14ac:dyDescent="0.2">
      <c r="A339" s="89" t="s">
        <v>4244</v>
      </c>
      <c r="B339" s="90" t="s">
        <v>4245</v>
      </c>
      <c r="C339" s="90" t="s">
        <v>7891</v>
      </c>
      <c r="D339" s="90" t="s">
        <v>4041</v>
      </c>
      <c r="E339" s="90" t="s">
        <v>6589</v>
      </c>
      <c r="F339" s="90" t="s">
        <v>6590</v>
      </c>
      <c r="G339" s="90" t="s">
        <v>6588</v>
      </c>
      <c r="H339" s="91">
        <v>44013</v>
      </c>
      <c r="I339" s="91">
        <v>45107</v>
      </c>
      <c r="J339" s="92">
        <v>958043.71</v>
      </c>
      <c r="K339" s="93">
        <v>39.999997912412603</v>
      </c>
      <c r="L339" s="90" t="s">
        <v>3900</v>
      </c>
      <c r="M339" s="90" t="s">
        <v>400</v>
      </c>
    </row>
    <row r="340" spans="1:13" s="21" customFormat="1" ht="150" customHeight="1" x14ac:dyDescent="0.2">
      <c r="A340" s="89" t="s">
        <v>4244</v>
      </c>
      <c r="B340" s="90" t="s">
        <v>4245</v>
      </c>
      <c r="C340" s="90" t="s">
        <v>7891</v>
      </c>
      <c r="D340" s="90" t="s">
        <v>4041</v>
      </c>
      <c r="E340" s="90" t="s">
        <v>4301</v>
      </c>
      <c r="F340" s="90" t="s">
        <v>4302</v>
      </c>
      <c r="G340" s="90" t="s">
        <v>3894</v>
      </c>
      <c r="H340" s="91">
        <v>42917</v>
      </c>
      <c r="I340" s="91">
        <v>44926</v>
      </c>
      <c r="J340" s="92">
        <v>2431113.67</v>
      </c>
      <c r="K340" s="93">
        <v>40.000000329067298</v>
      </c>
      <c r="L340" s="90" t="s">
        <v>3895</v>
      </c>
      <c r="M340" s="90" t="s">
        <v>400</v>
      </c>
    </row>
    <row r="341" spans="1:13" s="21" customFormat="1" ht="150" customHeight="1" x14ac:dyDescent="0.2">
      <c r="A341" s="89" t="s">
        <v>4244</v>
      </c>
      <c r="B341" s="90" t="s">
        <v>4245</v>
      </c>
      <c r="C341" s="90" t="s">
        <v>7891</v>
      </c>
      <c r="D341" s="90" t="s">
        <v>4041</v>
      </c>
      <c r="E341" s="90" t="s">
        <v>4301</v>
      </c>
      <c r="F341" s="90" t="s">
        <v>4303</v>
      </c>
      <c r="G341" s="90" t="s">
        <v>3894</v>
      </c>
      <c r="H341" s="91">
        <v>42917</v>
      </c>
      <c r="I341" s="91">
        <v>44926</v>
      </c>
      <c r="J341" s="92">
        <v>8031016.0099999998</v>
      </c>
      <c r="K341" s="93">
        <v>39.999999928847302</v>
      </c>
      <c r="L341" s="90" t="s">
        <v>3895</v>
      </c>
      <c r="M341" s="90" t="s">
        <v>400</v>
      </c>
    </row>
    <row r="342" spans="1:13" s="21" customFormat="1" ht="150" customHeight="1" x14ac:dyDescent="0.2">
      <c r="A342" s="89" t="s">
        <v>4244</v>
      </c>
      <c r="B342" s="90" t="s">
        <v>4245</v>
      </c>
      <c r="C342" s="90" t="s">
        <v>7891</v>
      </c>
      <c r="D342" s="90" t="s">
        <v>4041</v>
      </c>
      <c r="E342" s="90" t="s">
        <v>6591</v>
      </c>
      <c r="F342" s="90" t="s">
        <v>6592</v>
      </c>
      <c r="G342" s="90" t="s">
        <v>6563</v>
      </c>
      <c r="H342" s="91">
        <v>44013</v>
      </c>
      <c r="I342" s="91">
        <v>45107</v>
      </c>
      <c r="J342" s="92">
        <v>750519.21</v>
      </c>
      <c r="K342" s="93">
        <v>40.000002664821899</v>
      </c>
      <c r="L342" s="90" t="s">
        <v>3564</v>
      </c>
      <c r="M342" s="90" t="s">
        <v>400</v>
      </c>
    </row>
    <row r="343" spans="1:13" s="21" customFormat="1" ht="150" customHeight="1" x14ac:dyDescent="0.2">
      <c r="A343" s="89" t="s">
        <v>4244</v>
      </c>
      <c r="B343" s="90" t="s">
        <v>4245</v>
      </c>
      <c r="C343" s="90" t="s">
        <v>7891</v>
      </c>
      <c r="D343" s="90" t="s">
        <v>4041</v>
      </c>
      <c r="E343" s="90" t="s">
        <v>6593</v>
      </c>
      <c r="F343" s="90" t="s">
        <v>6594</v>
      </c>
      <c r="G343" s="90" t="s">
        <v>6595</v>
      </c>
      <c r="H343" s="91">
        <v>44075</v>
      </c>
      <c r="I343" s="91">
        <v>44960</v>
      </c>
      <c r="J343" s="92">
        <v>315000</v>
      </c>
      <c r="K343" s="93">
        <v>40</v>
      </c>
      <c r="L343" s="90" t="s">
        <v>6596</v>
      </c>
      <c r="M343" s="90" t="s">
        <v>400</v>
      </c>
    </row>
    <row r="344" spans="1:13" s="21" customFormat="1" ht="150" customHeight="1" x14ac:dyDescent="0.2">
      <c r="A344" s="89" t="s">
        <v>4244</v>
      </c>
      <c r="B344" s="90" t="s">
        <v>4245</v>
      </c>
      <c r="C344" s="90" t="s">
        <v>7891</v>
      </c>
      <c r="D344" s="90" t="s">
        <v>4041</v>
      </c>
      <c r="E344" s="90" t="s">
        <v>5811</v>
      </c>
      <c r="F344" s="90" t="s">
        <v>5810</v>
      </c>
      <c r="G344" s="90" t="s">
        <v>5809</v>
      </c>
      <c r="H344" s="91">
        <v>43525</v>
      </c>
      <c r="I344" s="91">
        <v>44561</v>
      </c>
      <c r="J344" s="92">
        <v>1849713.19</v>
      </c>
      <c r="K344" s="93">
        <v>40.000000540624399</v>
      </c>
      <c r="L344" s="90" t="s">
        <v>5791</v>
      </c>
      <c r="M344" s="90" t="s">
        <v>400</v>
      </c>
    </row>
    <row r="345" spans="1:13" s="21" customFormat="1" ht="150" customHeight="1" x14ac:dyDescent="0.2">
      <c r="A345" s="89" t="s">
        <v>4244</v>
      </c>
      <c r="B345" s="90" t="s">
        <v>4245</v>
      </c>
      <c r="C345" s="90" t="s">
        <v>7891</v>
      </c>
      <c r="D345" s="90" t="s">
        <v>4041</v>
      </c>
      <c r="E345" s="90" t="s">
        <v>5808</v>
      </c>
      <c r="F345" s="90" t="s">
        <v>5807</v>
      </c>
      <c r="G345" s="90" t="s">
        <v>5806</v>
      </c>
      <c r="H345" s="91">
        <v>43466</v>
      </c>
      <c r="I345" s="91">
        <v>44926</v>
      </c>
      <c r="J345" s="92">
        <v>189000</v>
      </c>
      <c r="K345" s="93">
        <v>40</v>
      </c>
      <c r="L345" s="90" t="s">
        <v>3573</v>
      </c>
      <c r="M345" s="90" t="s">
        <v>400</v>
      </c>
    </row>
    <row r="346" spans="1:13" s="21" customFormat="1" ht="150" customHeight="1" x14ac:dyDescent="0.2">
      <c r="A346" s="89" t="s">
        <v>4244</v>
      </c>
      <c r="B346" s="90" t="s">
        <v>4245</v>
      </c>
      <c r="C346" s="90" t="s">
        <v>7891</v>
      </c>
      <c r="D346" s="90" t="s">
        <v>4041</v>
      </c>
      <c r="E346" s="90" t="s">
        <v>3850</v>
      </c>
      <c r="F346" s="90" t="s">
        <v>6597</v>
      </c>
      <c r="G346" s="90" t="s">
        <v>6598</v>
      </c>
      <c r="H346" s="91">
        <v>44013</v>
      </c>
      <c r="I346" s="91">
        <v>44926</v>
      </c>
      <c r="J346" s="92">
        <v>3169358.3</v>
      </c>
      <c r="K346" s="93">
        <v>40.000000420695002</v>
      </c>
      <c r="L346" s="90" t="s">
        <v>3791</v>
      </c>
      <c r="M346" s="90" t="s">
        <v>400</v>
      </c>
    </row>
    <row r="347" spans="1:13" s="21" customFormat="1" ht="150" customHeight="1" x14ac:dyDescent="0.2">
      <c r="A347" s="89" t="s">
        <v>4244</v>
      </c>
      <c r="B347" s="90" t="s">
        <v>4245</v>
      </c>
      <c r="C347" s="90" t="s">
        <v>7891</v>
      </c>
      <c r="D347" s="90" t="s">
        <v>4041</v>
      </c>
      <c r="E347" s="90" t="s">
        <v>3850</v>
      </c>
      <c r="F347" s="90" t="s">
        <v>4304</v>
      </c>
      <c r="G347" s="90" t="s">
        <v>3848</v>
      </c>
      <c r="H347" s="91">
        <v>42370</v>
      </c>
      <c r="I347" s="91">
        <v>44377</v>
      </c>
      <c r="J347" s="92">
        <v>4811997.1100000003</v>
      </c>
      <c r="K347" s="93">
        <v>39.999999940624598</v>
      </c>
      <c r="L347" s="90" t="s">
        <v>3791</v>
      </c>
      <c r="M347" s="90" t="s">
        <v>400</v>
      </c>
    </row>
    <row r="348" spans="1:13" s="21" customFormat="1" ht="150" customHeight="1" x14ac:dyDescent="0.2">
      <c r="A348" s="89" t="s">
        <v>4244</v>
      </c>
      <c r="B348" s="90" t="s">
        <v>4245</v>
      </c>
      <c r="C348" s="90" t="s">
        <v>7891</v>
      </c>
      <c r="D348" s="90" t="s">
        <v>4041</v>
      </c>
      <c r="E348" s="90" t="s">
        <v>3850</v>
      </c>
      <c r="F348" s="90" t="s">
        <v>4305</v>
      </c>
      <c r="G348" s="90" t="s">
        <v>3874</v>
      </c>
      <c r="H348" s="91">
        <v>42826</v>
      </c>
      <c r="I348" s="91">
        <v>44834</v>
      </c>
      <c r="J348" s="92">
        <v>15009754</v>
      </c>
      <c r="K348" s="93">
        <v>40</v>
      </c>
      <c r="L348" s="90" t="s">
        <v>3791</v>
      </c>
      <c r="M348" s="90" t="s">
        <v>400</v>
      </c>
    </row>
    <row r="349" spans="1:13" s="21" customFormat="1" ht="150" customHeight="1" x14ac:dyDescent="0.2">
      <c r="A349" s="89" t="s">
        <v>4244</v>
      </c>
      <c r="B349" s="90" t="s">
        <v>4245</v>
      </c>
      <c r="C349" s="90" t="s">
        <v>7891</v>
      </c>
      <c r="D349" s="90" t="s">
        <v>4041</v>
      </c>
      <c r="E349" s="90" t="s">
        <v>3850</v>
      </c>
      <c r="F349" s="90" t="s">
        <v>5805</v>
      </c>
      <c r="G349" s="90" t="s">
        <v>5804</v>
      </c>
      <c r="H349" s="91">
        <v>43647</v>
      </c>
      <c r="I349" s="91">
        <v>44561</v>
      </c>
      <c r="J349" s="92">
        <v>211000</v>
      </c>
      <c r="K349" s="93">
        <v>40</v>
      </c>
      <c r="L349" s="90" t="s">
        <v>3791</v>
      </c>
      <c r="M349" s="90" t="s">
        <v>400</v>
      </c>
    </row>
    <row r="350" spans="1:13" s="21" customFormat="1" ht="150" customHeight="1" x14ac:dyDescent="0.2">
      <c r="A350" s="89" t="s">
        <v>4244</v>
      </c>
      <c r="B350" s="90" t="s">
        <v>4245</v>
      </c>
      <c r="C350" s="90" t="s">
        <v>7891</v>
      </c>
      <c r="D350" s="90" t="s">
        <v>4041</v>
      </c>
      <c r="E350" s="90" t="s">
        <v>3842</v>
      </c>
      <c r="F350" s="90" t="s">
        <v>4306</v>
      </c>
      <c r="G350" s="90" t="s">
        <v>3843</v>
      </c>
      <c r="H350" s="91">
        <v>42614</v>
      </c>
      <c r="I350" s="91">
        <v>44926</v>
      </c>
      <c r="J350" s="92">
        <v>1235000</v>
      </c>
      <c r="K350" s="93">
        <v>40</v>
      </c>
      <c r="L350" s="90" t="s">
        <v>3556</v>
      </c>
      <c r="M350" s="90" t="s">
        <v>400</v>
      </c>
    </row>
    <row r="351" spans="1:13" s="21" customFormat="1" ht="150" customHeight="1" x14ac:dyDescent="0.2">
      <c r="A351" s="89" t="s">
        <v>4244</v>
      </c>
      <c r="B351" s="90" t="s">
        <v>4245</v>
      </c>
      <c r="C351" s="90" t="s">
        <v>7891</v>
      </c>
      <c r="D351" s="90" t="s">
        <v>4041</v>
      </c>
      <c r="E351" s="90" t="s">
        <v>5803</v>
      </c>
      <c r="F351" s="90" t="s">
        <v>5802</v>
      </c>
      <c r="G351" s="90" t="s">
        <v>5801</v>
      </c>
      <c r="H351" s="91">
        <v>43831</v>
      </c>
      <c r="I351" s="91">
        <v>44562</v>
      </c>
      <c r="J351" s="92">
        <v>290058.67</v>
      </c>
      <c r="K351" s="93">
        <v>40</v>
      </c>
      <c r="L351" s="90" t="s">
        <v>7727</v>
      </c>
      <c r="M351" s="90" t="s">
        <v>400</v>
      </c>
    </row>
    <row r="352" spans="1:13" s="21" customFormat="1" ht="150" customHeight="1" x14ac:dyDescent="0.2">
      <c r="A352" s="89" t="s">
        <v>4244</v>
      </c>
      <c r="B352" s="90" t="s">
        <v>4245</v>
      </c>
      <c r="C352" s="90" t="s">
        <v>7891</v>
      </c>
      <c r="D352" s="90" t="s">
        <v>4041</v>
      </c>
      <c r="E352" s="90" t="s">
        <v>7728</v>
      </c>
      <c r="F352" s="90" t="s">
        <v>4320</v>
      </c>
      <c r="G352" s="90" t="s">
        <v>4321</v>
      </c>
      <c r="H352" s="91">
        <v>43101</v>
      </c>
      <c r="I352" s="91">
        <v>44196</v>
      </c>
      <c r="J352" s="92">
        <v>1300000</v>
      </c>
      <c r="K352" s="93">
        <v>40</v>
      </c>
      <c r="L352" s="90" t="s">
        <v>3535</v>
      </c>
      <c r="M352" s="90" t="s">
        <v>400</v>
      </c>
    </row>
    <row r="353" spans="1:13" s="21" customFormat="1" ht="150" customHeight="1" x14ac:dyDescent="0.2">
      <c r="A353" s="89" t="s">
        <v>4244</v>
      </c>
      <c r="B353" s="90" t="s">
        <v>4245</v>
      </c>
      <c r="C353" s="90" t="s">
        <v>7891</v>
      </c>
      <c r="D353" s="90" t="s">
        <v>4041</v>
      </c>
      <c r="E353" s="90" t="s">
        <v>5381</v>
      </c>
      <c r="F353" s="90" t="s">
        <v>5800</v>
      </c>
      <c r="G353" s="90" t="s">
        <v>5799</v>
      </c>
      <c r="H353" s="91">
        <v>43831</v>
      </c>
      <c r="I353" s="91">
        <v>44927</v>
      </c>
      <c r="J353" s="92">
        <v>404628.07</v>
      </c>
      <c r="K353" s="93">
        <v>39.999997034313601</v>
      </c>
      <c r="L353" s="90" t="s">
        <v>3720</v>
      </c>
      <c r="M353" s="90" t="s">
        <v>400</v>
      </c>
    </row>
    <row r="354" spans="1:13" s="21" customFormat="1" ht="150" customHeight="1" x14ac:dyDescent="0.2">
      <c r="A354" s="89" t="s">
        <v>4244</v>
      </c>
      <c r="B354" s="90" t="s">
        <v>4245</v>
      </c>
      <c r="C354" s="90" t="s">
        <v>7891</v>
      </c>
      <c r="D354" s="90" t="s">
        <v>4041</v>
      </c>
      <c r="E354" s="90" t="s">
        <v>4307</v>
      </c>
      <c r="F354" s="90" t="s">
        <v>4308</v>
      </c>
      <c r="G354" s="90" t="s">
        <v>4309</v>
      </c>
      <c r="H354" s="91">
        <v>43344</v>
      </c>
      <c r="I354" s="91">
        <v>44439</v>
      </c>
      <c r="J354" s="92">
        <v>335892</v>
      </c>
      <c r="K354" s="93">
        <v>40</v>
      </c>
      <c r="L354" s="90" t="s">
        <v>3543</v>
      </c>
      <c r="M354" s="90" t="s">
        <v>400</v>
      </c>
    </row>
    <row r="355" spans="1:13" s="21" customFormat="1" ht="150" customHeight="1" x14ac:dyDescent="0.2">
      <c r="A355" s="89" t="s">
        <v>4244</v>
      </c>
      <c r="B355" s="90" t="s">
        <v>4245</v>
      </c>
      <c r="C355" s="90" t="s">
        <v>7891</v>
      </c>
      <c r="D355" s="90" t="s">
        <v>4041</v>
      </c>
      <c r="E355" s="90" t="s">
        <v>4307</v>
      </c>
      <c r="F355" s="90" t="s">
        <v>4310</v>
      </c>
      <c r="G355" s="90" t="s">
        <v>4309</v>
      </c>
      <c r="H355" s="91">
        <v>43344</v>
      </c>
      <c r="I355" s="91">
        <v>44439</v>
      </c>
      <c r="J355" s="92">
        <v>296846.40000000002</v>
      </c>
      <c r="K355" s="93">
        <v>40.000000842186402</v>
      </c>
      <c r="L355" s="90" t="s">
        <v>3543</v>
      </c>
      <c r="M355" s="90" t="s">
        <v>400</v>
      </c>
    </row>
    <row r="356" spans="1:13" s="21" customFormat="1" ht="150" customHeight="1" x14ac:dyDescent="0.2">
      <c r="A356" s="89" t="s">
        <v>4244</v>
      </c>
      <c r="B356" s="90" t="s">
        <v>4245</v>
      </c>
      <c r="C356" s="90" t="s">
        <v>7891</v>
      </c>
      <c r="D356" s="90" t="s">
        <v>4041</v>
      </c>
      <c r="E356" s="90" t="s">
        <v>4311</v>
      </c>
      <c r="F356" s="90" t="s">
        <v>4312</v>
      </c>
      <c r="G356" s="90" t="s">
        <v>4313</v>
      </c>
      <c r="H356" s="91">
        <v>43344</v>
      </c>
      <c r="I356" s="91">
        <v>44439</v>
      </c>
      <c r="J356" s="92">
        <v>216982.08</v>
      </c>
      <c r="K356" s="93">
        <v>39.999992318874298</v>
      </c>
      <c r="L356" s="90" t="s">
        <v>5410</v>
      </c>
      <c r="M356" s="90" t="s">
        <v>400</v>
      </c>
    </row>
    <row r="357" spans="1:13" s="21" customFormat="1" ht="150" customHeight="1" x14ac:dyDescent="0.2">
      <c r="A357" s="89" t="s">
        <v>4244</v>
      </c>
      <c r="B357" s="90" t="s">
        <v>4245</v>
      </c>
      <c r="C357" s="90" t="s">
        <v>7891</v>
      </c>
      <c r="D357" s="90" t="s">
        <v>4041</v>
      </c>
      <c r="E357" s="90" t="s">
        <v>4311</v>
      </c>
      <c r="F357" s="90" t="s">
        <v>4314</v>
      </c>
      <c r="G357" s="90" t="s">
        <v>4313</v>
      </c>
      <c r="H357" s="91">
        <v>43344</v>
      </c>
      <c r="I357" s="91">
        <v>44439</v>
      </c>
      <c r="J357" s="92">
        <v>565658.92000000004</v>
      </c>
      <c r="K357" s="93">
        <v>39.999998674112703</v>
      </c>
      <c r="L357" s="90" t="s">
        <v>5410</v>
      </c>
      <c r="M357" s="90" t="s">
        <v>400</v>
      </c>
    </row>
    <row r="358" spans="1:13" s="21" customFormat="1" ht="150" customHeight="1" x14ac:dyDescent="0.2">
      <c r="A358" s="89" t="s">
        <v>4244</v>
      </c>
      <c r="B358" s="90" t="s">
        <v>4245</v>
      </c>
      <c r="C358" s="90" t="s">
        <v>7891</v>
      </c>
      <c r="D358" s="90" t="s">
        <v>4041</v>
      </c>
      <c r="E358" s="90" t="s">
        <v>5798</v>
      </c>
      <c r="F358" s="90" t="s">
        <v>5797</v>
      </c>
      <c r="G358" s="90" t="s">
        <v>5770</v>
      </c>
      <c r="H358" s="91">
        <v>43800</v>
      </c>
      <c r="I358" s="91">
        <v>44712</v>
      </c>
      <c r="J358" s="92">
        <v>390322.22</v>
      </c>
      <c r="K358" s="93">
        <v>39.999996584018703</v>
      </c>
      <c r="L358" s="90" t="s">
        <v>3677</v>
      </c>
      <c r="M358" s="90" t="s">
        <v>400</v>
      </c>
    </row>
    <row r="359" spans="1:13" s="21" customFormat="1" ht="150" customHeight="1" x14ac:dyDescent="0.2">
      <c r="A359" s="89" t="s">
        <v>4244</v>
      </c>
      <c r="B359" s="90" t="s">
        <v>4245</v>
      </c>
      <c r="C359" s="90" t="s">
        <v>7891</v>
      </c>
      <c r="D359" s="90" t="s">
        <v>4041</v>
      </c>
      <c r="E359" s="90" t="s">
        <v>5798</v>
      </c>
      <c r="F359" s="90" t="s">
        <v>6599</v>
      </c>
      <c r="G359" s="90" t="s">
        <v>6600</v>
      </c>
      <c r="H359" s="91">
        <v>44044</v>
      </c>
      <c r="I359" s="91">
        <v>44773</v>
      </c>
      <c r="J359" s="92">
        <v>251541.14</v>
      </c>
      <c r="K359" s="93">
        <v>40.0000053006573</v>
      </c>
      <c r="L359" s="90" t="s">
        <v>3677</v>
      </c>
      <c r="M359" s="90" t="s">
        <v>400</v>
      </c>
    </row>
    <row r="360" spans="1:13" s="22" customFormat="1" ht="150" customHeight="1" x14ac:dyDescent="0.2">
      <c r="A360" s="97" t="s">
        <v>4244</v>
      </c>
      <c r="B360" s="98" t="s">
        <v>4245</v>
      </c>
      <c r="C360" s="98" t="s">
        <v>7891</v>
      </c>
      <c r="D360" s="98" t="s">
        <v>4041</v>
      </c>
      <c r="E360" s="98" t="s">
        <v>7729</v>
      </c>
      <c r="F360" s="98" t="s">
        <v>4285</v>
      </c>
      <c r="G360" s="98" t="s">
        <v>3885</v>
      </c>
      <c r="H360" s="99">
        <v>43101</v>
      </c>
      <c r="I360" s="99">
        <v>44926</v>
      </c>
      <c r="J360" s="100">
        <v>638776.30000000005</v>
      </c>
      <c r="K360" s="101">
        <v>40.000002087324397</v>
      </c>
      <c r="L360" s="98" t="s">
        <v>3887</v>
      </c>
      <c r="M360" s="98" t="s">
        <v>400</v>
      </c>
    </row>
    <row r="361" spans="1:13" s="21" customFormat="1" ht="150" customHeight="1" x14ac:dyDescent="0.2">
      <c r="A361" s="89" t="s">
        <v>4244</v>
      </c>
      <c r="B361" s="90" t="s">
        <v>4245</v>
      </c>
      <c r="C361" s="90" t="s">
        <v>7891</v>
      </c>
      <c r="D361" s="90" t="s">
        <v>4041</v>
      </c>
      <c r="E361" s="90" t="s">
        <v>5796</v>
      </c>
      <c r="F361" s="90" t="s">
        <v>5795</v>
      </c>
      <c r="G361" s="90" t="s">
        <v>5773</v>
      </c>
      <c r="H361" s="91">
        <v>43617</v>
      </c>
      <c r="I361" s="91">
        <v>44712</v>
      </c>
      <c r="J361" s="92">
        <v>159277.32</v>
      </c>
      <c r="K361" s="93">
        <v>39.999987443282897</v>
      </c>
      <c r="L361" s="90" t="s">
        <v>5366</v>
      </c>
      <c r="M361" s="90" t="s">
        <v>400</v>
      </c>
    </row>
    <row r="362" spans="1:13" s="21" customFormat="1" ht="150" customHeight="1" x14ac:dyDescent="0.2">
      <c r="A362" s="89" t="s">
        <v>4244</v>
      </c>
      <c r="B362" s="90" t="s">
        <v>4245</v>
      </c>
      <c r="C362" s="90" t="s">
        <v>7891</v>
      </c>
      <c r="D362" s="90" t="s">
        <v>4041</v>
      </c>
      <c r="E362" s="90" t="s">
        <v>5794</v>
      </c>
      <c r="F362" s="90" t="s">
        <v>5793</v>
      </c>
      <c r="G362" s="90" t="s">
        <v>5792</v>
      </c>
      <c r="H362" s="91">
        <v>43709</v>
      </c>
      <c r="I362" s="91">
        <v>44985</v>
      </c>
      <c r="J362" s="92">
        <v>363000</v>
      </c>
      <c r="K362" s="93">
        <v>40</v>
      </c>
      <c r="L362" s="90" t="s">
        <v>5791</v>
      </c>
      <c r="M362" s="90" t="s">
        <v>400</v>
      </c>
    </row>
    <row r="363" spans="1:13" s="21" customFormat="1" ht="150" customHeight="1" x14ac:dyDescent="0.2">
      <c r="A363" s="89" t="s">
        <v>4244</v>
      </c>
      <c r="B363" s="90" t="s">
        <v>4245</v>
      </c>
      <c r="C363" s="90" t="s">
        <v>7891</v>
      </c>
      <c r="D363" s="90" t="s">
        <v>4041</v>
      </c>
      <c r="E363" s="90" t="s">
        <v>6601</v>
      </c>
      <c r="F363" s="90" t="s">
        <v>6602</v>
      </c>
      <c r="G363" s="90" t="s">
        <v>6603</v>
      </c>
      <c r="H363" s="91">
        <v>44013</v>
      </c>
      <c r="I363" s="91">
        <v>44926</v>
      </c>
      <c r="J363" s="92">
        <v>606000</v>
      </c>
      <c r="K363" s="93">
        <v>40</v>
      </c>
      <c r="L363" s="90" t="s">
        <v>3564</v>
      </c>
      <c r="M363" s="90" t="s">
        <v>400</v>
      </c>
    </row>
    <row r="364" spans="1:13" s="21" customFormat="1" ht="150" customHeight="1" x14ac:dyDescent="0.2">
      <c r="A364" s="89" t="s">
        <v>4244</v>
      </c>
      <c r="B364" s="90" t="s">
        <v>4245</v>
      </c>
      <c r="C364" s="90" t="s">
        <v>7891</v>
      </c>
      <c r="D364" s="90" t="s">
        <v>4041</v>
      </c>
      <c r="E364" s="90" t="s">
        <v>6601</v>
      </c>
      <c r="F364" s="90" t="s">
        <v>6604</v>
      </c>
      <c r="G364" s="90" t="s">
        <v>6557</v>
      </c>
      <c r="H364" s="91">
        <v>43831</v>
      </c>
      <c r="I364" s="91">
        <v>44926</v>
      </c>
      <c r="J364" s="92">
        <v>432102.88</v>
      </c>
      <c r="K364" s="93">
        <v>39.999996914314998</v>
      </c>
      <c r="L364" s="90" t="s">
        <v>6605</v>
      </c>
      <c r="M364" s="90" t="s">
        <v>400</v>
      </c>
    </row>
    <row r="365" spans="1:13" s="21" customFormat="1" ht="150" customHeight="1" x14ac:dyDescent="0.2">
      <c r="A365" s="89" t="s">
        <v>4244</v>
      </c>
      <c r="B365" s="90" t="s">
        <v>4245</v>
      </c>
      <c r="C365" s="90" t="s">
        <v>7891</v>
      </c>
      <c r="D365" s="90" t="s">
        <v>4041</v>
      </c>
      <c r="E365" s="90" t="s">
        <v>6606</v>
      </c>
      <c r="F365" s="90" t="s">
        <v>6607</v>
      </c>
      <c r="G365" s="90" t="s">
        <v>6608</v>
      </c>
      <c r="H365" s="91">
        <v>43862</v>
      </c>
      <c r="I365" s="91">
        <v>44957</v>
      </c>
      <c r="J365" s="92">
        <v>761457.88</v>
      </c>
      <c r="K365" s="93">
        <v>40.0000026265405</v>
      </c>
      <c r="L365" s="90" t="s">
        <v>6609</v>
      </c>
      <c r="M365" s="90" t="s">
        <v>400</v>
      </c>
    </row>
    <row r="366" spans="1:13" s="21" customFormat="1" ht="150" customHeight="1" x14ac:dyDescent="0.2">
      <c r="A366" s="89" t="s">
        <v>4244</v>
      </c>
      <c r="B366" s="90" t="s">
        <v>4245</v>
      </c>
      <c r="C366" s="90" t="s">
        <v>7891</v>
      </c>
      <c r="D366" s="90" t="s">
        <v>4041</v>
      </c>
      <c r="E366" s="90" t="s">
        <v>6610</v>
      </c>
      <c r="F366" s="90" t="s">
        <v>6611</v>
      </c>
      <c r="G366" s="90" t="s">
        <v>6612</v>
      </c>
      <c r="H366" s="91">
        <v>43831</v>
      </c>
      <c r="I366" s="91">
        <v>44926</v>
      </c>
      <c r="J366" s="92">
        <v>822974.16</v>
      </c>
      <c r="K366" s="93">
        <v>39.999998784894998</v>
      </c>
      <c r="L366" s="90" t="s">
        <v>6613</v>
      </c>
      <c r="M366" s="90" t="s">
        <v>400</v>
      </c>
    </row>
    <row r="367" spans="1:13" s="21" customFormat="1" ht="150" customHeight="1" x14ac:dyDescent="0.2">
      <c r="A367" s="89" t="s">
        <v>4244</v>
      </c>
      <c r="B367" s="90" t="s">
        <v>4245</v>
      </c>
      <c r="C367" s="90" t="s">
        <v>7891</v>
      </c>
      <c r="D367" s="90" t="s">
        <v>4041</v>
      </c>
      <c r="E367" s="90" t="s">
        <v>4315</v>
      </c>
      <c r="F367" s="90" t="s">
        <v>4316</v>
      </c>
      <c r="G367" s="90" t="s">
        <v>3889</v>
      </c>
      <c r="H367" s="91">
        <v>43070</v>
      </c>
      <c r="I367" s="91">
        <v>44165</v>
      </c>
      <c r="J367" s="92">
        <v>566100</v>
      </c>
      <c r="K367" s="93">
        <v>40</v>
      </c>
      <c r="L367" s="90" t="s">
        <v>3890</v>
      </c>
      <c r="M367" s="90" t="s">
        <v>400</v>
      </c>
    </row>
    <row r="368" spans="1:13" s="21" customFormat="1" ht="150" customHeight="1" x14ac:dyDescent="0.2">
      <c r="A368" s="89" t="s">
        <v>4244</v>
      </c>
      <c r="B368" s="90" t="s">
        <v>4245</v>
      </c>
      <c r="C368" s="90" t="s">
        <v>7891</v>
      </c>
      <c r="D368" s="90" t="s">
        <v>4041</v>
      </c>
      <c r="E368" s="90" t="s">
        <v>6614</v>
      </c>
      <c r="F368" s="90" t="s">
        <v>6615</v>
      </c>
      <c r="G368" s="90" t="s">
        <v>6612</v>
      </c>
      <c r="H368" s="91">
        <v>43831</v>
      </c>
      <c r="I368" s="91">
        <v>44926</v>
      </c>
      <c r="J368" s="92">
        <v>736566.01</v>
      </c>
      <c r="K368" s="93">
        <v>39.999999094899003</v>
      </c>
      <c r="L368" s="90" t="s">
        <v>6616</v>
      </c>
      <c r="M368" s="90" t="s">
        <v>400</v>
      </c>
    </row>
    <row r="369" spans="1:13" s="21" customFormat="1" ht="150" customHeight="1" x14ac:dyDescent="0.2">
      <c r="A369" s="89" t="s">
        <v>4244</v>
      </c>
      <c r="B369" s="90" t="s">
        <v>4245</v>
      </c>
      <c r="C369" s="90" t="s">
        <v>7891</v>
      </c>
      <c r="D369" s="90" t="s">
        <v>4041</v>
      </c>
      <c r="E369" s="90" t="s">
        <v>6617</v>
      </c>
      <c r="F369" s="90" t="s">
        <v>6618</v>
      </c>
      <c r="G369" s="90" t="s">
        <v>6612</v>
      </c>
      <c r="H369" s="91">
        <v>43831</v>
      </c>
      <c r="I369" s="91">
        <v>44926</v>
      </c>
      <c r="J369" s="92">
        <v>470423.5</v>
      </c>
      <c r="K369" s="93">
        <v>40</v>
      </c>
      <c r="L369" s="90" t="s">
        <v>6616</v>
      </c>
      <c r="M369" s="90" t="s">
        <v>400</v>
      </c>
    </row>
    <row r="370" spans="1:13" s="22" customFormat="1" ht="150" customHeight="1" x14ac:dyDescent="0.2">
      <c r="A370" s="97" t="s">
        <v>4244</v>
      </c>
      <c r="B370" s="98" t="s">
        <v>4245</v>
      </c>
      <c r="C370" s="98" t="s">
        <v>7891</v>
      </c>
      <c r="D370" s="98" t="s">
        <v>4041</v>
      </c>
      <c r="E370" s="98" t="s">
        <v>5790</v>
      </c>
      <c r="F370" s="98" t="s">
        <v>5789</v>
      </c>
      <c r="G370" s="98" t="s">
        <v>5786</v>
      </c>
      <c r="H370" s="99">
        <v>43282</v>
      </c>
      <c r="I370" s="99">
        <v>44196</v>
      </c>
      <c r="J370" s="100">
        <v>306000</v>
      </c>
      <c r="K370" s="101">
        <v>40</v>
      </c>
      <c r="L370" s="98" t="s">
        <v>3677</v>
      </c>
      <c r="M370" s="98" t="s">
        <v>400</v>
      </c>
    </row>
    <row r="371" spans="1:13" s="21" customFormat="1" ht="150" customHeight="1" x14ac:dyDescent="0.2">
      <c r="A371" s="89" t="s">
        <v>4244</v>
      </c>
      <c r="B371" s="90" t="s">
        <v>4245</v>
      </c>
      <c r="C371" s="90" t="s">
        <v>7891</v>
      </c>
      <c r="D371" s="90" t="s">
        <v>4041</v>
      </c>
      <c r="E371" s="90" t="s">
        <v>4317</v>
      </c>
      <c r="F371" s="90" t="s">
        <v>4318</v>
      </c>
      <c r="G371" s="90" t="s">
        <v>4272</v>
      </c>
      <c r="H371" s="91">
        <v>43344</v>
      </c>
      <c r="I371" s="91">
        <v>44926</v>
      </c>
      <c r="J371" s="92">
        <v>833000</v>
      </c>
      <c r="K371" s="93">
        <v>39.999999099639801</v>
      </c>
      <c r="L371" s="90" t="s">
        <v>4319</v>
      </c>
      <c r="M371" s="90" t="s">
        <v>400</v>
      </c>
    </row>
    <row r="372" spans="1:13" s="21" customFormat="1" ht="150" customHeight="1" x14ac:dyDescent="0.2">
      <c r="A372" s="89" t="s">
        <v>4244</v>
      </c>
      <c r="B372" s="90" t="s">
        <v>4245</v>
      </c>
      <c r="C372" s="90" t="s">
        <v>7891</v>
      </c>
      <c r="D372" s="90" t="s">
        <v>4041</v>
      </c>
      <c r="E372" s="90" t="s">
        <v>6619</v>
      </c>
      <c r="F372" s="90" t="s">
        <v>6620</v>
      </c>
      <c r="G372" s="90" t="s">
        <v>6621</v>
      </c>
      <c r="H372" s="91">
        <v>44075</v>
      </c>
      <c r="I372" s="91">
        <v>44926</v>
      </c>
      <c r="J372" s="92">
        <v>568900</v>
      </c>
      <c r="K372" s="93">
        <v>40.000001171852098</v>
      </c>
      <c r="L372" s="90" t="s">
        <v>3540</v>
      </c>
      <c r="M372" s="90" t="s">
        <v>400</v>
      </c>
    </row>
    <row r="373" spans="1:13" s="21" customFormat="1" ht="150" customHeight="1" x14ac:dyDescent="0.2">
      <c r="A373" s="89" t="s">
        <v>4244</v>
      </c>
      <c r="B373" s="90" t="s">
        <v>4245</v>
      </c>
      <c r="C373" s="90" t="s">
        <v>7891</v>
      </c>
      <c r="D373" s="90" t="s">
        <v>4041</v>
      </c>
      <c r="E373" s="90" t="s">
        <v>6619</v>
      </c>
      <c r="F373" s="90" t="s">
        <v>6622</v>
      </c>
      <c r="G373" s="90" t="s">
        <v>6621</v>
      </c>
      <c r="H373" s="91">
        <v>44075</v>
      </c>
      <c r="I373" s="91">
        <v>44926</v>
      </c>
      <c r="J373" s="92">
        <v>156700</v>
      </c>
      <c r="K373" s="93">
        <v>40</v>
      </c>
      <c r="L373" s="90" t="s">
        <v>3540</v>
      </c>
      <c r="M373" s="90" t="s">
        <v>400</v>
      </c>
    </row>
    <row r="374" spans="1:13" s="21" customFormat="1" ht="150" customHeight="1" x14ac:dyDescent="0.2">
      <c r="A374" s="89" t="s">
        <v>4244</v>
      </c>
      <c r="B374" s="90" t="s">
        <v>4245</v>
      </c>
      <c r="C374" s="90" t="s">
        <v>7891</v>
      </c>
      <c r="D374" s="90" t="s">
        <v>4041</v>
      </c>
      <c r="E374" s="90" t="s">
        <v>5788</v>
      </c>
      <c r="F374" s="90" t="s">
        <v>5787</v>
      </c>
      <c r="G374" s="90" t="s">
        <v>5786</v>
      </c>
      <c r="H374" s="91">
        <v>43282</v>
      </c>
      <c r="I374" s="91">
        <v>44196</v>
      </c>
      <c r="J374" s="92">
        <v>706000</v>
      </c>
      <c r="K374" s="93">
        <v>40</v>
      </c>
      <c r="L374" s="90" t="s">
        <v>5785</v>
      </c>
      <c r="M374" s="90" t="s">
        <v>400</v>
      </c>
    </row>
    <row r="375" spans="1:13" s="21" customFormat="1" ht="150" customHeight="1" x14ac:dyDescent="0.2">
      <c r="A375" s="89" t="s">
        <v>4244</v>
      </c>
      <c r="B375" s="90" t="s">
        <v>4245</v>
      </c>
      <c r="C375" s="90" t="s">
        <v>7891</v>
      </c>
      <c r="D375" s="90" t="s">
        <v>4041</v>
      </c>
      <c r="E375" s="90" t="s">
        <v>7730</v>
      </c>
      <c r="F375" s="90" t="s">
        <v>6623</v>
      </c>
      <c r="G375" s="90" t="s">
        <v>6560</v>
      </c>
      <c r="H375" s="91">
        <v>43831</v>
      </c>
      <c r="I375" s="91">
        <v>44926</v>
      </c>
      <c r="J375" s="92">
        <v>433926.48</v>
      </c>
      <c r="K375" s="93">
        <v>40</v>
      </c>
      <c r="L375" s="90" t="s">
        <v>6624</v>
      </c>
      <c r="M375" s="90" t="s">
        <v>400</v>
      </c>
    </row>
    <row r="376" spans="1:13" s="21" customFormat="1" ht="150" customHeight="1" x14ac:dyDescent="0.2">
      <c r="A376" s="89" t="s">
        <v>4244</v>
      </c>
      <c r="B376" s="90" t="s">
        <v>4245</v>
      </c>
      <c r="C376" s="90" t="s">
        <v>7891</v>
      </c>
      <c r="D376" s="90" t="s">
        <v>4041</v>
      </c>
      <c r="E376" s="90" t="s">
        <v>5784</v>
      </c>
      <c r="F376" s="90" t="s">
        <v>5783</v>
      </c>
      <c r="G376" s="90" t="s">
        <v>5780</v>
      </c>
      <c r="H376" s="91">
        <v>43709</v>
      </c>
      <c r="I376" s="91">
        <v>44804</v>
      </c>
      <c r="J376" s="92">
        <v>128732.55</v>
      </c>
      <c r="K376" s="93">
        <v>39.999997410652298</v>
      </c>
      <c r="L376" s="90" t="s">
        <v>4356</v>
      </c>
      <c r="M376" s="90" t="s">
        <v>400</v>
      </c>
    </row>
    <row r="377" spans="1:13" s="21" customFormat="1" ht="150" customHeight="1" x14ac:dyDescent="0.2">
      <c r="A377" s="89" t="s">
        <v>4244</v>
      </c>
      <c r="B377" s="90" t="s">
        <v>4245</v>
      </c>
      <c r="C377" s="90" t="s">
        <v>7891</v>
      </c>
      <c r="D377" s="90" t="s">
        <v>4041</v>
      </c>
      <c r="E377" s="90" t="s">
        <v>5411</v>
      </c>
      <c r="F377" s="90" t="s">
        <v>4322</v>
      </c>
      <c r="G377" s="90" t="s">
        <v>4272</v>
      </c>
      <c r="H377" s="91">
        <v>43344</v>
      </c>
      <c r="I377" s="91">
        <v>44926</v>
      </c>
      <c r="J377" s="92">
        <v>5079000</v>
      </c>
      <c r="K377" s="93">
        <v>40</v>
      </c>
      <c r="L377" s="90" t="s">
        <v>3543</v>
      </c>
      <c r="M377" s="90" t="s">
        <v>400</v>
      </c>
    </row>
    <row r="378" spans="1:13" s="21" customFormat="1" ht="150" customHeight="1" x14ac:dyDescent="0.2">
      <c r="A378" s="89" t="s">
        <v>4244</v>
      </c>
      <c r="B378" s="90" t="s">
        <v>4245</v>
      </c>
      <c r="C378" s="90" t="s">
        <v>7891</v>
      </c>
      <c r="D378" s="90" t="s">
        <v>4041</v>
      </c>
      <c r="E378" s="90" t="s">
        <v>5412</v>
      </c>
      <c r="F378" s="90" t="s">
        <v>5413</v>
      </c>
      <c r="G378" s="90" t="s">
        <v>8043</v>
      </c>
      <c r="H378" s="91">
        <v>43132</v>
      </c>
      <c r="I378" s="91">
        <v>44926</v>
      </c>
      <c r="J378" s="92">
        <v>3833492.54</v>
      </c>
      <c r="K378" s="93">
        <v>39.999999925468899</v>
      </c>
      <c r="L378" s="90" t="s">
        <v>4273</v>
      </c>
      <c r="M378" s="90" t="s">
        <v>400</v>
      </c>
    </row>
    <row r="379" spans="1:13" s="21" customFormat="1" ht="150" customHeight="1" x14ac:dyDescent="0.2">
      <c r="A379" s="89" t="s">
        <v>4244</v>
      </c>
      <c r="B379" s="90" t="s">
        <v>4245</v>
      </c>
      <c r="C379" s="90" t="s">
        <v>7891</v>
      </c>
      <c r="D379" s="90" t="s">
        <v>4041</v>
      </c>
      <c r="E379" s="90" t="s">
        <v>6625</v>
      </c>
      <c r="F379" s="90" t="s">
        <v>6626</v>
      </c>
      <c r="G379" s="90" t="s">
        <v>6627</v>
      </c>
      <c r="H379" s="91">
        <v>44105</v>
      </c>
      <c r="I379" s="91">
        <v>44926</v>
      </c>
      <c r="J379" s="92">
        <v>3149678.53</v>
      </c>
      <c r="K379" s="93">
        <v>40.000000362848802</v>
      </c>
      <c r="L379" s="90" t="s">
        <v>4273</v>
      </c>
      <c r="M379" s="90" t="s">
        <v>400</v>
      </c>
    </row>
    <row r="380" spans="1:13" s="21" customFormat="1" ht="150" customHeight="1" x14ac:dyDescent="0.2">
      <c r="A380" s="89" t="s">
        <v>4244</v>
      </c>
      <c r="B380" s="90" t="s">
        <v>4245</v>
      </c>
      <c r="C380" s="90" t="s">
        <v>7891</v>
      </c>
      <c r="D380" s="90" t="s">
        <v>4041</v>
      </c>
      <c r="E380" s="90" t="s">
        <v>4323</v>
      </c>
      <c r="F380" s="90" t="s">
        <v>4324</v>
      </c>
      <c r="G380" s="90" t="s">
        <v>4325</v>
      </c>
      <c r="H380" s="91">
        <v>43374</v>
      </c>
      <c r="I380" s="91">
        <v>44469</v>
      </c>
      <c r="J380" s="92">
        <v>420000</v>
      </c>
      <c r="K380" s="93">
        <v>40</v>
      </c>
      <c r="L380" s="90" t="s">
        <v>3543</v>
      </c>
      <c r="M380" s="90" t="s">
        <v>400</v>
      </c>
    </row>
    <row r="381" spans="1:13" s="21" customFormat="1" ht="150" customHeight="1" x14ac:dyDescent="0.2">
      <c r="A381" s="89" t="s">
        <v>4244</v>
      </c>
      <c r="B381" s="90" t="s">
        <v>4245</v>
      </c>
      <c r="C381" s="90" t="s">
        <v>7891</v>
      </c>
      <c r="D381" s="90" t="s">
        <v>4041</v>
      </c>
      <c r="E381" s="90" t="s">
        <v>4323</v>
      </c>
      <c r="F381" s="90" t="s">
        <v>6628</v>
      </c>
      <c r="G381" s="90" t="s">
        <v>6566</v>
      </c>
      <c r="H381" s="91">
        <v>44075</v>
      </c>
      <c r="I381" s="91">
        <v>44926</v>
      </c>
      <c r="J381" s="92">
        <v>1501133.87</v>
      </c>
      <c r="K381" s="93">
        <v>39.9999995558913</v>
      </c>
      <c r="L381" s="90" t="s">
        <v>3543</v>
      </c>
      <c r="M381" s="90" t="s">
        <v>400</v>
      </c>
    </row>
    <row r="382" spans="1:13" s="21" customFormat="1" ht="150" customHeight="1" x14ac:dyDescent="0.2">
      <c r="A382" s="89" t="s">
        <v>4244</v>
      </c>
      <c r="B382" s="90" t="s">
        <v>4245</v>
      </c>
      <c r="C382" s="90" t="s">
        <v>7891</v>
      </c>
      <c r="D382" s="90" t="s">
        <v>4041</v>
      </c>
      <c r="E382" s="90" t="s">
        <v>4323</v>
      </c>
      <c r="F382" s="90" t="s">
        <v>4326</v>
      </c>
      <c r="G382" s="90" t="s">
        <v>3877</v>
      </c>
      <c r="H382" s="91">
        <v>42948</v>
      </c>
      <c r="I382" s="91">
        <v>44196</v>
      </c>
      <c r="J382" s="92">
        <v>251409.44</v>
      </c>
      <c r="K382" s="93">
        <v>39.999998408970001</v>
      </c>
      <c r="L382" s="90" t="s">
        <v>3543</v>
      </c>
      <c r="M382" s="90" t="s">
        <v>400</v>
      </c>
    </row>
    <row r="383" spans="1:13" s="21" customFormat="1" ht="150" customHeight="1" x14ac:dyDescent="0.2">
      <c r="A383" s="89" t="s">
        <v>4244</v>
      </c>
      <c r="B383" s="90" t="s">
        <v>4245</v>
      </c>
      <c r="C383" s="90" t="s">
        <v>7891</v>
      </c>
      <c r="D383" s="90" t="s">
        <v>4041</v>
      </c>
      <c r="E383" s="90" t="s">
        <v>4323</v>
      </c>
      <c r="F383" s="90" t="s">
        <v>4327</v>
      </c>
      <c r="G383" s="90" t="s">
        <v>3875</v>
      </c>
      <c r="H383" s="91">
        <v>42948</v>
      </c>
      <c r="I383" s="91">
        <v>44196</v>
      </c>
      <c r="J383" s="92">
        <v>428699.86</v>
      </c>
      <c r="K383" s="93">
        <v>40</v>
      </c>
      <c r="L383" s="90" t="s">
        <v>3543</v>
      </c>
      <c r="M383" s="90" t="s">
        <v>400</v>
      </c>
    </row>
    <row r="384" spans="1:13" s="21" customFormat="1" ht="150" customHeight="1" x14ac:dyDescent="0.2">
      <c r="A384" s="89" t="s">
        <v>4244</v>
      </c>
      <c r="B384" s="90" t="s">
        <v>4245</v>
      </c>
      <c r="C384" s="90" t="s">
        <v>7891</v>
      </c>
      <c r="D384" s="90" t="s">
        <v>4041</v>
      </c>
      <c r="E384" s="90" t="s">
        <v>4328</v>
      </c>
      <c r="F384" s="90" t="s">
        <v>4329</v>
      </c>
      <c r="G384" s="90" t="s">
        <v>4330</v>
      </c>
      <c r="H384" s="91">
        <v>43344</v>
      </c>
      <c r="I384" s="91">
        <v>44377</v>
      </c>
      <c r="J384" s="92">
        <v>216717.74</v>
      </c>
      <c r="K384" s="93">
        <v>39.999996539277298</v>
      </c>
      <c r="L384" s="90" t="s">
        <v>3862</v>
      </c>
      <c r="M384" s="90" t="s">
        <v>400</v>
      </c>
    </row>
    <row r="385" spans="1:13" s="21" customFormat="1" ht="150" customHeight="1" x14ac:dyDescent="0.2">
      <c r="A385" s="89" t="s">
        <v>4244</v>
      </c>
      <c r="B385" s="90" t="s">
        <v>4245</v>
      </c>
      <c r="C385" s="90" t="s">
        <v>7891</v>
      </c>
      <c r="D385" s="90" t="s">
        <v>4041</v>
      </c>
      <c r="E385" s="90" t="s">
        <v>4331</v>
      </c>
      <c r="F385" s="90" t="s">
        <v>4332</v>
      </c>
      <c r="G385" s="90" t="s">
        <v>4333</v>
      </c>
      <c r="H385" s="91">
        <v>42675</v>
      </c>
      <c r="I385" s="91">
        <v>44196</v>
      </c>
      <c r="J385" s="92">
        <v>677152.45</v>
      </c>
      <c r="K385" s="93">
        <v>39.999999261613802</v>
      </c>
      <c r="L385" s="90" t="s">
        <v>3859</v>
      </c>
      <c r="M385" s="90" t="s">
        <v>400</v>
      </c>
    </row>
    <row r="386" spans="1:13" s="21" customFormat="1" ht="150" customHeight="1" x14ac:dyDescent="0.2">
      <c r="A386" s="89" t="s">
        <v>4244</v>
      </c>
      <c r="B386" s="90" t="s">
        <v>4245</v>
      </c>
      <c r="C386" s="90" t="s">
        <v>7891</v>
      </c>
      <c r="D386" s="90" t="s">
        <v>4041</v>
      </c>
      <c r="E386" s="90" t="s">
        <v>3845</v>
      </c>
      <c r="F386" s="90" t="s">
        <v>4334</v>
      </c>
      <c r="G386" s="90" t="s">
        <v>4335</v>
      </c>
      <c r="H386" s="91">
        <v>43344</v>
      </c>
      <c r="I386" s="91">
        <v>44377</v>
      </c>
      <c r="J386" s="92">
        <v>465611.07</v>
      </c>
      <c r="K386" s="93">
        <v>40</v>
      </c>
      <c r="L386" s="90" t="s">
        <v>3847</v>
      </c>
      <c r="M386" s="90" t="s">
        <v>400</v>
      </c>
    </row>
    <row r="387" spans="1:13" s="21" customFormat="1" ht="150" customHeight="1" x14ac:dyDescent="0.2">
      <c r="A387" s="89" t="s">
        <v>4244</v>
      </c>
      <c r="B387" s="90" t="s">
        <v>4245</v>
      </c>
      <c r="C387" s="90" t="s">
        <v>7891</v>
      </c>
      <c r="D387" s="90" t="s">
        <v>4041</v>
      </c>
      <c r="E387" s="90" t="s">
        <v>4336</v>
      </c>
      <c r="F387" s="90" t="s">
        <v>4337</v>
      </c>
      <c r="G387" s="90" t="s">
        <v>4338</v>
      </c>
      <c r="H387" s="91">
        <v>43009</v>
      </c>
      <c r="I387" s="91">
        <v>44561</v>
      </c>
      <c r="J387" s="92">
        <v>922653.17</v>
      </c>
      <c r="K387" s="93">
        <v>39.999998699403001</v>
      </c>
      <c r="L387" s="90" t="s">
        <v>4339</v>
      </c>
      <c r="M387" s="90" t="s">
        <v>400</v>
      </c>
    </row>
    <row r="388" spans="1:13" s="21" customFormat="1" ht="150" customHeight="1" x14ac:dyDescent="0.2">
      <c r="A388" s="89" t="s">
        <v>4244</v>
      </c>
      <c r="B388" s="90" t="s">
        <v>4245</v>
      </c>
      <c r="C388" s="90" t="s">
        <v>7891</v>
      </c>
      <c r="D388" s="90" t="s">
        <v>4041</v>
      </c>
      <c r="E388" s="90" t="s">
        <v>4102</v>
      </c>
      <c r="F388" s="90" t="s">
        <v>6629</v>
      </c>
      <c r="G388" s="90" t="s">
        <v>6608</v>
      </c>
      <c r="H388" s="91">
        <v>43862</v>
      </c>
      <c r="I388" s="91">
        <v>44957</v>
      </c>
      <c r="J388" s="92">
        <v>1748764.39</v>
      </c>
      <c r="K388" s="93">
        <v>40.000000762443101</v>
      </c>
      <c r="L388" s="90" t="s">
        <v>3928</v>
      </c>
      <c r="M388" s="90" t="s">
        <v>400</v>
      </c>
    </row>
    <row r="389" spans="1:13" s="21" customFormat="1" ht="150" customHeight="1" x14ac:dyDescent="0.2">
      <c r="A389" s="89" t="s">
        <v>4244</v>
      </c>
      <c r="B389" s="90" t="s">
        <v>4245</v>
      </c>
      <c r="C389" s="90" t="s">
        <v>7891</v>
      </c>
      <c r="D389" s="90" t="s">
        <v>4041</v>
      </c>
      <c r="E389" s="90" t="s">
        <v>6630</v>
      </c>
      <c r="F389" s="90" t="s">
        <v>6631</v>
      </c>
      <c r="G389" s="90" t="s">
        <v>6571</v>
      </c>
      <c r="H389" s="91">
        <v>43831</v>
      </c>
      <c r="I389" s="91">
        <v>44742</v>
      </c>
      <c r="J389" s="92">
        <v>5476105.7999999998</v>
      </c>
      <c r="K389" s="93">
        <v>40.000000243481999</v>
      </c>
      <c r="L389" s="90" t="s">
        <v>3720</v>
      </c>
      <c r="M389" s="90" t="s">
        <v>400</v>
      </c>
    </row>
    <row r="390" spans="1:13" s="21" customFormat="1" ht="150" customHeight="1" x14ac:dyDescent="0.2">
      <c r="A390" s="89" t="s">
        <v>4244</v>
      </c>
      <c r="B390" s="90" t="s">
        <v>4245</v>
      </c>
      <c r="C390" s="90" t="s">
        <v>7891</v>
      </c>
      <c r="D390" s="90" t="s">
        <v>4041</v>
      </c>
      <c r="E390" s="90" t="s">
        <v>3841</v>
      </c>
      <c r="F390" s="90" t="s">
        <v>6632</v>
      </c>
      <c r="G390" s="90" t="s">
        <v>6560</v>
      </c>
      <c r="H390" s="91">
        <v>43831</v>
      </c>
      <c r="I390" s="91">
        <v>44926</v>
      </c>
      <c r="J390" s="92">
        <v>511597.41</v>
      </c>
      <c r="K390" s="93">
        <v>39.999998045338003</v>
      </c>
      <c r="L390" s="90" t="s">
        <v>3564</v>
      </c>
      <c r="M390" s="90" t="s">
        <v>400</v>
      </c>
    </row>
    <row r="391" spans="1:13" s="21" customFormat="1" ht="150" customHeight="1" x14ac:dyDescent="0.2">
      <c r="A391" s="89" t="s">
        <v>4244</v>
      </c>
      <c r="B391" s="90" t="s">
        <v>4245</v>
      </c>
      <c r="C391" s="90" t="s">
        <v>7891</v>
      </c>
      <c r="D391" s="90" t="s">
        <v>4041</v>
      </c>
      <c r="E391" s="90" t="s">
        <v>3841</v>
      </c>
      <c r="F391" s="90" t="s">
        <v>8044</v>
      </c>
      <c r="G391" s="90" t="s">
        <v>3824</v>
      </c>
      <c r="H391" s="91">
        <v>42370</v>
      </c>
      <c r="I391" s="91">
        <v>43373</v>
      </c>
      <c r="J391" s="92">
        <v>251684.56</v>
      </c>
      <c r="K391" s="93">
        <v>40</v>
      </c>
      <c r="L391" s="90" t="s">
        <v>3564</v>
      </c>
      <c r="M391" s="90" t="s">
        <v>400</v>
      </c>
    </row>
    <row r="392" spans="1:13" s="21" customFormat="1" ht="150" customHeight="1" x14ac:dyDescent="0.2">
      <c r="A392" s="89" t="s">
        <v>4244</v>
      </c>
      <c r="B392" s="90" t="s">
        <v>4245</v>
      </c>
      <c r="C392" s="90" t="s">
        <v>7891</v>
      </c>
      <c r="D392" s="90" t="s">
        <v>4041</v>
      </c>
      <c r="E392" s="90" t="s">
        <v>3841</v>
      </c>
      <c r="F392" s="90" t="s">
        <v>6633</v>
      </c>
      <c r="G392" s="90" t="s">
        <v>6600</v>
      </c>
      <c r="H392" s="91">
        <v>44044</v>
      </c>
      <c r="I392" s="91">
        <v>44773</v>
      </c>
      <c r="J392" s="92">
        <v>559570.93000000005</v>
      </c>
      <c r="K392" s="93">
        <v>39.999997021527399</v>
      </c>
      <c r="L392" s="90" t="s">
        <v>3564</v>
      </c>
      <c r="M392" s="90" t="s">
        <v>400</v>
      </c>
    </row>
    <row r="393" spans="1:13" s="21" customFormat="1" ht="150" customHeight="1" x14ac:dyDescent="0.2">
      <c r="A393" s="89" t="s">
        <v>4244</v>
      </c>
      <c r="B393" s="90" t="s">
        <v>4245</v>
      </c>
      <c r="C393" s="90" t="s">
        <v>7891</v>
      </c>
      <c r="D393" s="90" t="s">
        <v>4041</v>
      </c>
      <c r="E393" s="90" t="s">
        <v>5782</v>
      </c>
      <c r="F393" s="90" t="s">
        <v>5781</v>
      </c>
      <c r="G393" s="90" t="s">
        <v>5780</v>
      </c>
      <c r="H393" s="91">
        <v>43709</v>
      </c>
      <c r="I393" s="91">
        <v>44804</v>
      </c>
      <c r="J393" s="92">
        <v>238448.67</v>
      </c>
      <c r="K393" s="93">
        <v>40</v>
      </c>
      <c r="L393" s="90" t="s">
        <v>4356</v>
      </c>
      <c r="M393" s="90" t="s">
        <v>400</v>
      </c>
    </row>
    <row r="394" spans="1:13" s="21" customFormat="1" ht="150" customHeight="1" x14ac:dyDescent="0.2">
      <c r="A394" s="89" t="s">
        <v>4244</v>
      </c>
      <c r="B394" s="90" t="s">
        <v>4245</v>
      </c>
      <c r="C394" s="90" t="s">
        <v>7891</v>
      </c>
      <c r="D394" s="90" t="s">
        <v>4041</v>
      </c>
      <c r="E394" s="90" t="s">
        <v>5779</v>
      </c>
      <c r="F394" s="90" t="s">
        <v>5778</v>
      </c>
      <c r="G394" s="90" t="s">
        <v>5777</v>
      </c>
      <c r="H394" s="91">
        <v>43709</v>
      </c>
      <c r="I394" s="91">
        <v>44439</v>
      </c>
      <c r="J394" s="92">
        <v>1190000</v>
      </c>
      <c r="K394" s="93">
        <v>40</v>
      </c>
      <c r="L394" s="90" t="s">
        <v>4078</v>
      </c>
      <c r="M394" s="90" t="s">
        <v>400</v>
      </c>
    </row>
    <row r="395" spans="1:13" s="21" customFormat="1" ht="150" customHeight="1" x14ac:dyDescent="0.2">
      <c r="A395" s="89" t="s">
        <v>4244</v>
      </c>
      <c r="B395" s="90" t="s">
        <v>4245</v>
      </c>
      <c r="C395" s="90" t="s">
        <v>7891</v>
      </c>
      <c r="D395" s="90" t="s">
        <v>4041</v>
      </c>
      <c r="E395" s="90" t="s">
        <v>4340</v>
      </c>
      <c r="F395" s="90" t="s">
        <v>4341</v>
      </c>
      <c r="G395" s="90" t="s">
        <v>4321</v>
      </c>
      <c r="H395" s="91">
        <v>43101</v>
      </c>
      <c r="I395" s="91">
        <v>44196</v>
      </c>
      <c r="J395" s="92">
        <v>776000</v>
      </c>
      <c r="K395" s="93">
        <v>40</v>
      </c>
      <c r="L395" s="90" t="s">
        <v>4342</v>
      </c>
      <c r="M395" s="90" t="s">
        <v>400</v>
      </c>
    </row>
    <row r="396" spans="1:13" s="21" customFormat="1" ht="150" customHeight="1" x14ac:dyDescent="0.2">
      <c r="A396" s="89" t="s">
        <v>4244</v>
      </c>
      <c r="B396" s="90" t="s">
        <v>4245</v>
      </c>
      <c r="C396" s="90" t="s">
        <v>7891</v>
      </c>
      <c r="D396" s="90" t="s">
        <v>4041</v>
      </c>
      <c r="E396" s="90" t="s">
        <v>6634</v>
      </c>
      <c r="F396" s="90" t="s">
        <v>6635</v>
      </c>
      <c r="G396" s="90" t="s">
        <v>6595</v>
      </c>
      <c r="H396" s="91">
        <v>44075</v>
      </c>
      <c r="I396" s="91">
        <v>44926</v>
      </c>
      <c r="J396" s="92">
        <v>290000</v>
      </c>
      <c r="K396" s="93">
        <v>40</v>
      </c>
      <c r="L396" s="90" t="s">
        <v>3849</v>
      </c>
      <c r="M396" s="90" t="s">
        <v>400</v>
      </c>
    </row>
    <row r="397" spans="1:13" s="21" customFormat="1" ht="150" customHeight="1" x14ac:dyDescent="0.2">
      <c r="A397" s="89" t="s">
        <v>4244</v>
      </c>
      <c r="B397" s="90" t="s">
        <v>4245</v>
      </c>
      <c r="C397" s="90" t="s">
        <v>7891</v>
      </c>
      <c r="D397" s="90" t="s">
        <v>4041</v>
      </c>
      <c r="E397" s="90" t="s">
        <v>4343</v>
      </c>
      <c r="F397" s="90" t="s">
        <v>4344</v>
      </c>
      <c r="G397" s="90" t="s">
        <v>4325</v>
      </c>
      <c r="H397" s="91">
        <v>43374</v>
      </c>
      <c r="I397" s="91">
        <v>44469</v>
      </c>
      <c r="J397" s="92">
        <v>390000</v>
      </c>
      <c r="K397" s="93">
        <v>40</v>
      </c>
      <c r="L397" s="90" t="s">
        <v>3564</v>
      </c>
      <c r="M397" s="90" t="s">
        <v>400</v>
      </c>
    </row>
    <row r="398" spans="1:13" s="21" customFormat="1" ht="150" customHeight="1" x14ac:dyDescent="0.2">
      <c r="A398" s="89" t="s">
        <v>4345</v>
      </c>
      <c r="B398" s="90" t="s">
        <v>4346</v>
      </c>
      <c r="C398" s="90" t="s">
        <v>7891</v>
      </c>
      <c r="D398" s="90" t="s">
        <v>4041</v>
      </c>
      <c r="E398" s="90" t="s">
        <v>7731</v>
      </c>
      <c r="F398" s="90" t="s">
        <v>4355</v>
      </c>
      <c r="G398" s="90" t="s">
        <v>4309</v>
      </c>
      <c r="H398" s="91">
        <v>43344</v>
      </c>
      <c r="I398" s="91">
        <v>44439</v>
      </c>
      <c r="J398" s="92">
        <v>153742.04999999999</v>
      </c>
      <c r="K398" s="93">
        <v>40.000003252200699</v>
      </c>
      <c r="L398" s="90" t="s">
        <v>4356</v>
      </c>
      <c r="M398" s="90" t="s">
        <v>400</v>
      </c>
    </row>
    <row r="399" spans="1:13" s="21" customFormat="1" ht="150" customHeight="1" x14ac:dyDescent="0.2">
      <c r="A399" s="89" t="s">
        <v>4345</v>
      </c>
      <c r="B399" s="90" t="s">
        <v>4346</v>
      </c>
      <c r="C399" s="90" t="s">
        <v>7891</v>
      </c>
      <c r="D399" s="90" t="s">
        <v>4041</v>
      </c>
      <c r="E399" s="90" t="s">
        <v>7731</v>
      </c>
      <c r="F399" s="90" t="s">
        <v>4357</v>
      </c>
      <c r="G399" s="90" t="s">
        <v>4358</v>
      </c>
      <c r="H399" s="91">
        <v>43344</v>
      </c>
      <c r="I399" s="91">
        <v>44439</v>
      </c>
      <c r="J399" s="92">
        <v>257358.75</v>
      </c>
      <c r="K399" s="93">
        <v>40</v>
      </c>
      <c r="L399" s="90" t="s">
        <v>4356</v>
      </c>
      <c r="M399" s="90" t="s">
        <v>400</v>
      </c>
    </row>
    <row r="400" spans="1:13" s="21" customFormat="1" ht="150" customHeight="1" x14ac:dyDescent="0.2">
      <c r="A400" s="89" t="s">
        <v>4345</v>
      </c>
      <c r="B400" s="90" t="s">
        <v>4346</v>
      </c>
      <c r="C400" s="90" t="s">
        <v>7891</v>
      </c>
      <c r="D400" s="90" t="s">
        <v>4041</v>
      </c>
      <c r="E400" s="90" t="s">
        <v>7731</v>
      </c>
      <c r="F400" s="90" t="s">
        <v>6636</v>
      </c>
      <c r="G400" s="90" t="s">
        <v>6637</v>
      </c>
      <c r="H400" s="91">
        <v>44105</v>
      </c>
      <c r="I400" s="91">
        <v>44834</v>
      </c>
      <c r="J400" s="92">
        <v>550908.93000000005</v>
      </c>
      <c r="K400" s="93">
        <v>39.999998789878603</v>
      </c>
      <c r="L400" s="90" t="s">
        <v>4356</v>
      </c>
      <c r="M400" s="90" t="s">
        <v>400</v>
      </c>
    </row>
    <row r="401" spans="1:13" s="21" customFormat="1" ht="150" customHeight="1" x14ac:dyDescent="0.2">
      <c r="A401" s="89" t="s">
        <v>4345</v>
      </c>
      <c r="B401" s="90" t="s">
        <v>4346</v>
      </c>
      <c r="C401" s="90" t="s">
        <v>7891</v>
      </c>
      <c r="D401" s="90" t="s">
        <v>4041</v>
      </c>
      <c r="E401" s="90" t="s">
        <v>7731</v>
      </c>
      <c r="F401" s="90" t="s">
        <v>4359</v>
      </c>
      <c r="G401" s="90" t="s">
        <v>4258</v>
      </c>
      <c r="H401" s="91">
        <v>43252</v>
      </c>
      <c r="I401" s="91">
        <v>44165</v>
      </c>
      <c r="J401" s="92">
        <v>133742.39999999999</v>
      </c>
      <c r="K401" s="93">
        <v>39.9999925229396</v>
      </c>
      <c r="L401" s="90" t="s">
        <v>4356</v>
      </c>
      <c r="M401" s="90" t="s">
        <v>400</v>
      </c>
    </row>
    <row r="402" spans="1:13" s="21" customFormat="1" ht="150" customHeight="1" x14ac:dyDescent="0.2">
      <c r="A402" s="89" t="s">
        <v>4345</v>
      </c>
      <c r="B402" s="90" t="s">
        <v>4346</v>
      </c>
      <c r="C402" s="90" t="s">
        <v>7891</v>
      </c>
      <c r="D402" s="90" t="s">
        <v>4041</v>
      </c>
      <c r="E402" s="90" t="s">
        <v>7731</v>
      </c>
      <c r="F402" s="90" t="s">
        <v>4360</v>
      </c>
      <c r="G402" s="90" t="s">
        <v>4258</v>
      </c>
      <c r="H402" s="91">
        <v>43252</v>
      </c>
      <c r="I402" s="91">
        <v>44165</v>
      </c>
      <c r="J402" s="92">
        <v>141147.6</v>
      </c>
      <c r="K402" s="93">
        <v>39.999995276811902</v>
      </c>
      <c r="L402" s="90" t="s">
        <v>4356</v>
      </c>
      <c r="M402" s="90" t="s">
        <v>400</v>
      </c>
    </row>
    <row r="403" spans="1:13" s="21" customFormat="1" ht="150" customHeight="1" x14ac:dyDescent="0.2">
      <c r="A403" s="89" t="s">
        <v>4345</v>
      </c>
      <c r="B403" s="90" t="s">
        <v>4346</v>
      </c>
      <c r="C403" s="90" t="s">
        <v>7891</v>
      </c>
      <c r="D403" s="90" t="s">
        <v>4041</v>
      </c>
      <c r="E403" s="90" t="s">
        <v>4347</v>
      </c>
      <c r="F403" s="90" t="s">
        <v>4348</v>
      </c>
      <c r="G403" s="90" t="s">
        <v>3892</v>
      </c>
      <c r="H403" s="91">
        <v>42917</v>
      </c>
      <c r="I403" s="91">
        <v>44834</v>
      </c>
      <c r="J403" s="92">
        <v>1033571.43</v>
      </c>
      <c r="K403" s="93">
        <v>39.9999995162405</v>
      </c>
      <c r="L403" s="90" t="s">
        <v>3543</v>
      </c>
      <c r="M403" s="90" t="s">
        <v>400</v>
      </c>
    </row>
    <row r="404" spans="1:13" s="21" customFormat="1" ht="150" customHeight="1" x14ac:dyDescent="0.2">
      <c r="A404" s="89" t="s">
        <v>4345</v>
      </c>
      <c r="B404" s="90" t="s">
        <v>4346</v>
      </c>
      <c r="C404" s="90" t="s">
        <v>7891</v>
      </c>
      <c r="D404" s="90" t="s">
        <v>4041</v>
      </c>
      <c r="E404" s="90" t="s">
        <v>4347</v>
      </c>
      <c r="F404" s="90" t="s">
        <v>4349</v>
      </c>
      <c r="G404" s="90" t="s">
        <v>3892</v>
      </c>
      <c r="H404" s="91">
        <v>42917</v>
      </c>
      <c r="I404" s="91">
        <v>44834</v>
      </c>
      <c r="J404" s="92">
        <v>2411666.67</v>
      </c>
      <c r="K404" s="93">
        <v>40.000000691084999</v>
      </c>
      <c r="L404" s="90" t="s">
        <v>3543</v>
      </c>
      <c r="M404" s="90" t="s">
        <v>400</v>
      </c>
    </row>
    <row r="405" spans="1:13" s="21" customFormat="1" ht="150" customHeight="1" x14ac:dyDescent="0.2">
      <c r="A405" s="89" t="s">
        <v>4345</v>
      </c>
      <c r="B405" s="90" t="s">
        <v>4346</v>
      </c>
      <c r="C405" s="90" t="s">
        <v>7891</v>
      </c>
      <c r="D405" s="90" t="s">
        <v>4041</v>
      </c>
      <c r="E405" s="90" t="s">
        <v>4347</v>
      </c>
      <c r="F405" s="90" t="s">
        <v>4350</v>
      </c>
      <c r="G405" s="90" t="s">
        <v>3891</v>
      </c>
      <c r="H405" s="91">
        <v>42917</v>
      </c>
      <c r="I405" s="91">
        <v>44834</v>
      </c>
      <c r="J405" s="92">
        <v>1382511.81</v>
      </c>
      <c r="K405" s="93">
        <v>40.000001446642202</v>
      </c>
      <c r="L405" s="90" t="s">
        <v>3543</v>
      </c>
      <c r="M405" s="90" t="s">
        <v>400</v>
      </c>
    </row>
    <row r="406" spans="1:13" s="21" customFormat="1" ht="150" customHeight="1" x14ac:dyDescent="0.2">
      <c r="A406" s="89" t="s">
        <v>4345</v>
      </c>
      <c r="B406" s="90" t="s">
        <v>4346</v>
      </c>
      <c r="C406" s="90" t="s">
        <v>7891</v>
      </c>
      <c r="D406" s="90" t="s">
        <v>4041</v>
      </c>
      <c r="E406" s="90" t="s">
        <v>4347</v>
      </c>
      <c r="F406" s="90" t="s">
        <v>4351</v>
      </c>
      <c r="G406" s="90" t="s">
        <v>3891</v>
      </c>
      <c r="H406" s="91">
        <v>42917</v>
      </c>
      <c r="I406" s="91">
        <v>44834</v>
      </c>
      <c r="J406" s="92">
        <v>3225860.9</v>
      </c>
      <c r="K406" s="93">
        <v>39.999999690005197</v>
      </c>
      <c r="L406" s="90" t="s">
        <v>3543</v>
      </c>
      <c r="M406" s="90" t="s">
        <v>400</v>
      </c>
    </row>
    <row r="407" spans="1:13" s="21" customFormat="1" ht="150" customHeight="1" x14ac:dyDescent="0.2">
      <c r="A407" s="89" t="s">
        <v>4345</v>
      </c>
      <c r="B407" s="90" t="s">
        <v>4346</v>
      </c>
      <c r="C407" s="90" t="s">
        <v>7891</v>
      </c>
      <c r="D407" s="90" t="s">
        <v>4041</v>
      </c>
      <c r="E407" s="90" t="s">
        <v>4347</v>
      </c>
      <c r="F407" s="90" t="s">
        <v>4352</v>
      </c>
      <c r="G407" s="90" t="s">
        <v>4284</v>
      </c>
      <c r="H407" s="91">
        <v>43282</v>
      </c>
      <c r="I407" s="91">
        <v>44377</v>
      </c>
      <c r="J407" s="92">
        <v>868371.71</v>
      </c>
      <c r="K407" s="93">
        <v>39.999999616139803</v>
      </c>
      <c r="L407" s="90" t="s">
        <v>3543</v>
      </c>
      <c r="M407" s="90" t="s">
        <v>400</v>
      </c>
    </row>
    <row r="408" spans="1:13" s="21" customFormat="1" ht="150" customHeight="1" x14ac:dyDescent="0.2">
      <c r="A408" s="89" t="s">
        <v>4345</v>
      </c>
      <c r="B408" s="90" t="s">
        <v>4346</v>
      </c>
      <c r="C408" s="90" t="s">
        <v>7891</v>
      </c>
      <c r="D408" s="90" t="s">
        <v>4041</v>
      </c>
      <c r="E408" s="90" t="s">
        <v>4347</v>
      </c>
      <c r="F408" s="90" t="s">
        <v>4353</v>
      </c>
      <c r="G408" s="90" t="s">
        <v>3896</v>
      </c>
      <c r="H408" s="91">
        <v>42917</v>
      </c>
      <c r="I408" s="91">
        <v>44926</v>
      </c>
      <c r="J408" s="92">
        <v>1785687.96</v>
      </c>
      <c r="K408" s="93">
        <v>39.999998319975198</v>
      </c>
      <c r="L408" s="90" t="s">
        <v>3543</v>
      </c>
      <c r="M408" s="90" t="s">
        <v>400</v>
      </c>
    </row>
    <row r="409" spans="1:13" s="21" customFormat="1" ht="150" customHeight="1" x14ac:dyDescent="0.2">
      <c r="A409" s="89" t="s">
        <v>4345</v>
      </c>
      <c r="B409" s="90" t="s">
        <v>4346</v>
      </c>
      <c r="C409" s="90" t="s">
        <v>7891</v>
      </c>
      <c r="D409" s="90" t="s">
        <v>4041</v>
      </c>
      <c r="E409" s="90" t="s">
        <v>4347</v>
      </c>
      <c r="F409" s="90" t="s">
        <v>4354</v>
      </c>
      <c r="G409" s="90" t="s">
        <v>3896</v>
      </c>
      <c r="H409" s="91">
        <v>42917</v>
      </c>
      <c r="I409" s="91">
        <v>44926</v>
      </c>
      <c r="J409" s="92">
        <v>1586416.39</v>
      </c>
      <c r="K409" s="93">
        <v>39.999998739296899</v>
      </c>
      <c r="L409" s="90" t="s">
        <v>3543</v>
      </c>
      <c r="M409" s="90" t="s">
        <v>400</v>
      </c>
    </row>
    <row r="410" spans="1:13" s="21" customFormat="1" ht="150" customHeight="1" x14ac:dyDescent="0.2">
      <c r="A410" s="89" t="s">
        <v>4345</v>
      </c>
      <c r="B410" s="90" t="s">
        <v>4346</v>
      </c>
      <c r="C410" s="90" t="s">
        <v>7891</v>
      </c>
      <c r="D410" s="90" t="s">
        <v>4041</v>
      </c>
      <c r="E410" s="90" t="s">
        <v>5405</v>
      </c>
      <c r="F410" s="90" t="s">
        <v>6638</v>
      </c>
      <c r="G410" s="90" t="s">
        <v>6580</v>
      </c>
      <c r="H410" s="91">
        <v>43831</v>
      </c>
      <c r="I410" s="91">
        <v>44927</v>
      </c>
      <c r="J410" s="92">
        <v>316415.33</v>
      </c>
      <c r="K410" s="93">
        <v>39.999990518790497</v>
      </c>
      <c r="L410" s="90" t="s">
        <v>3844</v>
      </c>
      <c r="M410" s="90" t="s">
        <v>400</v>
      </c>
    </row>
    <row r="411" spans="1:13" s="21" customFormat="1" ht="150" customHeight="1" x14ac:dyDescent="0.2">
      <c r="A411" s="89" t="s">
        <v>4345</v>
      </c>
      <c r="B411" s="90" t="s">
        <v>4346</v>
      </c>
      <c r="C411" s="90" t="s">
        <v>7891</v>
      </c>
      <c r="D411" s="90" t="s">
        <v>4041</v>
      </c>
      <c r="E411" s="90" t="s">
        <v>5408</v>
      </c>
      <c r="F411" s="90" t="s">
        <v>6639</v>
      </c>
      <c r="G411" s="90" t="s">
        <v>6580</v>
      </c>
      <c r="H411" s="91">
        <v>43831</v>
      </c>
      <c r="I411" s="91">
        <v>44927</v>
      </c>
      <c r="J411" s="92">
        <v>349198</v>
      </c>
      <c r="K411" s="93">
        <v>40</v>
      </c>
      <c r="L411" s="90" t="s">
        <v>3693</v>
      </c>
      <c r="M411" s="90" t="s">
        <v>400</v>
      </c>
    </row>
    <row r="412" spans="1:13" s="21" customFormat="1" ht="150" customHeight="1" x14ac:dyDescent="0.2">
      <c r="A412" s="89" t="s">
        <v>4345</v>
      </c>
      <c r="B412" s="90" t="s">
        <v>4346</v>
      </c>
      <c r="C412" s="90" t="s">
        <v>7891</v>
      </c>
      <c r="D412" s="90" t="s">
        <v>4041</v>
      </c>
      <c r="E412" s="90" t="s">
        <v>7732</v>
      </c>
      <c r="F412" s="90" t="s">
        <v>5774</v>
      </c>
      <c r="G412" s="90" t="s">
        <v>5773</v>
      </c>
      <c r="H412" s="91">
        <v>43617</v>
      </c>
      <c r="I412" s="91">
        <v>44712</v>
      </c>
      <c r="J412" s="92">
        <v>6686878.8499999996</v>
      </c>
      <c r="K412" s="93">
        <v>40.000000149546601</v>
      </c>
      <c r="L412" s="90" t="s">
        <v>5772</v>
      </c>
      <c r="M412" s="90" t="s">
        <v>400</v>
      </c>
    </row>
    <row r="413" spans="1:13" s="21" customFormat="1" ht="150" customHeight="1" x14ac:dyDescent="0.2">
      <c r="A413" s="89" t="s">
        <v>4345</v>
      </c>
      <c r="B413" s="90" t="s">
        <v>4346</v>
      </c>
      <c r="C413" s="90" t="s">
        <v>7891</v>
      </c>
      <c r="D413" s="90" t="s">
        <v>4041</v>
      </c>
      <c r="E413" s="90" t="s">
        <v>4361</v>
      </c>
      <c r="F413" s="90" t="s">
        <v>4362</v>
      </c>
      <c r="G413" s="90" t="s">
        <v>3878</v>
      </c>
      <c r="H413" s="91">
        <v>42736</v>
      </c>
      <c r="I413" s="91">
        <v>43465</v>
      </c>
      <c r="J413" s="92">
        <v>311086.40000000002</v>
      </c>
      <c r="K413" s="93">
        <v>39.999996785458997</v>
      </c>
      <c r="L413" s="90" t="s">
        <v>3880</v>
      </c>
      <c r="M413" s="90" t="s">
        <v>400</v>
      </c>
    </row>
    <row r="414" spans="1:13" s="21" customFormat="1" ht="150" customHeight="1" x14ac:dyDescent="0.2">
      <c r="A414" s="89" t="s">
        <v>4345</v>
      </c>
      <c r="B414" s="90" t="s">
        <v>4346</v>
      </c>
      <c r="C414" s="90" t="s">
        <v>7891</v>
      </c>
      <c r="D414" s="90" t="s">
        <v>4041</v>
      </c>
      <c r="E414" s="90" t="s">
        <v>4363</v>
      </c>
      <c r="F414" s="90" t="s">
        <v>4364</v>
      </c>
      <c r="G414" s="90" t="s">
        <v>3878</v>
      </c>
      <c r="H414" s="91">
        <v>42736</v>
      </c>
      <c r="I414" s="91">
        <v>43465</v>
      </c>
      <c r="J414" s="92">
        <v>301834.40000000002</v>
      </c>
      <c r="K414" s="93">
        <v>39.999996686925002</v>
      </c>
      <c r="L414" s="90" t="s">
        <v>3881</v>
      </c>
      <c r="M414" s="90" t="s">
        <v>400</v>
      </c>
    </row>
    <row r="415" spans="1:13" s="21" customFormat="1" ht="150" customHeight="1" x14ac:dyDescent="0.2">
      <c r="A415" s="89" t="s">
        <v>4345</v>
      </c>
      <c r="B415" s="90" t="s">
        <v>4346</v>
      </c>
      <c r="C415" s="90" t="s">
        <v>7891</v>
      </c>
      <c r="D415" s="90" t="s">
        <v>4041</v>
      </c>
      <c r="E415" s="90" t="s">
        <v>7733</v>
      </c>
      <c r="F415" s="90" t="s">
        <v>6647</v>
      </c>
      <c r="G415" s="90" t="s">
        <v>6560</v>
      </c>
      <c r="H415" s="91">
        <v>43831</v>
      </c>
      <c r="I415" s="91">
        <v>44926</v>
      </c>
      <c r="J415" s="92">
        <v>15144422.83</v>
      </c>
      <c r="K415" s="93">
        <v>39.999999900953597</v>
      </c>
      <c r="L415" s="90" t="s">
        <v>3905</v>
      </c>
      <c r="M415" s="90" t="s">
        <v>400</v>
      </c>
    </row>
    <row r="416" spans="1:13" s="21" customFormat="1" ht="150" customHeight="1" x14ac:dyDescent="0.2">
      <c r="A416" s="89" t="s">
        <v>4345</v>
      </c>
      <c r="B416" s="90" t="s">
        <v>4346</v>
      </c>
      <c r="C416" s="90" t="s">
        <v>7891</v>
      </c>
      <c r="D416" s="90" t="s">
        <v>4041</v>
      </c>
      <c r="E416" s="90" t="s">
        <v>7733</v>
      </c>
      <c r="F416" s="90" t="s">
        <v>5771</v>
      </c>
      <c r="G416" s="90" t="s">
        <v>5770</v>
      </c>
      <c r="H416" s="91">
        <v>43800</v>
      </c>
      <c r="I416" s="91">
        <v>44712</v>
      </c>
      <c r="J416" s="92">
        <v>795566.99</v>
      </c>
      <c r="K416" s="93">
        <v>40</v>
      </c>
      <c r="L416" s="90" t="s">
        <v>3905</v>
      </c>
      <c r="M416" s="90" t="s">
        <v>400</v>
      </c>
    </row>
    <row r="417" spans="1:13" s="21" customFormat="1" ht="150" customHeight="1" x14ac:dyDescent="0.2">
      <c r="A417" s="89" t="s">
        <v>4345</v>
      </c>
      <c r="B417" s="90" t="s">
        <v>4346</v>
      </c>
      <c r="C417" s="90" t="s">
        <v>7891</v>
      </c>
      <c r="D417" s="90" t="s">
        <v>4041</v>
      </c>
      <c r="E417" s="90" t="s">
        <v>5816</v>
      </c>
      <c r="F417" s="90" t="s">
        <v>6640</v>
      </c>
      <c r="G417" s="90" t="s">
        <v>6584</v>
      </c>
      <c r="H417" s="91">
        <v>43831</v>
      </c>
      <c r="I417" s="91">
        <v>44927</v>
      </c>
      <c r="J417" s="92">
        <v>956292.72</v>
      </c>
      <c r="K417" s="93">
        <v>39.999998431442599</v>
      </c>
      <c r="L417" s="90" t="s">
        <v>3573</v>
      </c>
      <c r="M417" s="90" t="s">
        <v>400</v>
      </c>
    </row>
    <row r="418" spans="1:13" s="21" customFormat="1" ht="150" customHeight="1" x14ac:dyDescent="0.2">
      <c r="A418" s="89" t="s">
        <v>4345</v>
      </c>
      <c r="B418" s="90" t="s">
        <v>4346</v>
      </c>
      <c r="C418" s="90" t="s">
        <v>7891</v>
      </c>
      <c r="D418" s="90" t="s">
        <v>4041</v>
      </c>
      <c r="E418" s="90" t="s">
        <v>5816</v>
      </c>
      <c r="F418" s="90" t="s">
        <v>6641</v>
      </c>
      <c r="G418" s="90" t="s">
        <v>6621</v>
      </c>
      <c r="H418" s="91">
        <v>44075</v>
      </c>
      <c r="I418" s="91">
        <v>44926</v>
      </c>
      <c r="J418" s="92">
        <v>732000</v>
      </c>
      <c r="K418" s="93">
        <v>40.000002049180303</v>
      </c>
      <c r="L418" s="90" t="s">
        <v>3573</v>
      </c>
      <c r="M418" s="90" t="s">
        <v>400</v>
      </c>
    </row>
    <row r="419" spans="1:13" s="21" customFormat="1" ht="150" customHeight="1" x14ac:dyDescent="0.2">
      <c r="A419" s="89" t="s">
        <v>4345</v>
      </c>
      <c r="B419" s="90" t="s">
        <v>4346</v>
      </c>
      <c r="C419" s="90" t="s">
        <v>7891</v>
      </c>
      <c r="D419" s="90" t="s">
        <v>4041</v>
      </c>
      <c r="E419" s="90" t="s">
        <v>5816</v>
      </c>
      <c r="F419" s="90" t="s">
        <v>6642</v>
      </c>
      <c r="G419" s="90" t="s">
        <v>6621</v>
      </c>
      <c r="H419" s="91">
        <v>44075</v>
      </c>
      <c r="I419" s="91">
        <v>44926</v>
      </c>
      <c r="J419" s="92">
        <v>335000</v>
      </c>
      <c r="K419" s="93">
        <v>39.999997014925199</v>
      </c>
      <c r="L419" s="90" t="s">
        <v>3573</v>
      </c>
      <c r="M419" s="90" t="s">
        <v>400</v>
      </c>
    </row>
    <row r="420" spans="1:13" s="21" customFormat="1" ht="150" customHeight="1" x14ac:dyDescent="0.2">
      <c r="A420" s="89" t="s">
        <v>4345</v>
      </c>
      <c r="B420" s="90" t="s">
        <v>4346</v>
      </c>
      <c r="C420" s="90" t="s">
        <v>7891</v>
      </c>
      <c r="D420" s="90" t="s">
        <v>4041</v>
      </c>
      <c r="E420" s="90" t="s">
        <v>6643</v>
      </c>
      <c r="F420" s="90" t="s">
        <v>6644</v>
      </c>
      <c r="G420" s="90" t="s">
        <v>6560</v>
      </c>
      <c r="H420" s="91">
        <v>43831</v>
      </c>
      <c r="I420" s="91">
        <v>44926</v>
      </c>
      <c r="J420" s="92">
        <v>6127709.4800000004</v>
      </c>
      <c r="K420" s="93">
        <v>39.999999755210297</v>
      </c>
      <c r="L420" s="90" t="s">
        <v>3535</v>
      </c>
      <c r="M420" s="90" t="s">
        <v>400</v>
      </c>
    </row>
    <row r="421" spans="1:13" s="21" customFormat="1" ht="150" customHeight="1" x14ac:dyDescent="0.2">
      <c r="A421" s="89" t="s">
        <v>4345</v>
      </c>
      <c r="B421" s="90" t="s">
        <v>4346</v>
      </c>
      <c r="C421" s="90" t="s">
        <v>7891</v>
      </c>
      <c r="D421" s="90" t="s">
        <v>4041</v>
      </c>
      <c r="E421" s="90" t="s">
        <v>6645</v>
      </c>
      <c r="F421" s="90" t="s">
        <v>6646</v>
      </c>
      <c r="G421" s="90" t="s">
        <v>6608</v>
      </c>
      <c r="H421" s="91">
        <v>43862</v>
      </c>
      <c r="I421" s="91">
        <v>44957</v>
      </c>
      <c r="J421" s="92">
        <v>363346.58</v>
      </c>
      <c r="K421" s="93">
        <v>39.999991743420203</v>
      </c>
      <c r="L421" s="90" t="s">
        <v>3778</v>
      </c>
      <c r="M421" s="90" t="s">
        <v>400</v>
      </c>
    </row>
    <row r="422" spans="1:13" s="21" customFormat="1" ht="150" customHeight="1" x14ac:dyDescent="0.2">
      <c r="A422" s="89" t="s">
        <v>4345</v>
      </c>
      <c r="B422" s="90" t="s">
        <v>4346</v>
      </c>
      <c r="C422" s="90" t="s">
        <v>7891</v>
      </c>
      <c r="D422" s="90" t="s">
        <v>4041</v>
      </c>
      <c r="E422" s="90" t="s">
        <v>5414</v>
      </c>
      <c r="F422" s="90" t="s">
        <v>8045</v>
      </c>
      <c r="G422" s="90" t="s">
        <v>3824</v>
      </c>
      <c r="H422" s="91">
        <v>42370</v>
      </c>
      <c r="I422" s="91">
        <v>43373</v>
      </c>
      <c r="J422" s="92">
        <v>155320</v>
      </c>
      <c r="K422" s="93">
        <v>40</v>
      </c>
      <c r="L422" s="90" t="s">
        <v>3535</v>
      </c>
      <c r="M422" s="90" t="s">
        <v>400</v>
      </c>
    </row>
    <row r="423" spans="1:13" s="21" customFormat="1" ht="150" customHeight="1" x14ac:dyDescent="0.2">
      <c r="A423" s="89" t="s">
        <v>4345</v>
      </c>
      <c r="B423" s="90" t="s">
        <v>4346</v>
      </c>
      <c r="C423" s="90" t="s">
        <v>7891</v>
      </c>
      <c r="D423" s="90" t="s">
        <v>4041</v>
      </c>
      <c r="E423" s="90" t="s">
        <v>5415</v>
      </c>
      <c r="F423" s="90" t="s">
        <v>4367</v>
      </c>
      <c r="G423" s="90" t="s">
        <v>3893</v>
      </c>
      <c r="H423" s="91">
        <v>42736</v>
      </c>
      <c r="I423" s="91">
        <v>44561</v>
      </c>
      <c r="J423" s="92">
        <v>1008928.91</v>
      </c>
      <c r="K423" s="93">
        <v>40.0000011893801</v>
      </c>
      <c r="L423" s="90" t="s">
        <v>3881</v>
      </c>
      <c r="M423" s="90" t="s">
        <v>400</v>
      </c>
    </row>
    <row r="424" spans="1:13" s="21" customFormat="1" ht="150" customHeight="1" x14ac:dyDescent="0.2">
      <c r="A424" s="89" t="s">
        <v>4345</v>
      </c>
      <c r="B424" s="90" t="s">
        <v>4346</v>
      </c>
      <c r="C424" s="90" t="s">
        <v>7891</v>
      </c>
      <c r="D424" s="90" t="s">
        <v>4041</v>
      </c>
      <c r="E424" s="90" t="s">
        <v>5411</v>
      </c>
      <c r="F424" s="90" t="s">
        <v>4365</v>
      </c>
      <c r="G424" s="90" t="s">
        <v>4333</v>
      </c>
      <c r="H424" s="91">
        <v>42675</v>
      </c>
      <c r="I424" s="91">
        <v>44196</v>
      </c>
      <c r="J424" s="92">
        <v>2430796.5</v>
      </c>
      <c r="K424" s="93">
        <v>40</v>
      </c>
      <c r="L424" s="90" t="s">
        <v>3543</v>
      </c>
      <c r="M424" s="90" t="s">
        <v>400</v>
      </c>
    </row>
    <row r="425" spans="1:13" s="21" customFormat="1" ht="150" customHeight="1" x14ac:dyDescent="0.2">
      <c r="A425" s="89" t="s">
        <v>4345</v>
      </c>
      <c r="B425" s="90" t="s">
        <v>4346</v>
      </c>
      <c r="C425" s="90" t="s">
        <v>7891</v>
      </c>
      <c r="D425" s="90" t="s">
        <v>4041</v>
      </c>
      <c r="E425" s="90" t="s">
        <v>5411</v>
      </c>
      <c r="F425" s="90" t="s">
        <v>4366</v>
      </c>
      <c r="G425" s="90" t="s">
        <v>8043</v>
      </c>
      <c r="H425" s="91">
        <v>43132</v>
      </c>
      <c r="I425" s="91">
        <v>44926</v>
      </c>
      <c r="J425" s="92">
        <v>1642925.37</v>
      </c>
      <c r="K425" s="93">
        <v>40.000000202890099</v>
      </c>
      <c r="L425" s="90" t="s">
        <v>3543</v>
      </c>
      <c r="M425" s="90" t="s">
        <v>400</v>
      </c>
    </row>
    <row r="426" spans="1:13" s="21" customFormat="1" ht="150" customHeight="1" x14ac:dyDescent="0.2">
      <c r="A426" s="89" t="s">
        <v>4345</v>
      </c>
      <c r="B426" s="90" t="s">
        <v>4346</v>
      </c>
      <c r="C426" s="90" t="s">
        <v>7891</v>
      </c>
      <c r="D426" s="90" t="s">
        <v>4041</v>
      </c>
      <c r="E426" s="90" t="s">
        <v>5416</v>
      </c>
      <c r="F426" s="90" t="s">
        <v>5769</v>
      </c>
      <c r="G426" s="90" t="s">
        <v>5764</v>
      </c>
      <c r="H426" s="91">
        <v>43647</v>
      </c>
      <c r="I426" s="91">
        <v>44742</v>
      </c>
      <c r="J426" s="92">
        <v>3113708.2</v>
      </c>
      <c r="K426" s="93">
        <v>40.000000642320998</v>
      </c>
      <c r="L426" s="90" t="s">
        <v>3849</v>
      </c>
      <c r="M426" s="90" t="s">
        <v>400</v>
      </c>
    </row>
    <row r="427" spans="1:13" s="21" customFormat="1" ht="150" customHeight="1" x14ac:dyDescent="0.2">
      <c r="A427" s="89" t="s">
        <v>4345</v>
      </c>
      <c r="B427" s="90" t="s">
        <v>4346</v>
      </c>
      <c r="C427" s="90" t="s">
        <v>7891</v>
      </c>
      <c r="D427" s="90" t="s">
        <v>4041</v>
      </c>
      <c r="E427" s="90" t="s">
        <v>5416</v>
      </c>
      <c r="F427" s="90" t="s">
        <v>4374</v>
      </c>
      <c r="G427" s="90" t="s">
        <v>3873</v>
      </c>
      <c r="H427" s="91">
        <v>42826</v>
      </c>
      <c r="I427" s="91">
        <v>43921</v>
      </c>
      <c r="J427" s="92">
        <v>9231562</v>
      </c>
      <c r="K427" s="93">
        <v>40</v>
      </c>
      <c r="L427" s="90" t="s">
        <v>3849</v>
      </c>
      <c r="M427" s="90" t="s">
        <v>400</v>
      </c>
    </row>
    <row r="428" spans="1:13" s="21" customFormat="1" ht="150" customHeight="1" x14ac:dyDescent="0.2">
      <c r="A428" s="89" t="s">
        <v>4345</v>
      </c>
      <c r="B428" s="90" t="s">
        <v>4346</v>
      </c>
      <c r="C428" s="90" t="s">
        <v>7891</v>
      </c>
      <c r="D428" s="90" t="s">
        <v>4041</v>
      </c>
      <c r="E428" s="90" t="s">
        <v>7734</v>
      </c>
      <c r="F428" s="90" t="s">
        <v>5768</v>
      </c>
      <c r="G428" s="90" t="s">
        <v>5767</v>
      </c>
      <c r="H428" s="91">
        <v>43770</v>
      </c>
      <c r="I428" s="91">
        <v>44865</v>
      </c>
      <c r="J428" s="92">
        <v>622387.31999999995</v>
      </c>
      <c r="K428" s="93">
        <v>39.999996786566797</v>
      </c>
      <c r="L428" s="90" t="s">
        <v>3571</v>
      </c>
      <c r="M428" s="90" t="s">
        <v>400</v>
      </c>
    </row>
    <row r="429" spans="1:13" s="21" customFormat="1" ht="150" customHeight="1" x14ac:dyDescent="0.2">
      <c r="A429" s="89" t="s">
        <v>4345</v>
      </c>
      <c r="B429" s="90" t="s">
        <v>4346</v>
      </c>
      <c r="C429" s="90" t="s">
        <v>7891</v>
      </c>
      <c r="D429" s="90" t="s">
        <v>4041</v>
      </c>
      <c r="E429" s="90" t="s">
        <v>3845</v>
      </c>
      <c r="F429" s="90" t="s">
        <v>4368</v>
      </c>
      <c r="G429" s="90" t="s">
        <v>4288</v>
      </c>
      <c r="H429" s="91">
        <v>43252</v>
      </c>
      <c r="I429" s="91">
        <v>44742</v>
      </c>
      <c r="J429" s="92">
        <v>897780.88</v>
      </c>
      <c r="K429" s="93">
        <v>39.9999996287142</v>
      </c>
      <c r="L429" s="90" t="s">
        <v>3847</v>
      </c>
      <c r="M429" s="90" t="s">
        <v>400</v>
      </c>
    </row>
    <row r="430" spans="1:13" s="21" customFormat="1" ht="150" customHeight="1" x14ac:dyDescent="0.2">
      <c r="A430" s="89" t="s">
        <v>4345</v>
      </c>
      <c r="B430" s="90" t="s">
        <v>4346</v>
      </c>
      <c r="C430" s="90" t="s">
        <v>7891</v>
      </c>
      <c r="D430" s="90" t="s">
        <v>4041</v>
      </c>
      <c r="E430" s="90" t="s">
        <v>3845</v>
      </c>
      <c r="F430" s="90" t="s">
        <v>4369</v>
      </c>
      <c r="G430" s="90" t="s">
        <v>3882</v>
      </c>
      <c r="H430" s="91">
        <v>42736</v>
      </c>
      <c r="I430" s="91">
        <v>44561</v>
      </c>
      <c r="J430" s="92">
        <v>1021005.22</v>
      </c>
      <c r="K430" s="93">
        <v>40.0000009794269</v>
      </c>
      <c r="L430" s="90" t="s">
        <v>3847</v>
      </c>
      <c r="M430" s="90" t="s">
        <v>400</v>
      </c>
    </row>
    <row r="431" spans="1:13" s="21" customFormat="1" ht="150" customHeight="1" x14ac:dyDescent="0.2">
      <c r="A431" s="89" t="s">
        <v>4345</v>
      </c>
      <c r="B431" s="90" t="s">
        <v>4346</v>
      </c>
      <c r="C431" s="90" t="s">
        <v>7891</v>
      </c>
      <c r="D431" s="90" t="s">
        <v>4041</v>
      </c>
      <c r="E431" s="90" t="s">
        <v>3845</v>
      </c>
      <c r="F431" s="90" t="s">
        <v>4370</v>
      </c>
      <c r="G431" s="90" t="s">
        <v>3882</v>
      </c>
      <c r="H431" s="91">
        <v>42736</v>
      </c>
      <c r="I431" s="91">
        <v>44561</v>
      </c>
      <c r="J431" s="92">
        <v>2063630.7</v>
      </c>
      <c r="K431" s="93">
        <v>40.000000484582799</v>
      </c>
      <c r="L431" s="90" t="s">
        <v>3847</v>
      </c>
      <c r="M431" s="90" t="s">
        <v>400</v>
      </c>
    </row>
    <row r="432" spans="1:13" s="21" customFormat="1" ht="150" customHeight="1" x14ac:dyDescent="0.2">
      <c r="A432" s="89" t="s">
        <v>4345</v>
      </c>
      <c r="B432" s="90" t="s">
        <v>4346</v>
      </c>
      <c r="C432" s="90" t="s">
        <v>7891</v>
      </c>
      <c r="D432" s="90" t="s">
        <v>4041</v>
      </c>
      <c r="E432" s="90" t="s">
        <v>3845</v>
      </c>
      <c r="F432" s="90" t="s">
        <v>6648</v>
      </c>
      <c r="G432" s="90" t="s">
        <v>6598</v>
      </c>
      <c r="H432" s="91">
        <v>44013</v>
      </c>
      <c r="I432" s="91">
        <v>44926</v>
      </c>
      <c r="J432" s="92">
        <v>2409281.89</v>
      </c>
      <c r="K432" s="93">
        <v>40</v>
      </c>
      <c r="L432" s="90" t="s">
        <v>3847</v>
      </c>
      <c r="M432" s="90" t="s">
        <v>400</v>
      </c>
    </row>
    <row r="433" spans="1:13" s="21" customFormat="1" ht="150" customHeight="1" x14ac:dyDescent="0.2">
      <c r="A433" s="89" t="s">
        <v>4345</v>
      </c>
      <c r="B433" s="90" t="s">
        <v>4346</v>
      </c>
      <c r="C433" s="90" t="s">
        <v>7891</v>
      </c>
      <c r="D433" s="90" t="s">
        <v>4041</v>
      </c>
      <c r="E433" s="90" t="s">
        <v>3845</v>
      </c>
      <c r="F433" s="90" t="s">
        <v>6649</v>
      </c>
      <c r="G433" s="90" t="s">
        <v>6598</v>
      </c>
      <c r="H433" s="91">
        <v>44013</v>
      </c>
      <c r="I433" s="91">
        <v>44926</v>
      </c>
      <c r="J433" s="92">
        <v>1298172.46</v>
      </c>
      <c r="K433" s="93">
        <v>40.000001027084899</v>
      </c>
      <c r="L433" s="90" t="s">
        <v>3847</v>
      </c>
      <c r="M433" s="90" t="s">
        <v>400</v>
      </c>
    </row>
    <row r="434" spans="1:13" s="21" customFormat="1" ht="150" customHeight="1" x14ac:dyDescent="0.2">
      <c r="A434" s="89" t="s">
        <v>4345</v>
      </c>
      <c r="B434" s="90" t="s">
        <v>4346</v>
      </c>
      <c r="C434" s="90" t="s">
        <v>7891</v>
      </c>
      <c r="D434" s="90" t="s">
        <v>4041</v>
      </c>
      <c r="E434" s="90" t="s">
        <v>3845</v>
      </c>
      <c r="F434" s="90" t="s">
        <v>4371</v>
      </c>
      <c r="G434" s="90" t="s">
        <v>3846</v>
      </c>
      <c r="H434" s="91">
        <v>42370</v>
      </c>
      <c r="I434" s="91">
        <v>44377</v>
      </c>
      <c r="J434" s="92">
        <v>5762907.7999999998</v>
      </c>
      <c r="K434" s="93">
        <v>40.000000231364702</v>
      </c>
      <c r="L434" s="90" t="s">
        <v>3847</v>
      </c>
      <c r="M434" s="90" t="s">
        <v>400</v>
      </c>
    </row>
    <row r="435" spans="1:13" s="22" customFormat="1" ht="150" customHeight="1" x14ac:dyDescent="0.2">
      <c r="A435" s="97" t="s">
        <v>4345</v>
      </c>
      <c r="B435" s="98" t="s">
        <v>4346</v>
      </c>
      <c r="C435" s="98" t="s">
        <v>7891</v>
      </c>
      <c r="D435" s="98" t="s">
        <v>4041</v>
      </c>
      <c r="E435" s="98" t="s">
        <v>4372</v>
      </c>
      <c r="F435" s="98" t="s">
        <v>4373</v>
      </c>
      <c r="G435" s="98" t="s">
        <v>3888</v>
      </c>
      <c r="H435" s="99">
        <v>42917</v>
      </c>
      <c r="I435" s="99">
        <v>44926</v>
      </c>
      <c r="J435" s="100">
        <v>2472000</v>
      </c>
      <c r="K435" s="101">
        <v>40</v>
      </c>
      <c r="L435" s="98" t="s">
        <v>3868</v>
      </c>
      <c r="M435" s="98" t="s">
        <v>400</v>
      </c>
    </row>
    <row r="436" spans="1:13" s="21" customFormat="1" ht="150" customHeight="1" x14ac:dyDescent="0.2">
      <c r="A436" s="89" t="s">
        <v>4345</v>
      </c>
      <c r="B436" s="90" t="s">
        <v>4346</v>
      </c>
      <c r="C436" s="90" t="s">
        <v>7891</v>
      </c>
      <c r="D436" s="90" t="s">
        <v>4041</v>
      </c>
      <c r="E436" s="90" t="s">
        <v>6650</v>
      </c>
      <c r="F436" s="90" t="s">
        <v>6651</v>
      </c>
      <c r="G436" s="90" t="s">
        <v>6584</v>
      </c>
      <c r="H436" s="91">
        <v>43831</v>
      </c>
      <c r="I436" s="91">
        <v>44927</v>
      </c>
      <c r="J436" s="92">
        <v>2688469.08</v>
      </c>
      <c r="K436" s="93">
        <v>39.999999814020597</v>
      </c>
      <c r="L436" s="90" t="s">
        <v>3562</v>
      </c>
      <c r="M436" s="90" t="s">
        <v>400</v>
      </c>
    </row>
    <row r="437" spans="1:13" s="21" customFormat="1" ht="150" customHeight="1" x14ac:dyDescent="0.2">
      <c r="A437" s="89" t="s">
        <v>4345</v>
      </c>
      <c r="B437" s="90" t="s">
        <v>4346</v>
      </c>
      <c r="C437" s="90" t="s">
        <v>7891</v>
      </c>
      <c r="D437" s="90" t="s">
        <v>4041</v>
      </c>
      <c r="E437" s="90" t="s">
        <v>5766</v>
      </c>
      <c r="F437" s="90" t="s">
        <v>5765</v>
      </c>
      <c r="G437" s="90" t="s">
        <v>5764</v>
      </c>
      <c r="H437" s="91">
        <v>43647</v>
      </c>
      <c r="I437" s="91">
        <v>44742</v>
      </c>
      <c r="J437" s="92">
        <v>550022.72</v>
      </c>
      <c r="K437" s="93">
        <v>39.999994545679698</v>
      </c>
      <c r="L437" s="90" t="s">
        <v>3562</v>
      </c>
      <c r="M437" s="90" t="s">
        <v>400</v>
      </c>
    </row>
    <row r="438" spans="1:13" s="21" customFormat="1" ht="150" customHeight="1" x14ac:dyDescent="0.2">
      <c r="A438" s="89" t="s">
        <v>4375</v>
      </c>
      <c r="B438" s="90" t="s">
        <v>4376</v>
      </c>
      <c r="C438" s="90" t="s">
        <v>7891</v>
      </c>
      <c r="D438" s="90" t="s">
        <v>4041</v>
      </c>
      <c r="E438" s="90" t="s">
        <v>3789</v>
      </c>
      <c r="F438" s="90" t="s">
        <v>4377</v>
      </c>
      <c r="G438" s="94" t="s">
        <v>3790</v>
      </c>
      <c r="H438" s="91">
        <v>41774</v>
      </c>
      <c r="I438" s="91">
        <v>45291</v>
      </c>
      <c r="J438" s="92">
        <v>239829.7</v>
      </c>
      <c r="K438" s="93">
        <v>40.000004169625399</v>
      </c>
      <c r="L438" s="90" t="s">
        <v>3791</v>
      </c>
      <c r="M438" s="90" t="s">
        <v>400</v>
      </c>
    </row>
    <row r="439" spans="1:13" s="21" customFormat="1" ht="150" customHeight="1" x14ac:dyDescent="0.2">
      <c r="A439" s="89" t="s">
        <v>4375</v>
      </c>
      <c r="B439" s="90" t="s">
        <v>4376</v>
      </c>
      <c r="C439" s="90" t="s">
        <v>7891</v>
      </c>
      <c r="D439" s="90" t="s">
        <v>4041</v>
      </c>
      <c r="E439" s="90" t="s">
        <v>7735</v>
      </c>
      <c r="F439" s="90" t="s">
        <v>4378</v>
      </c>
      <c r="G439" s="94" t="s">
        <v>3773</v>
      </c>
      <c r="H439" s="91">
        <v>41774</v>
      </c>
      <c r="I439" s="91">
        <v>45291</v>
      </c>
      <c r="J439" s="92">
        <v>1400614.2</v>
      </c>
      <c r="K439" s="93">
        <v>40</v>
      </c>
      <c r="L439" s="90" t="s">
        <v>3564</v>
      </c>
      <c r="M439" s="90" t="s">
        <v>400</v>
      </c>
    </row>
    <row r="440" spans="1:13" s="21" customFormat="1" ht="150" customHeight="1" x14ac:dyDescent="0.2">
      <c r="A440" s="89" t="s">
        <v>4375</v>
      </c>
      <c r="B440" s="90" t="s">
        <v>4376</v>
      </c>
      <c r="C440" s="90" t="s">
        <v>7891</v>
      </c>
      <c r="D440" s="90" t="s">
        <v>4041</v>
      </c>
      <c r="E440" s="90" t="s">
        <v>7735</v>
      </c>
      <c r="F440" s="90" t="s">
        <v>4379</v>
      </c>
      <c r="G440" s="90" t="s">
        <v>3741</v>
      </c>
      <c r="H440" s="91">
        <v>41774</v>
      </c>
      <c r="I440" s="91">
        <v>45291</v>
      </c>
      <c r="J440" s="92">
        <v>1155294.19</v>
      </c>
      <c r="K440" s="93">
        <v>39.999999480651802</v>
      </c>
      <c r="L440" s="90" t="s">
        <v>3564</v>
      </c>
      <c r="M440" s="90" t="s">
        <v>400</v>
      </c>
    </row>
    <row r="441" spans="1:13" s="21" customFormat="1" ht="150" customHeight="1" x14ac:dyDescent="0.2">
      <c r="A441" s="89" t="s">
        <v>4375</v>
      </c>
      <c r="B441" s="90" t="s">
        <v>4376</v>
      </c>
      <c r="C441" s="90" t="s">
        <v>7891</v>
      </c>
      <c r="D441" s="90" t="s">
        <v>4041</v>
      </c>
      <c r="E441" s="90" t="s">
        <v>4381</v>
      </c>
      <c r="F441" s="90" t="s">
        <v>4382</v>
      </c>
      <c r="G441" s="90" t="s">
        <v>3570</v>
      </c>
      <c r="H441" s="91">
        <v>41774</v>
      </c>
      <c r="I441" s="91">
        <v>45291</v>
      </c>
      <c r="J441" s="92">
        <v>2041500</v>
      </c>
      <c r="K441" s="93">
        <v>40.000000489835898</v>
      </c>
      <c r="L441" s="90" t="s">
        <v>3571</v>
      </c>
      <c r="M441" s="90" t="s">
        <v>400</v>
      </c>
    </row>
    <row r="442" spans="1:13" s="21" customFormat="1" ht="150" customHeight="1" x14ac:dyDescent="0.2">
      <c r="A442" s="89" t="s">
        <v>4375</v>
      </c>
      <c r="B442" s="90" t="s">
        <v>4376</v>
      </c>
      <c r="C442" s="90" t="s">
        <v>7891</v>
      </c>
      <c r="D442" s="90" t="s">
        <v>4041</v>
      </c>
      <c r="E442" s="90" t="s">
        <v>4383</v>
      </c>
      <c r="F442" s="90" t="s">
        <v>4384</v>
      </c>
      <c r="G442" s="90" t="s">
        <v>3673</v>
      </c>
      <c r="H442" s="91">
        <v>41774</v>
      </c>
      <c r="I442" s="91">
        <v>45291</v>
      </c>
      <c r="J442" s="92">
        <v>3584430.63</v>
      </c>
      <c r="K442" s="93">
        <v>40.000000502171801</v>
      </c>
      <c r="L442" s="90" t="s">
        <v>3677</v>
      </c>
      <c r="M442" s="90" t="s">
        <v>400</v>
      </c>
    </row>
    <row r="443" spans="1:13" s="21" customFormat="1" ht="150" customHeight="1" x14ac:dyDescent="0.2">
      <c r="A443" s="89" t="s">
        <v>4375</v>
      </c>
      <c r="B443" s="90" t="s">
        <v>4376</v>
      </c>
      <c r="C443" s="90" t="s">
        <v>7891</v>
      </c>
      <c r="D443" s="90" t="s">
        <v>4041</v>
      </c>
      <c r="E443" s="90" t="s">
        <v>5417</v>
      </c>
      <c r="F443" s="90" t="s">
        <v>4380</v>
      </c>
      <c r="G443" s="90" t="s">
        <v>3575</v>
      </c>
      <c r="H443" s="91">
        <v>41774</v>
      </c>
      <c r="I443" s="91">
        <v>45291</v>
      </c>
      <c r="J443" s="92">
        <v>1304655.8400000001</v>
      </c>
      <c r="K443" s="93">
        <v>40.000000306594302</v>
      </c>
      <c r="L443" s="90" t="s">
        <v>3576</v>
      </c>
      <c r="M443" s="90" t="s">
        <v>400</v>
      </c>
    </row>
    <row r="444" spans="1:13" s="21" customFormat="1" ht="150" customHeight="1" x14ac:dyDescent="0.2">
      <c r="A444" s="89" t="s">
        <v>4375</v>
      </c>
      <c r="B444" s="90" t="s">
        <v>4376</v>
      </c>
      <c r="C444" s="90" t="s">
        <v>8027</v>
      </c>
      <c r="D444" s="90" t="s">
        <v>4041</v>
      </c>
      <c r="E444" s="90" t="s">
        <v>5417</v>
      </c>
      <c r="F444" s="90" t="s">
        <v>7633</v>
      </c>
      <c r="G444" s="90" t="s">
        <v>7634</v>
      </c>
      <c r="H444" s="91">
        <v>43862</v>
      </c>
      <c r="I444" s="91">
        <v>45291</v>
      </c>
      <c r="J444" s="92">
        <v>900000</v>
      </c>
      <c r="K444" s="93">
        <v>75</v>
      </c>
      <c r="L444" s="90" t="s">
        <v>3576</v>
      </c>
      <c r="M444" s="90" t="s">
        <v>400</v>
      </c>
    </row>
    <row r="445" spans="1:13" s="21" customFormat="1" ht="150" customHeight="1" x14ac:dyDescent="0.2">
      <c r="A445" s="89" t="s">
        <v>4375</v>
      </c>
      <c r="B445" s="90" t="s">
        <v>4376</v>
      </c>
      <c r="C445" s="90" t="s">
        <v>7891</v>
      </c>
      <c r="D445" s="90" t="s">
        <v>4041</v>
      </c>
      <c r="E445" s="90" t="s">
        <v>5418</v>
      </c>
      <c r="F445" s="90" t="s">
        <v>8046</v>
      </c>
      <c r="G445" s="90" t="s">
        <v>3740</v>
      </c>
      <c r="H445" s="91">
        <v>41774</v>
      </c>
      <c r="I445" s="91">
        <v>45291</v>
      </c>
      <c r="J445" s="92">
        <v>370400</v>
      </c>
      <c r="K445" s="93">
        <v>40</v>
      </c>
      <c r="L445" s="90" t="s">
        <v>3543</v>
      </c>
      <c r="M445" s="90" t="s">
        <v>400</v>
      </c>
    </row>
    <row r="446" spans="1:13" s="21" customFormat="1" ht="150" customHeight="1" x14ac:dyDescent="0.2">
      <c r="A446" s="89" t="s">
        <v>4375</v>
      </c>
      <c r="B446" s="90" t="s">
        <v>4376</v>
      </c>
      <c r="C446" s="90" t="s">
        <v>7891</v>
      </c>
      <c r="D446" s="90" t="s">
        <v>4041</v>
      </c>
      <c r="E446" s="90" t="s">
        <v>4385</v>
      </c>
      <c r="F446" s="90" t="s">
        <v>4386</v>
      </c>
      <c r="G446" s="90" t="s">
        <v>3574</v>
      </c>
      <c r="H446" s="91">
        <v>41774</v>
      </c>
      <c r="I446" s="91">
        <v>45291</v>
      </c>
      <c r="J446" s="92">
        <v>1443300</v>
      </c>
      <c r="K446" s="93">
        <v>40</v>
      </c>
      <c r="L446" s="90" t="s">
        <v>3573</v>
      </c>
      <c r="M446" s="90" t="s">
        <v>400</v>
      </c>
    </row>
    <row r="447" spans="1:13" s="21" customFormat="1" ht="150" customHeight="1" x14ac:dyDescent="0.2">
      <c r="A447" s="89" t="s">
        <v>4375</v>
      </c>
      <c r="B447" s="90" t="s">
        <v>4376</v>
      </c>
      <c r="C447" s="90" t="s">
        <v>7891</v>
      </c>
      <c r="D447" s="90" t="s">
        <v>4041</v>
      </c>
      <c r="E447" s="90" t="s">
        <v>4385</v>
      </c>
      <c r="F447" s="90" t="s">
        <v>4387</v>
      </c>
      <c r="G447" s="90" t="s">
        <v>3741</v>
      </c>
      <c r="H447" s="91">
        <v>41774</v>
      </c>
      <c r="I447" s="91">
        <v>45291</v>
      </c>
      <c r="J447" s="92">
        <v>543303.22</v>
      </c>
      <c r="K447" s="93">
        <v>40.000000368118599</v>
      </c>
      <c r="L447" s="90" t="s">
        <v>3573</v>
      </c>
      <c r="M447" s="90" t="s">
        <v>400</v>
      </c>
    </row>
    <row r="448" spans="1:13" s="21" customFormat="1" ht="150" customHeight="1" x14ac:dyDescent="0.2">
      <c r="A448" s="89" t="s">
        <v>4375</v>
      </c>
      <c r="B448" s="90" t="s">
        <v>4376</v>
      </c>
      <c r="C448" s="90" t="s">
        <v>7891</v>
      </c>
      <c r="D448" s="90" t="s">
        <v>4041</v>
      </c>
      <c r="E448" s="90" t="s">
        <v>4385</v>
      </c>
      <c r="F448" s="90" t="s">
        <v>4388</v>
      </c>
      <c r="G448" s="90" t="s">
        <v>3703</v>
      </c>
      <c r="H448" s="91">
        <v>41774</v>
      </c>
      <c r="I448" s="91">
        <v>45291</v>
      </c>
      <c r="J448" s="92">
        <v>2681841.41</v>
      </c>
      <c r="K448" s="93">
        <v>39.999999477970597</v>
      </c>
      <c r="L448" s="90" t="s">
        <v>3573</v>
      </c>
      <c r="M448" s="90" t="s">
        <v>400</v>
      </c>
    </row>
    <row r="449" spans="1:13" s="21" customFormat="1" ht="150" customHeight="1" x14ac:dyDescent="0.2">
      <c r="A449" s="89" t="s">
        <v>4375</v>
      </c>
      <c r="B449" s="90" t="s">
        <v>4376</v>
      </c>
      <c r="C449" s="90" t="s">
        <v>7891</v>
      </c>
      <c r="D449" s="90" t="s">
        <v>4041</v>
      </c>
      <c r="E449" s="90" t="s">
        <v>4389</v>
      </c>
      <c r="F449" s="90" t="s">
        <v>4390</v>
      </c>
      <c r="G449" s="90" t="s">
        <v>3572</v>
      </c>
      <c r="H449" s="91">
        <v>41774</v>
      </c>
      <c r="I449" s="91">
        <v>45291</v>
      </c>
      <c r="J449" s="92">
        <v>3543000</v>
      </c>
      <c r="K449" s="93">
        <v>40.000000282246702</v>
      </c>
      <c r="L449" s="90" t="s">
        <v>3573</v>
      </c>
      <c r="M449" s="90" t="s">
        <v>400</v>
      </c>
    </row>
    <row r="450" spans="1:13" s="21" customFormat="1" ht="150" customHeight="1" x14ac:dyDescent="0.2">
      <c r="A450" s="89" t="s">
        <v>4375</v>
      </c>
      <c r="B450" s="90" t="s">
        <v>4376</v>
      </c>
      <c r="C450" s="90" t="s">
        <v>7891</v>
      </c>
      <c r="D450" s="90" t="s">
        <v>4041</v>
      </c>
      <c r="E450" s="90" t="s">
        <v>4391</v>
      </c>
      <c r="F450" s="90" t="s">
        <v>4392</v>
      </c>
      <c r="G450" s="90" t="s">
        <v>3603</v>
      </c>
      <c r="H450" s="91">
        <v>41774</v>
      </c>
      <c r="I450" s="91">
        <v>45291</v>
      </c>
      <c r="J450" s="92">
        <v>1150027.94</v>
      </c>
      <c r="K450" s="93">
        <v>39.999999478273502</v>
      </c>
      <c r="L450" s="90" t="s">
        <v>3573</v>
      </c>
      <c r="M450" s="90" t="s">
        <v>400</v>
      </c>
    </row>
    <row r="451" spans="1:13" s="21" customFormat="1" ht="150" customHeight="1" x14ac:dyDescent="0.2">
      <c r="A451" s="89" t="s">
        <v>4375</v>
      </c>
      <c r="B451" s="90" t="s">
        <v>4376</v>
      </c>
      <c r="C451" s="90" t="s">
        <v>7891</v>
      </c>
      <c r="D451" s="90" t="s">
        <v>4041</v>
      </c>
      <c r="E451" s="90" t="s">
        <v>4393</v>
      </c>
      <c r="F451" s="90" t="s">
        <v>4394</v>
      </c>
      <c r="G451" s="90" t="s">
        <v>3741</v>
      </c>
      <c r="H451" s="91">
        <v>41774</v>
      </c>
      <c r="I451" s="91">
        <v>45291</v>
      </c>
      <c r="J451" s="92">
        <v>1605292.06</v>
      </c>
      <c r="K451" s="93">
        <v>40.000000996703399</v>
      </c>
      <c r="L451" s="90" t="s">
        <v>3720</v>
      </c>
      <c r="M451" s="90" t="s">
        <v>400</v>
      </c>
    </row>
    <row r="452" spans="1:13" s="21" customFormat="1" ht="150" customHeight="1" x14ac:dyDescent="0.2">
      <c r="A452" s="89" t="s">
        <v>4375</v>
      </c>
      <c r="B452" s="90" t="s">
        <v>4376</v>
      </c>
      <c r="C452" s="90" t="s">
        <v>7891</v>
      </c>
      <c r="D452" s="90" t="s">
        <v>4041</v>
      </c>
      <c r="E452" s="90" t="s">
        <v>4393</v>
      </c>
      <c r="F452" s="90" t="s">
        <v>4395</v>
      </c>
      <c r="G452" s="94" t="s">
        <v>3738</v>
      </c>
      <c r="H452" s="91">
        <v>41774</v>
      </c>
      <c r="I452" s="91">
        <v>45291</v>
      </c>
      <c r="J452" s="92">
        <v>656702.17000000004</v>
      </c>
      <c r="K452" s="93">
        <v>39.999998781791703</v>
      </c>
      <c r="L452" s="90" t="s">
        <v>3720</v>
      </c>
      <c r="M452" s="90" t="s">
        <v>400</v>
      </c>
    </row>
    <row r="453" spans="1:13" s="21" customFormat="1" ht="150" customHeight="1" x14ac:dyDescent="0.2">
      <c r="A453" s="89" t="s">
        <v>4375</v>
      </c>
      <c r="B453" s="90" t="s">
        <v>4376</v>
      </c>
      <c r="C453" s="90" t="s">
        <v>7891</v>
      </c>
      <c r="D453" s="90" t="s">
        <v>4041</v>
      </c>
      <c r="E453" s="90" t="s">
        <v>7736</v>
      </c>
      <c r="F453" s="90" t="s">
        <v>8047</v>
      </c>
      <c r="G453" s="90" t="s">
        <v>3760</v>
      </c>
      <c r="H453" s="91">
        <v>41774</v>
      </c>
      <c r="I453" s="91">
        <v>45291</v>
      </c>
      <c r="J453" s="92">
        <v>940372.03</v>
      </c>
      <c r="K453" s="93">
        <v>39.999999787318202</v>
      </c>
      <c r="L453" s="90" t="s">
        <v>3556</v>
      </c>
      <c r="M453" s="90" t="s">
        <v>400</v>
      </c>
    </row>
    <row r="454" spans="1:13" s="21" customFormat="1" ht="150" customHeight="1" x14ac:dyDescent="0.2">
      <c r="A454" s="89" t="s">
        <v>4375</v>
      </c>
      <c r="B454" s="90" t="s">
        <v>4376</v>
      </c>
      <c r="C454" s="90" t="s">
        <v>7891</v>
      </c>
      <c r="D454" s="90" t="s">
        <v>4041</v>
      </c>
      <c r="E454" s="90" t="s">
        <v>7736</v>
      </c>
      <c r="F454" s="90" t="s">
        <v>4396</v>
      </c>
      <c r="G454" s="94" t="s">
        <v>8048</v>
      </c>
      <c r="H454" s="91">
        <v>41774</v>
      </c>
      <c r="I454" s="91">
        <v>45291</v>
      </c>
      <c r="J454" s="92">
        <v>2559380</v>
      </c>
      <c r="K454" s="96">
        <v>40.000000628355998</v>
      </c>
      <c r="L454" s="90" t="s">
        <v>3556</v>
      </c>
      <c r="M454" s="90" t="s">
        <v>400</v>
      </c>
    </row>
    <row r="455" spans="1:13" s="21" customFormat="1" ht="150" customHeight="1" x14ac:dyDescent="0.2">
      <c r="A455" s="89" t="s">
        <v>4375</v>
      </c>
      <c r="B455" s="90" t="s">
        <v>4376</v>
      </c>
      <c r="C455" s="90" t="s">
        <v>7891</v>
      </c>
      <c r="D455" s="90" t="s">
        <v>4041</v>
      </c>
      <c r="E455" s="90" t="s">
        <v>5419</v>
      </c>
      <c r="F455" s="90" t="s">
        <v>4402</v>
      </c>
      <c r="G455" s="94" t="s">
        <v>4403</v>
      </c>
      <c r="H455" s="91">
        <v>41774</v>
      </c>
      <c r="I455" s="91">
        <v>45291</v>
      </c>
      <c r="J455" s="92">
        <v>1530326.49</v>
      </c>
      <c r="K455" s="93">
        <v>39.999999607926803</v>
      </c>
      <c r="L455" s="90" t="s">
        <v>816</v>
      </c>
      <c r="M455" s="90" t="s">
        <v>400</v>
      </c>
    </row>
    <row r="456" spans="1:13" s="21" customFormat="1" ht="150" customHeight="1" x14ac:dyDescent="0.2">
      <c r="A456" s="89" t="s">
        <v>4375</v>
      </c>
      <c r="B456" s="90" t="s">
        <v>4376</v>
      </c>
      <c r="C456" s="90" t="s">
        <v>7891</v>
      </c>
      <c r="D456" s="90" t="s">
        <v>4041</v>
      </c>
      <c r="E456" s="90" t="s">
        <v>5419</v>
      </c>
      <c r="F456" s="90" t="s">
        <v>4404</v>
      </c>
      <c r="G456" s="90" t="s">
        <v>3672</v>
      </c>
      <c r="H456" s="91">
        <v>41774</v>
      </c>
      <c r="I456" s="91">
        <v>45291</v>
      </c>
      <c r="J456" s="92">
        <v>8402163.6899999995</v>
      </c>
      <c r="K456" s="93">
        <v>40.000000047606797</v>
      </c>
      <c r="L456" s="90" t="s">
        <v>816</v>
      </c>
      <c r="M456" s="90" t="s">
        <v>400</v>
      </c>
    </row>
    <row r="457" spans="1:13" s="21" customFormat="1" ht="150" customHeight="1" x14ac:dyDescent="0.2">
      <c r="A457" s="89" t="s">
        <v>4375</v>
      </c>
      <c r="B457" s="90" t="s">
        <v>4376</v>
      </c>
      <c r="C457" s="90" t="s">
        <v>7891</v>
      </c>
      <c r="D457" s="90" t="s">
        <v>4041</v>
      </c>
      <c r="E457" s="90" t="s">
        <v>5419</v>
      </c>
      <c r="F457" s="90" t="s">
        <v>4405</v>
      </c>
      <c r="G457" s="90" t="s">
        <v>3673</v>
      </c>
      <c r="H457" s="91">
        <v>41774</v>
      </c>
      <c r="I457" s="91">
        <v>45291</v>
      </c>
      <c r="J457" s="92">
        <v>1506155.15</v>
      </c>
      <c r="K457" s="93">
        <v>39.999999336057797</v>
      </c>
      <c r="L457" s="90" t="s">
        <v>816</v>
      </c>
      <c r="M457" s="90" t="s">
        <v>400</v>
      </c>
    </row>
    <row r="458" spans="1:13" s="21" customFormat="1" ht="150" customHeight="1" x14ac:dyDescent="0.2">
      <c r="A458" s="89" t="s">
        <v>4375</v>
      </c>
      <c r="B458" s="90" t="s">
        <v>4376</v>
      </c>
      <c r="C458" s="90" t="s">
        <v>7891</v>
      </c>
      <c r="D458" s="90" t="s">
        <v>4041</v>
      </c>
      <c r="E458" s="90" t="s">
        <v>5420</v>
      </c>
      <c r="F458" s="90" t="s">
        <v>4400</v>
      </c>
      <c r="G458" s="90" t="s">
        <v>3676</v>
      </c>
      <c r="H458" s="91">
        <v>41774</v>
      </c>
      <c r="I458" s="91">
        <v>45291</v>
      </c>
      <c r="J458" s="92">
        <v>3279108.51</v>
      </c>
      <c r="K458" s="93">
        <v>39.999999878015601</v>
      </c>
      <c r="L458" s="90" t="s">
        <v>3573</v>
      </c>
      <c r="M458" s="90" t="s">
        <v>400</v>
      </c>
    </row>
    <row r="459" spans="1:13" s="21" customFormat="1" ht="150" customHeight="1" x14ac:dyDescent="0.2">
      <c r="A459" s="89" t="s">
        <v>4375</v>
      </c>
      <c r="B459" s="90" t="s">
        <v>4376</v>
      </c>
      <c r="C459" s="90" t="s">
        <v>7891</v>
      </c>
      <c r="D459" s="90" t="s">
        <v>4041</v>
      </c>
      <c r="E459" s="90" t="s">
        <v>5420</v>
      </c>
      <c r="F459" s="90" t="s">
        <v>4401</v>
      </c>
      <c r="G459" s="90" t="s">
        <v>3675</v>
      </c>
      <c r="H459" s="91">
        <v>41774</v>
      </c>
      <c r="I459" s="91">
        <v>45291</v>
      </c>
      <c r="J459" s="92">
        <v>2512694.5</v>
      </c>
      <c r="K459" s="93">
        <v>40</v>
      </c>
      <c r="L459" s="90" t="s">
        <v>3573</v>
      </c>
      <c r="M459" s="90" t="s">
        <v>400</v>
      </c>
    </row>
    <row r="460" spans="1:13" s="21" customFormat="1" ht="150" customHeight="1" x14ac:dyDescent="0.2">
      <c r="A460" s="89" t="s">
        <v>4375</v>
      </c>
      <c r="B460" s="90" t="s">
        <v>4376</v>
      </c>
      <c r="C460" s="90" t="s">
        <v>7891</v>
      </c>
      <c r="D460" s="90" t="s">
        <v>4041</v>
      </c>
      <c r="E460" s="90" t="s">
        <v>2402</v>
      </c>
      <c r="F460" s="90" t="s">
        <v>4397</v>
      </c>
      <c r="G460" s="90" t="s">
        <v>3707</v>
      </c>
      <c r="H460" s="91">
        <v>41774</v>
      </c>
      <c r="I460" s="91">
        <v>45291</v>
      </c>
      <c r="J460" s="92">
        <v>19157924.059999999</v>
      </c>
      <c r="K460" s="93">
        <v>39.999999979120901</v>
      </c>
      <c r="L460" s="90" t="s">
        <v>3535</v>
      </c>
      <c r="M460" s="90" t="s">
        <v>400</v>
      </c>
    </row>
    <row r="461" spans="1:13" s="21" customFormat="1" ht="150" customHeight="1" x14ac:dyDescent="0.2">
      <c r="A461" s="89" t="s">
        <v>4375</v>
      </c>
      <c r="B461" s="90" t="s">
        <v>4376</v>
      </c>
      <c r="C461" s="90" t="s">
        <v>8027</v>
      </c>
      <c r="D461" s="90" t="s">
        <v>4041</v>
      </c>
      <c r="E461" s="90" t="s">
        <v>2402</v>
      </c>
      <c r="F461" s="90" t="s">
        <v>8049</v>
      </c>
      <c r="G461" s="90" t="s">
        <v>7635</v>
      </c>
      <c r="H461" s="91">
        <v>43862</v>
      </c>
      <c r="I461" s="91">
        <v>45291</v>
      </c>
      <c r="J461" s="92">
        <v>1221300</v>
      </c>
      <c r="K461" s="93">
        <v>100</v>
      </c>
      <c r="L461" s="90" t="s">
        <v>3535</v>
      </c>
      <c r="M461" s="90" t="s">
        <v>400</v>
      </c>
    </row>
    <row r="462" spans="1:13" s="21" customFormat="1" ht="150" customHeight="1" x14ac:dyDescent="0.2">
      <c r="A462" s="89" t="s">
        <v>4375</v>
      </c>
      <c r="B462" s="90" t="s">
        <v>4376</v>
      </c>
      <c r="C462" s="90" t="s">
        <v>7891</v>
      </c>
      <c r="D462" s="90" t="s">
        <v>4041</v>
      </c>
      <c r="E462" s="90" t="s">
        <v>2402</v>
      </c>
      <c r="F462" s="90" t="s">
        <v>4398</v>
      </c>
      <c r="G462" s="90" t="s">
        <v>3737</v>
      </c>
      <c r="H462" s="91">
        <v>41774</v>
      </c>
      <c r="I462" s="91">
        <v>45291</v>
      </c>
      <c r="J462" s="92">
        <v>648511.11</v>
      </c>
      <c r="K462" s="93">
        <v>39.999999383202599</v>
      </c>
      <c r="L462" s="90" t="s">
        <v>3535</v>
      </c>
      <c r="M462" s="90" t="s">
        <v>400</v>
      </c>
    </row>
    <row r="463" spans="1:13" s="21" customFormat="1" ht="150" customHeight="1" x14ac:dyDescent="0.2">
      <c r="A463" s="89" t="s">
        <v>4375</v>
      </c>
      <c r="B463" s="90" t="s">
        <v>4376</v>
      </c>
      <c r="C463" s="90" t="s">
        <v>7891</v>
      </c>
      <c r="D463" s="90" t="s">
        <v>4041</v>
      </c>
      <c r="E463" s="90" t="s">
        <v>2402</v>
      </c>
      <c r="F463" s="90" t="s">
        <v>4399</v>
      </c>
      <c r="G463" s="90" t="s">
        <v>3721</v>
      </c>
      <c r="H463" s="91">
        <v>41774</v>
      </c>
      <c r="I463" s="91">
        <v>45291</v>
      </c>
      <c r="J463" s="92">
        <v>2791259.66</v>
      </c>
      <c r="K463" s="93">
        <v>39.999999498434299</v>
      </c>
      <c r="L463" s="90" t="s">
        <v>3535</v>
      </c>
      <c r="M463" s="90" t="s">
        <v>400</v>
      </c>
    </row>
    <row r="464" spans="1:13" s="21" customFormat="1" ht="150" customHeight="1" x14ac:dyDescent="0.2">
      <c r="A464" s="89" t="s">
        <v>1811</v>
      </c>
      <c r="B464" s="90" t="s">
        <v>4406</v>
      </c>
      <c r="C464" s="90" t="s">
        <v>7891</v>
      </c>
      <c r="D464" s="90" t="s">
        <v>4041</v>
      </c>
      <c r="E464" s="90" t="s">
        <v>5421</v>
      </c>
      <c r="F464" s="90" t="s">
        <v>4407</v>
      </c>
      <c r="G464" s="94" t="s">
        <v>3774</v>
      </c>
      <c r="H464" s="91">
        <v>41774</v>
      </c>
      <c r="I464" s="91">
        <v>45291</v>
      </c>
      <c r="J464" s="92">
        <v>281655.33</v>
      </c>
      <c r="K464" s="93">
        <v>39.999999289912203</v>
      </c>
      <c r="L464" s="90" t="s">
        <v>3543</v>
      </c>
      <c r="M464" s="90" t="s">
        <v>400</v>
      </c>
    </row>
    <row r="465" spans="1:13" s="21" customFormat="1" ht="150" customHeight="1" x14ac:dyDescent="0.2">
      <c r="A465" s="89" t="s">
        <v>1811</v>
      </c>
      <c r="B465" s="90" t="s">
        <v>4406</v>
      </c>
      <c r="C465" s="90" t="s">
        <v>7891</v>
      </c>
      <c r="D465" s="90" t="s">
        <v>4041</v>
      </c>
      <c r="E465" s="90" t="s">
        <v>5421</v>
      </c>
      <c r="F465" s="90" t="s">
        <v>4408</v>
      </c>
      <c r="G465" s="90" t="s">
        <v>3742</v>
      </c>
      <c r="H465" s="91">
        <v>41774</v>
      </c>
      <c r="I465" s="91">
        <v>45291</v>
      </c>
      <c r="J465" s="92">
        <v>2360118.84</v>
      </c>
      <c r="K465" s="93">
        <v>40.000000169483002</v>
      </c>
      <c r="L465" s="90" t="s">
        <v>3543</v>
      </c>
      <c r="M465" s="90" t="s">
        <v>400</v>
      </c>
    </row>
    <row r="466" spans="1:13" s="21" customFormat="1" ht="150" customHeight="1" x14ac:dyDescent="0.2">
      <c r="A466" s="89" t="s">
        <v>1811</v>
      </c>
      <c r="B466" s="90" t="s">
        <v>4406</v>
      </c>
      <c r="C466" s="90" t="s">
        <v>7891</v>
      </c>
      <c r="D466" s="90" t="s">
        <v>4041</v>
      </c>
      <c r="E466" s="90" t="s">
        <v>5421</v>
      </c>
      <c r="F466" s="90" t="s">
        <v>4409</v>
      </c>
      <c r="G466" s="94" t="s">
        <v>3758</v>
      </c>
      <c r="H466" s="91">
        <v>42419</v>
      </c>
      <c r="I466" s="91">
        <v>45291</v>
      </c>
      <c r="J466" s="92">
        <v>502165</v>
      </c>
      <c r="K466" s="93">
        <v>40</v>
      </c>
      <c r="L466" s="90" t="s">
        <v>3543</v>
      </c>
      <c r="M466" s="90" t="s">
        <v>400</v>
      </c>
    </row>
    <row r="467" spans="1:13" s="21" customFormat="1" ht="150" customHeight="1" x14ac:dyDescent="0.2">
      <c r="A467" s="89" t="s">
        <v>1811</v>
      </c>
      <c r="B467" s="90" t="s">
        <v>4406</v>
      </c>
      <c r="C467" s="90" t="s">
        <v>7891</v>
      </c>
      <c r="D467" s="90" t="s">
        <v>4041</v>
      </c>
      <c r="E467" s="90" t="s">
        <v>7735</v>
      </c>
      <c r="F467" s="90" t="s">
        <v>4410</v>
      </c>
      <c r="G467" s="94" t="s">
        <v>3774</v>
      </c>
      <c r="H467" s="91">
        <v>41774</v>
      </c>
      <c r="I467" s="91">
        <v>45291</v>
      </c>
      <c r="J467" s="92">
        <v>189285.77</v>
      </c>
      <c r="K467" s="93">
        <v>40.000001056603502</v>
      </c>
      <c r="L467" s="90" t="s">
        <v>3564</v>
      </c>
      <c r="M467" s="90" t="s">
        <v>400</v>
      </c>
    </row>
    <row r="468" spans="1:13" s="21" customFormat="1" ht="150" customHeight="1" x14ac:dyDescent="0.2">
      <c r="A468" s="89" t="s">
        <v>1811</v>
      </c>
      <c r="B468" s="90" t="s">
        <v>4406</v>
      </c>
      <c r="C468" s="90" t="s">
        <v>7891</v>
      </c>
      <c r="D468" s="90" t="s">
        <v>4041</v>
      </c>
      <c r="E468" s="90" t="s">
        <v>7735</v>
      </c>
      <c r="F468" s="90" t="s">
        <v>4411</v>
      </c>
      <c r="G468" s="90" t="s">
        <v>8050</v>
      </c>
      <c r="H468" s="91">
        <v>41774</v>
      </c>
      <c r="I468" s="91">
        <v>45291</v>
      </c>
      <c r="J468" s="92">
        <v>181048.45</v>
      </c>
      <c r="K468" s="93">
        <v>40</v>
      </c>
      <c r="L468" s="90" t="s">
        <v>3564</v>
      </c>
      <c r="M468" s="90" t="s">
        <v>400</v>
      </c>
    </row>
    <row r="469" spans="1:13" s="21" customFormat="1" ht="150" customHeight="1" x14ac:dyDescent="0.2">
      <c r="A469" s="89" t="s">
        <v>1811</v>
      </c>
      <c r="B469" s="90" t="s">
        <v>4406</v>
      </c>
      <c r="C469" s="90" t="s">
        <v>7891</v>
      </c>
      <c r="D469" s="90" t="s">
        <v>4041</v>
      </c>
      <c r="E469" s="90" t="s">
        <v>7735</v>
      </c>
      <c r="F469" s="90" t="s">
        <v>4412</v>
      </c>
      <c r="G469" s="90" t="s">
        <v>3742</v>
      </c>
      <c r="H469" s="91">
        <v>41774</v>
      </c>
      <c r="I469" s="91">
        <v>45291</v>
      </c>
      <c r="J469" s="92">
        <v>742460.57</v>
      </c>
      <c r="K469" s="93">
        <v>39.999998922501703</v>
      </c>
      <c r="L469" s="90" t="s">
        <v>3564</v>
      </c>
      <c r="M469" s="90" t="s">
        <v>400</v>
      </c>
    </row>
    <row r="470" spans="1:13" s="21" customFormat="1" ht="150" customHeight="1" x14ac:dyDescent="0.2">
      <c r="A470" s="89" t="s">
        <v>1811</v>
      </c>
      <c r="B470" s="90" t="s">
        <v>4406</v>
      </c>
      <c r="C470" s="90" t="s">
        <v>7891</v>
      </c>
      <c r="D470" s="90" t="s">
        <v>4041</v>
      </c>
      <c r="E470" s="90" t="s">
        <v>4383</v>
      </c>
      <c r="F470" s="90" t="s">
        <v>8051</v>
      </c>
      <c r="G470" s="90" t="s">
        <v>3705</v>
      </c>
      <c r="H470" s="91">
        <v>41774</v>
      </c>
      <c r="I470" s="91">
        <v>45291</v>
      </c>
      <c r="J470" s="92">
        <v>619065.27</v>
      </c>
      <c r="K470" s="93">
        <v>40.000000323067702</v>
      </c>
      <c r="L470" s="90" t="s">
        <v>3677</v>
      </c>
      <c r="M470" s="90" t="s">
        <v>400</v>
      </c>
    </row>
    <row r="471" spans="1:13" s="21" customFormat="1" ht="150" customHeight="1" x14ac:dyDescent="0.2">
      <c r="A471" s="89" t="s">
        <v>1811</v>
      </c>
      <c r="B471" s="90" t="s">
        <v>4406</v>
      </c>
      <c r="C471" s="90" t="s">
        <v>7891</v>
      </c>
      <c r="D471" s="90" t="s">
        <v>4041</v>
      </c>
      <c r="E471" s="90" t="s">
        <v>4383</v>
      </c>
      <c r="F471" s="90" t="s">
        <v>4417</v>
      </c>
      <c r="G471" s="90" t="s">
        <v>3679</v>
      </c>
      <c r="H471" s="91">
        <v>41774</v>
      </c>
      <c r="I471" s="91">
        <v>45291</v>
      </c>
      <c r="J471" s="92">
        <v>1538627.94</v>
      </c>
      <c r="K471" s="93">
        <v>39.999999610042202</v>
      </c>
      <c r="L471" s="90" t="s">
        <v>3677</v>
      </c>
      <c r="M471" s="90" t="s">
        <v>400</v>
      </c>
    </row>
    <row r="472" spans="1:13" s="21" customFormat="1" ht="150" customHeight="1" x14ac:dyDescent="0.2">
      <c r="A472" s="89" t="s">
        <v>1811</v>
      </c>
      <c r="B472" s="90" t="s">
        <v>4406</v>
      </c>
      <c r="C472" s="90" t="s">
        <v>7891</v>
      </c>
      <c r="D472" s="90" t="s">
        <v>4041</v>
      </c>
      <c r="E472" s="90" t="s">
        <v>4383</v>
      </c>
      <c r="F472" s="90" t="s">
        <v>4418</v>
      </c>
      <c r="G472" s="90" t="s">
        <v>3678</v>
      </c>
      <c r="H472" s="91">
        <v>41774</v>
      </c>
      <c r="I472" s="91">
        <v>45291</v>
      </c>
      <c r="J472" s="92">
        <v>152678</v>
      </c>
      <c r="K472" s="93">
        <v>40</v>
      </c>
      <c r="L472" s="90" t="s">
        <v>3677</v>
      </c>
      <c r="M472" s="90" t="s">
        <v>400</v>
      </c>
    </row>
    <row r="473" spans="1:13" s="21" customFormat="1" ht="150" customHeight="1" x14ac:dyDescent="0.2">
      <c r="A473" s="89" t="s">
        <v>1811</v>
      </c>
      <c r="B473" s="90" t="s">
        <v>4406</v>
      </c>
      <c r="C473" s="90" t="s">
        <v>7891</v>
      </c>
      <c r="D473" s="90" t="s">
        <v>4041</v>
      </c>
      <c r="E473" s="90" t="s">
        <v>5418</v>
      </c>
      <c r="F473" s="90" t="s">
        <v>4413</v>
      </c>
      <c r="G473" s="94" t="s">
        <v>3799</v>
      </c>
      <c r="H473" s="91">
        <v>41774</v>
      </c>
      <c r="I473" s="91">
        <v>45291</v>
      </c>
      <c r="J473" s="92">
        <v>311869.39</v>
      </c>
      <c r="K473" s="93">
        <v>39.999998076117699</v>
      </c>
      <c r="L473" s="90" t="s">
        <v>3543</v>
      </c>
      <c r="M473" s="90" t="s">
        <v>400</v>
      </c>
    </row>
    <row r="474" spans="1:13" s="21" customFormat="1" ht="150" customHeight="1" x14ac:dyDescent="0.2">
      <c r="A474" s="89" t="s">
        <v>1811</v>
      </c>
      <c r="B474" s="90" t="s">
        <v>4406</v>
      </c>
      <c r="C474" s="90" t="s">
        <v>7891</v>
      </c>
      <c r="D474" s="90" t="s">
        <v>4041</v>
      </c>
      <c r="E474" s="90" t="s">
        <v>5418</v>
      </c>
      <c r="F474" s="90" t="s">
        <v>8052</v>
      </c>
      <c r="G474" s="90" t="s">
        <v>3739</v>
      </c>
      <c r="H474" s="91">
        <v>41774</v>
      </c>
      <c r="I474" s="91">
        <v>45291</v>
      </c>
      <c r="J474" s="92">
        <v>443131.88</v>
      </c>
      <c r="K474" s="93">
        <v>39.999999548667098</v>
      </c>
      <c r="L474" s="90" t="s">
        <v>3543</v>
      </c>
      <c r="M474" s="90" t="s">
        <v>400</v>
      </c>
    </row>
    <row r="475" spans="1:13" s="21" customFormat="1" ht="150" customHeight="1" x14ac:dyDescent="0.2">
      <c r="A475" s="89" t="s">
        <v>1811</v>
      </c>
      <c r="B475" s="90" t="s">
        <v>4406</v>
      </c>
      <c r="C475" s="90" t="s">
        <v>7891</v>
      </c>
      <c r="D475" s="90" t="s">
        <v>4041</v>
      </c>
      <c r="E475" s="90" t="s">
        <v>5418</v>
      </c>
      <c r="F475" s="90" t="s">
        <v>8053</v>
      </c>
      <c r="G475" s="90" t="s">
        <v>3739</v>
      </c>
      <c r="H475" s="91">
        <v>41774</v>
      </c>
      <c r="I475" s="91">
        <v>45291</v>
      </c>
      <c r="J475" s="92">
        <v>2992945.67</v>
      </c>
      <c r="K475" s="93">
        <v>40.000000066823802</v>
      </c>
      <c r="L475" s="90" t="s">
        <v>3543</v>
      </c>
      <c r="M475" s="90" t="s">
        <v>400</v>
      </c>
    </row>
    <row r="476" spans="1:13" s="21" customFormat="1" ht="150" customHeight="1" x14ac:dyDescent="0.2">
      <c r="A476" s="89" t="s">
        <v>1811</v>
      </c>
      <c r="B476" s="90" t="s">
        <v>4406</v>
      </c>
      <c r="C476" s="90" t="s">
        <v>7891</v>
      </c>
      <c r="D476" s="90" t="s">
        <v>4041</v>
      </c>
      <c r="E476" s="90" t="s">
        <v>5418</v>
      </c>
      <c r="F476" s="90" t="s">
        <v>8054</v>
      </c>
      <c r="G476" s="90" t="s">
        <v>3739</v>
      </c>
      <c r="H476" s="91">
        <v>41774</v>
      </c>
      <c r="I476" s="91">
        <v>45291</v>
      </c>
      <c r="J476" s="92">
        <v>2308552.92</v>
      </c>
      <c r="K476" s="93">
        <v>40.0000005198062</v>
      </c>
      <c r="L476" s="90" t="s">
        <v>3543</v>
      </c>
      <c r="M476" s="90" t="s">
        <v>400</v>
      </c>
    </row>
    <row r="477" spans="1:13" s="21" customFormat="1" ht="150" customHeight="1" x14ac:dyDescent="0.2">
      <c r="A477" s="89" t="s">
        <v>1811</v>
      </c>
      <c r="B477" s="90" t="s">
        <v>4406</v>
      </c>
      <c r="C477" s="90" t="s">
        <v>7891</v>
      </c>
      <c r="D477" s="90" t="s">
        <v>4041</v>
      </c>
      <c r="E477" s="90" t="s">
        <v>5418</v>
      </c>
      <c r="F477" s="90" t="s">
        <v>4414</v>
      </c>
      <c r="G477" s="90" t="s">
        <v>3728</v>
      </c>
      <c r="H477" s="91">
        <v>41774</v>
      </c>
      <c r="I477" s="91">
        <v>45291</v>
      </c>
      <c r="J477" s="92">
        <v>595529.05000000005</v>
      </c>
      <c r="K477" s="93">
        <v>40.000001679179199</v>
      </c>
      <c r="L477" s="90" t="s">
        <v>3543</v>
      </c>
      <c r="M477" s="90" t="s">
        <v>400</v>
      </c>
    </row>
    <row r="478" spans="1:13" s="21" customFormat="1" ht="150" customHeight="1" x14ac:dyDescent="0.2">
      <c r="A478" s="89" t="s">
        <v>1811</v>
      </c>
      <c r="B478" s="90" t="s">
        <v>4406</v>
      </c>
      <c r="C478" s="90" t="s">
        <v>7891</v>
      </c>
      <c r="D478" s="90" t="s">
        <v>4041</v>
      </c>
      <c r="E478" s="90" t="s">
        <v>5418</v>
      </c>
      <c r="F478" s="90" t="s">
        <v>4415</v>
      </c>
      <c r="G478" s="94" t="s">
        <v>3757</v>
      </c>
      <c r="H478" s="91">
        <v>42419</v>
      </c>
      <c r="I478" s="91">
        <v>45291</v>
      </c>
      <c r="J478" s="92">
        <v>401385</v>
      </c>
      <c r="K478" s="93">
        <v>40</v>
      </c>
      <c r="L478" s="90" t="s">
        <v>3543</v>
      </c>
      <c r="M478" s="90" t="s">
        <v>400</v>
      </c>
    </row>
    <row r="479" spans="1:13" s="21" customFormat="1" ht="150" customHeight="1" x14ac:dyDescent="0.2">
      <c r="A479" s="89" t="s">
        <v>1811</v>
      </c>
      <c r="B479" s="90" t="s">
        <v>4406</v>
      </c>
      <c r="C479" s="90" t="s">
        <v>7891</v>
      </c>
      <c r="D479" s="90" t="s">
        <v>4041</v>
      </c>
      <c r="E479" s="90" t="s">
        <v>5418</v>
      </c>
      <c r="F479" s="90" t="s">
        <v>4416</v>
      </c>
      <c r="G479" s="94" t="s">
        <v>3759</v>
      </c>
      <c r="H479" s="91">
        <v>42419</v>
      </c>
      <c r="I479" s="91">
        <v>45291</v>
      </c>
      <c r="J479" s="92">
        <v>469126.42</v>
      </c>
      <c r="K479" s="93">
        <v>40.000000426324299</v>
      </c>
      <c r="L479" s="90" t="s">
        <v>3543</v>
      </c>
      <c r="M479" s="90" t="s">
        <v>400</v>
      </c>
    </row>
    <row r="480" spans="1:13" s="21" customFormat="1" ht="150" customHeight="1" x14ac:dyDescent="0.2">
      <c r="A480" s="89" t="s">
        <v>1811</v>
      </c>
      <c r="B480" s="90" t="s">
        <v>4406</v>
      </c>
      <c r="C480" s="90" t="s">
        <v>7891</v>
      </c>
      <c r="D480" s="90" t="s">
        <v>4041</v>
      </c>
      <c r="E480" s="90" t="s">
        <v>5422</v>
      </c>
      <c r="F480" s="90" t="s">
        <v>4420</v>
      </c>
      <c r="G480" s="90" t="s">
        <v>3608</v>
      </c>
      <c r="H480" s="91">
        <v>41774</v>
      </c>
      <c r="I480" s="91">
        <v>45291</v>
      </c>
      <c r="J480" s="92">
        <v>426807.6</v>
      </c>
      <c r="K480" s="93">
        <v>40</v>
      </c>
      <c r="L480" s="90" t="s">
        <v>3609</v>
      </c>
      <c r="M480" s="90" t="s">
        <v>400</v>
      </c>
    </row>
    <row r="481" spans="1:13" s="21" customFormat="1" ht="150" customHeight="1" x14ac:dyDescent="0.2">
      <c r="A481" s="89" t="s">
        <v>1811</v>
      </c>
      <c r="B481" s="90" t="s">
        <v>4406</v>
      </c>
      <c r="C481" s="90" t="s">
        <v>7891</v>
      </c>
      <c r="D481" s="90" t="s">
        <v>4041</v>
      </c>
      <c r="E481" s="90" t="s">
        <v>4385</v>
      </c>
      <c r="F481" s="90" t="s">
        <v>4419</v>
      </c>
      <c r="G481" s="90" t="s">
        <v>3742</v>
      </c>
      <c r="H481" s="91">
        <v>41774</v>
      </c>
      <c r="I481" s="91">
        <v>45291</v>
      </c>
      <c r="J481" s="92">
        <v>1229709.76</v>
      </c>
      <c r="K481" s="93">
        <v>40.000000487919998</v>
      </c>
      <c r="L481" s="90" t="s">
        <v>3573</v>
      </c>
      <c r="M481" s="90" t="s">
        <v>400</v>
      </c>
    </row>
    <row r="482" spans="1:13" s="21" customFormat="1" ht="150" customHeight="1" x14ac:dyDescent="0.2">
      <c r="A482" s="89" t="s">
        <v>1811</v>
      </c>
      <c r="B482" s="90" t="s">
        <v>4406</v>
      </c>
      <c r="C482" s="90" t="s">
        <v>7891</v>
      </c>
      <c r="D482" s="90" t="s">
        <v>4041</v>
      </c>
      <c r="E482" s="90" t="s">
        <v>4389</v>
      </c>
      <c r="F482" s="90" t="s">
        <v>4421</v>
      </c>
      <c r="G482" s="94" t="s">
        <v>3774</v>
      </c>
      <c r="H482" s="91">
        <v>41774</v>
      </c>
      <c r="I482" s="91">
        <v>45291</v>
      </c>
      <c r="J482" s="92">
        <v>549599.59</v>
      </c>
      <c r="K482" s="93">
        <v>40.0000007278026</v>
      </c>
      <c r="L482" s="90" t="s">
        <v>3573</v>
      </c>
      <c r="M482" s="90" t="s">
        <v>400</v>
      </c>
    </row>
    <row r="483" spans="1:13" s="21" customFormat="1" ht="150" customHeight="1" x14ac:dyDescent="0.2">
      <c r="A483" s="89" t="s">
        <v>1811</v>
      </c>
      <c r="B483" s="90" t="s">
        <v>4406</v>
      </c>
      <c r="C483" s="90" t="s">
        <v>8027</v>
      </c>
      <c r="D483" s="90" t="s">
        <v>4041</v>
      </c>
      <c r="E483" s="90" t="s">
        <v>4389</v>
      </c>
      <c r="F483" s="90" t="s">
        <v>7636</v>
      </c>
      <c r="G483" s="94" t="s">
        <v>7637</v>
      </c>
      <c r="H483" s="91">
        <v>43862</v>
      </c>
      <c r="I483" s="91">
        <v>45291</v>
      </c>
      <c r="J483" s="92">
        <v>390000</v>
      </c>
      <c r="K483" s="93">
        <v>75</v>
      </c>
      <c r="L483" s="90" t="s">
        <v>3573</v>
      </c>
      <c r="M483" s="90" t="s">
        <v>400</v>
      </c>
    </row>
    <row r="484" spans="1:13" s="21" customFormat="1" ht="150" customHeight="1" x14ac:dyDescent="0.2">
      <c r="A484" s="89" t="s">
        <v>1811</v>
      </c>
      <c r="B484" s="90" t="s">
        <v>4406</v>
      </c>
      <c r="C484" s="90" t="s">
        <v>7891</v>
      </c>
      <c r="D484" s="90" t="s">
        <v>4041</v>
      </c>
      <c r="E484" s="90" t="s">
        <v>4389</v>
      </c>
      <c r="F484" s="90" t="s">
        <v>4422</v>
      </c>
      <c r="G484" s="94" t="s">
        <v>3771</v>
      </c>
      <c r="H484" s="91">
        <v>41774</v>
      </c>
      <c r="I484" s="91">
        <v>45291</v>
      </c>
      <c r="J484" s="92">
        <v>1025836.44</v>
      </c>
      <c r="K484" s="93">
        <v>40.000000389925702</v>
      </c>
      <c r="L484" s="90" t="s">
        <v>3573</v>
      </c>
      <c r="M484" s="90" t="s">
        <v>400</v>
      </c>
    </row>
    <row r="485" spans="1:13" s="21" customFormat="1" ht="150" customHeight="1" x14ac:dyDescent="0.2">
      <c r="A485" s="89" t="s">
        <v>1811</v>
      </c>
      <c r="B485" s="90" t="s">
        <v>4406</v>
      </c>
      <c r="C485" s="90" t="s">
        <v>8027</v>
      </c>
      <c r="D485" s="90" t="s">
        <v>4041</v>
      </c>
      <c r="E485" s="90" t="s">
        <v>4389</v>
      </c>
      <c r="F485" s="90" t="s">
        <v>7638</v>
      </c>
      <c r="G485" s="94" t="s">
        <v>7639</v>
      </c>
      <c r="H485" s="91">
        <v>43862</v>
      </c>
      <c r="I485" s="91">
        <v>45291</v>
      </c>
      <c r="J485" s="92">
        <v>1125000</v>
      </c>
      <c r="K485" s="93">
        <v>75</v>
      </c>
      <c r="L485" s="90" t="s">
        <v>3573</v>
      </c>
      <c r="M485" s="90" t="s">
        <v>400</v>
      </c>
    </row>
    <row r="486" spans="1:13" s="21" customFormat="1" ht="150" customHeight="1" x14ac:dyDescent="0.2">
      <c r="A486" s="89" t="s">
        <v>1811</v>
      </c>
      <c r="B486" s="90" t="s">
        <v>4406</v>
      </c>
      <c r="C486" s="90" t="s">
        <v>7891</v>
      </c>
      <c r="D486" s="90" t="s">
        <v>4041</v>
      </c>
      <c r="E486" s="90" t="s">
        <v>4389</v>
      </c>
      <c r="F486" s="90" t="s">
        <v>4423</v>
      </c>
      <c r="G486" s="94" t="s">
        <v>3767</v>
      </c>
      <c r="H486" s="91">
        <v>41774</v>
      </c>
      <c r="I486" s="91">
        <v>45291</v>
      </c>
      <c r="J486" s="92">
        <v>521553.5</v>
      </c>
      <c r="K486" s="93">
        <v>40</v>
      </c>
      <c r="L486" s="90" t="s">
        <v>3573</v>
      </c>
      <c r="M486" s="90" t="s">
        <v>400</v>
      </c>
    </row>
    <row r="487" spans="1:13" s="21" customFormat="1" ht="150" customHeight="1" x14ac:dyDescent="0.2">
      <c r="A487" s="89" t="s">
        <v>1811</v>
      </c>
      <c r="B487" s="90" t="s">
        <v>4406</v>
      </c>
      <c r="C487" s="90" t="s">
        <v>7891</v>
      </c>
      <c r="D487" s="90" t="s">
        <v>4041</v>
      </c>
      <c r="E487" s="90" t="s">
        <v>4389</v>
      </c>
      <c r="F487" s="90" t="s">
        <v>4424</v>
      </c>
      <c r="G487" s="94" t="s">
        <v>3768</v>
      </c>
      <c r="H487" s="91">
        <v>41774</v>
      </c>
      <c r="I487" s="91">
        <v>45291</v>
      </c>
      <c r="J487" s="92">
        <v>575358.42000000004</v>
      </c>
      <c r="K487" s="93">
        <v>39.999998609562397</v>
      </c>
      <c r="L487" s="90" t="s">
        <v>3573</v>
      </c>
      <c r="M487" s="90" t="s">
        <v>400</v>
      </c>
    </row>
    <row r="488" spans="1:13" s="21" customFormat="1" ht="150" customHeight="1" x14ac:dyDescent="0.2">
      <c r="A488" s="89" t="s">
        <v>1811</v>
      </c>
      <c r="B488" s="90" t="s">
        <v>4406</v>
      </c>
      <c r="C488" s="90" t="s">
        <v>8027</v>
      </c>
      <c r="D488" s="90" t="s">
        <v>4041</v>
      </c>
      <c r="E488" s="90" t="s">
        <v>4389</v>
      </c>
      <c r="F488" s="90" t="s">
        <v>7640</v>
      </c>
      <c r="G488" s="94" t="s">
        <v>7641</v>
      </c>
      <c r="H488" s="91">
        <v>43862</v>
      </c>
      <c r="I488" s="91">
        <v>45291</v>
      </c>
      <c r="J488" s="92">
        <v>367500</v>
      </c>
      <c r="K488" s="93">
        <v>75</v>
      </c>
      <c r="L488" s="90" t="s">
        <v>3573</v>
      </c>
      <c r="M488" s="90" t="s">
        <v>400</v>
      </c>
    </row>
    <row r="489" spans="1:13" s="21" customFormat="1" ht="150" customHeight="1" x14ac:dyDescent="0.2">
      <c r="A489" s="89" t="s">
        <v>1811</v>
      </c>
      <c r="B489" s="90" t="s">
        <v>4406</v>
      </c>
      <c r="C489" s="90" t="s">
        <v>7891</v>
      </c>
      <c r="D489" s="90" t="s">
        <v>4041</v>
      </c>
      <c r="E489" s="90" t="s">
        <v>4389</v>
      </c>
      <c r="F489" s="90" t="s">
        <v>4425</v>
      </c>
      <c r="G489" s="90" t="s">
        <v>8050</v>
      </c>
      <c r="H489" s="91">
        <v>41774</v>
      </c>
      <c r="I489" s="91">
        <v>45291</v>
      </c>
      <c r="J489" s="92">
        <v>729757.52</v>
      </c>
      <c r="K489" s="93">
        <v>40.000000274063602</v>
      </c>
      <c r="L489" s="90" t="s">
        <v>3573</v>
      </c>
      <c r="M489" s="90" t="s">
        <v>400</v>
      </c>
    </row>
    <row r="490" spans="1:13" s="21" customFormat="1" ht="150" customHeight="1" x14ac:dyDescent="0.2">
      <c r="A490" s="89" t="s">
        <v>1811</v>
      </c>
      <c r="B490" s="90" t="s">
        <v>4406</v>
      </c>
      <c r="C490" s="90" t="s">
        <v>7891</v>
      </c>
      <c r="D490" s="90" t="s">
        <v>4041</v>
      </c>
      <c r="E490" s="90" t="s">
        <v>4389</v>
      </c>
      <c r="F490" s="90" t="s">
        <v>4426</v>
      </c>
      <c r="G490" s="94" t="s">
        <v>3772</v>
      </c>
      <c r="H490" s="91">
        <v>41774</v>
      </c>
      <c r="I490" s="91">
        <v>45291</v>
      </c>
      <c r="J490" s="92">
        <v>513213</v>
      </c>
      <c r="K490" s="93">
        <v>40</v>
      </c>
      <c r="L490" s="90" t="s">
        <v>3573</v>
      </c>
      <c r="M490" s="90" t="s">
        <v>400</v>
      </c>
    </row>
    <row r="491" spans="1:13" s="21" customFormat="1" ht="150" customHeight="1" x14ac:dyDescent="0.2">
      <c r="A491" s="89" t="s">
        <v>1811</v>
      </c>
      <c r="B491" s="90" t="s">
        <v>4406</v>
      </c>
      <c r="C491" s="90" t="s">
        <v>8027</v>
      </c>
      <c r="D491" s="90" t="s">
        <v>4041</v>
      </c>
      <c r="E491" s="90" t="s">
        <v>4389</v>
      </c>
      <c r="F491" s="90" t="s">
        <v>7642</v>
      </c>
      <c r="G491" s="94" t="s">
        <v>7643</v>
      </c>
      <c r="H491" s="91">
        <v>43862</v>
      </c>
      <c r="I491" s="91">
        <v>45291</v>
      </c>
      <c r="J491" s="92">
        <v>367500</v>
      </c>
      <c r="K491" s="93">
        <v>75</v>
      </c>
      <c r="L491" s="90" t="s">
        <v>3573</v>
      </c>
      <c r="M491" s="90" t="s">
        <v>400</v>
      </c>
    </row>
    <row r="492" spans="1:13" s="21" customFormat="1" ht="150" customHeight="1" x14ac:dyDescent="0.2">
      <c r="A492" s="89" t="s">
        <v>1811</v>
      </c>
      <c r="B492" s="90" t="s">
        <v>4406</v>
      </c>
      <c r="C492" s="90" t="s">
        <v>7891</v>
      </c>
      <c r="D492" s="90" t="s">
        <v>4041</v>
      </c>
      <c r="E492" s="90" t="s">
        <v>4389</v>
      </c>
      <c r="F492" s="90" t="s">
        <v>4427</v>
      </c>
      <c r="G492" s="94" t="s">
        <v>3766</v>
      </c>
      <c r="H492" s="91">
        <v>41774</v>
      </c>
      <c r="I492" s="91">
        <v>45291</v>
      </c>
      <c r="J492" s="92">
        <v>248945.91</v>
      </c>
      <c r="K492" s="93">
        <v>39.999998393225297</v>
      </c>
      <c r="L492" s="90" t="s">
        <v>3573</v>
      </c>
      <c r="M492" s="90" t="s">
        <v>400</v>
      </c>
    </row>
    <row r="493" spans="1:13" s="21" customFormat="1" ht="150" customHeight="1" x14ac:dyDescent="0.2">
      <c r="A493" s="89" t="s">
        <v>1811</v>
      </c>
      <c r="B493" s="90" t="s">
        <v>4406</v>
      </c>
      <c r="C493" s="90" t="s">
        <v>7891</v>
      </c>
      <c r="D493" s="90" t="s">
        <v>4041</v>
      </c>
      <c r="E493" s="90" t="s">
        <v>4391</v>
      </c>
      <c r="F493" s="90" t="s">
        <v>4428</v>
      </c>
      <c r="G493" s="90" t="s">
        <v>3800</v>
      </c>
      <c r="H493" s="91">
        <v>41774</v>
      </c>
      <c r="I493" s="91">
        <v>45291</v>
      </c>
      <c r="J493" s="92">
        <v>206564.77</v>
      </c>
      <c r="K493" s="93">
        <v>40.000005809315901</v>
      </c>
      <c r="L493" s="90" t="s">
        <v>3573</v>
      </c>
      <c r="M493" s="90" t="s">
        <v>400</v>
      </c>
    </row>
    <row r="494" spans="1:13" s="21" customFormat="1" ht="150" customHeight="1" x14ac:dyDescent="0.2">
      <c r="A494" s="89" t="s">
        <v>1811</v>
      </c>
      <c r="B494" s="90" t="s">
        <v>4406</v>
      </c>
      <c r="C494" s="90" t="s">
        <v>7891</v>
      </c>
      <c r="D494" s="90" t="s">
        <v>4041</v>
      </c>
      <c r="E494" s="90" t="s">
        <v>4391</v>
      </c>
      <c r="F494" s="90" t="s">
        <v>4429</v>
      </c>
      <c r="G494" s="90" t="s">
        <v>3718</v>
      </c>
      <c r="H494" s="91">
        <v>41774</v>
      </c>
      <c r="I494" s="91">
        <v>45291</v>
      </c>
      <c r="J494" s="92">
        <v>467408.68</v>
      </c>
      <c r="K494" s="93">
        <v>39.999999572108898</v>
      </c>
      <c r="L494" s="90" t="s">
        <v>3573</v>
      </c>
      <c r="M494" s="90" t="s">
        <v>400</v>
      </c>
    </row>
    <row r="495" spans="1:13" s="21" customFormat="1" ht="150" customHeight="1" x14ac:dyDescent="0.2">
      <c r="A495" s="89" t="s">
        <v>1811</v>
      </c>
      <c r="B495" s="90" t="s">
        <v>4406</v>
      </c>
      <c r="C495" s="90" t="s">
        <v>7891</v>
      </c>
      <c r="D495" s="90" t="s">
        <v>4041</v>
      </c>
      <c r="E495" s="90" t="s">
        <v>4391</v>
      </c>
      <c r="F495" s="90" t="s">
        <v>4430</v>
      </c>
      <c r="G495" s="90" t="s">
        <v>3604</v>
      </c>
      <c r="H495" s="91">
        <v>41774</v>
      </c>
      <c r="I495" s="91">
        <v>45291</v>
      </c>
      <c r="J495" s="92">
        <v>1206933.5</v>
      </c>
      <c r="K495" s="93">
        <v>39.999999171453901</v>
      </c>
      <c r="L495" s="90" t="s">
        <v>3573</v>
      </c>
      <c r="M495" s="90" t="s">
        <v>400</v>
      </c>
    </row>
    <row r="496" spans="1:13" s="21" customFormat="1" ht="150" customHeight="1" x14ac:dyDescent="0.2">
      <c r="A496" s="89" t="s">
        <v>1811</v>
      </c>
      <c r="B496" s="90" t="s">
        <v>4406</v>
      </c>
      <c r="C496" s="90" t="s">
        <v>7891</v>
      </c>
      <c r="D496" s="90" t="s">
        <v>4041</v>
      </c>
      <c r="E496" s="90" t="s">
        <v>4391</v>
      </c>
      <c r="F496" s="90" t="s">
        <v>4431</v>
      </c>
      <c r="G496" s="90" t="s">
        <v>3725</v>
      </c>
      <c r="H496" s="91">
        <v>41774</v>
      </c>
      <c r="I496" s="91">
        <v>45291</v>
      </c>
      <c r="J496" s="92">
        <v>210752.92</v>
      </c>
      <c r="K496" s="93">
        <v>39.999996204085797</v>
      </c>
      <c r="L496" s="90" t="s">
        <v>3573</v>
      </c>
      <c r="M496" s="90" t="s">
        <v>400</v>
      </c>
    </row>
    <row r="497" spans="1:13" s="21" customFormat="1" ht="150" customHeight="1" x14ac:dyDescent="0.2">
      <c r="A497" s="89" t="s">
        <v>1811</v>
      </c>
      <c r="B497" s="90" t="s">
        <v>4406</v>
      </c>
      <c r="C497" s="90" t="s">
        <v>7891</v>
      </c>
      <c r="D497" s="90" t="s">
        <v>4041</v>
      </c>
      <c r="E497" s="90" t="s">
        <v>4391</v>
      </c>
      <c r="F497" s="90" t="s">
        <v>4432</v>
      </c>
      <c r="G497" s="90" t="s">
        <v>3726</v>
      </c>
      <c r="H497" s="91">
        <v>41774</v>
      </c>
      <c r="I497" s="91">
        <v>45291</v>
      </c>
      <c r="J497" s="92">
        <v>663427.71</v>
      </c>
      <c r="K497" s="93">
        <v>39.999999397070702</v>
      </c>
      <c r="L497" s="90" t="s">
        <v>3573</v>
      </c>
      <c r="M497" s="90" t="s">
        <v>400</v>
      </c>
    </row>
    <row r="498" spans="1:13" s="21" customFormat="1" ht="150" customHeight="1" x14ac:dyDescent="0.2">
      <c r="A498" s="89" t="s">
        <v>1811</v>
      </c>
      <c r="B498" s="90" t="s">
        <v>4406</v>
      </c>
      <c r="C498" s="90" t="s">
        <v>7891</v>
      </c>
      <c r="D498" s="90" t="s">
        <v>4041</v>
      </c>
      <c r="E498" s="90" t="s">
        <v>4391</v>
      </c>
      <c r="F498" s="90" t="s">
        <v>4433</v>
      </c>
      <c r="G498" s="94" t="s">
        <v>3753</v>
      </c>
      <c r="H498" s="91">
        <v>42419</v>
      </c>
      <c r="I498" s="91">
        <v>45291</v>
      </c>
      <c r="J498" s="92">
        <v>2420216.9</v>
      </c>
      <c r="K498" s="93">
        <v>40.0000004131861</v>
      </c>
      <c r="L498" s="90" t="s">
        <v>3573</v>
      </c>
      <c r="M498" s="90" t="s">
        <v>400</v>
      </c>
    </row>
    <row r="499" spans="1:13" s="21" customFormat="1" ht="150" customHeight="1" x14ac:dyDescent="0.2">
      <c r="A499" s="89" t="s">
        <v>1811</v>
      </c>
      <c r="B499" s="90" t="s">
        <v>4406</v>
      </c>
      <c r="C499" s="90" t="s">
        <v>7891</v>
      </c>
      <c r="D499" s="90" t="s">
        <v>4041</v>
      </c>
      <c r="E499" s="90" t="s">
        <v>4391</v>
      </c>
      <c r="F499" s="90" t="s">
        <v>4434</v>
      </c>
      <c r="G499" s="94" t="s">
        <v>3757</v>
      </c>
      <c r="H499" s="91">
        <v>42419</v>
      </c>
      <c r="I499" s="91">
        <v>45291</v>
      </c>
      <c r="J499" s="92">
        <v>1192212.3999999999</v>
      </c>
      <c r="K499" s="93">
        <v>39.9999991612233</v>
      </c>
      <c r="L499" s="90" t="s">
        <v>3573</v>
      </c>
      <c r="M499" s="90" t="s">
        <v>400</v>
      </c>
    </row>
    <row r="500" spans="1:13" s="21" customFormat="1" ht="150" customHeight="1" x14ac:dyDescent="0.2">
      <c r="A500" s="89" t="s">
        <v>1811</v>
      </c>
      <c r="B500" s="90" t="s">
        <v>4406</v>
      </c>
      <c r="C500" s="90" t="s">
        <v>7891</v>
      </c>
      <c r="D500" s="90" t="s">
        <v>4041</v>
      </c>
      <c r="E500" s="90" t="s">
        <v>4391</v>
      </c>
      <c r="F500" s="90" t="s">
        <v>4435</v>
      </c>
      <c r="G500" s="94" t="s">
        <v>3759</v>
      </c>
      <c r="H500" s="91">
        <v>42419</v>
      </c>
      <c r="I500" s="91">
        <v>45291</v>
      </c>
      <c r="J500" s="92">
        <v>1500255.47</v>
      </c>
      <c r="K500" s="93">
        <v>39.999999466757501</v>
      </c>
      <c r="L500" s="90" t="s">
        <v>3573</v>
      </c>
      <c r="M500" s="90" t="s">
        <v>400</v>
      </c>
    </row>
    <row r="501" spans="1:13" s="21" customFormat="1" ht="150" customHeight="1" x14ac:dyDescent="0.2">
      <c r="A501" s="89" t="s">
        <v>1811</v>
      </c>
      <c r="B501" s="90" t="s">
        <v>4406</v>
      </c>
      <c r="C501" s="90" t="s">
        <v>7891</v>
      </c>
      <c r="D501" s="90" t="s">
        <v>4041</v>
      </c>
      <c r="E501" s="90" t="s">
        <v>4391</v>
      </c>
      <c r="F501" s="90" t="s">
        <v>4436</v>
      </c>
      <c r="G501" s="94" t="s">
        <v>3754</v>
      </c>
      <c r="H501" s="91">
        <v>42419</v>
      </c>
      <c r="I501" s="91">
        <v>45291</v>
      </c>
      <c r="J501" s="92">
        <v>2400190.91</v>
      </c>
      <c r="K501" s="93">
        <v>40.000000249980097</v>
      </c>
      <c r="L501" s="90" t="s">
        <v>3573</v>
      </c>
      <c r="M501" s="90" t="s">
        <v>400</v>
      </c>
    </row>
    <row r="502" spans="1:13" s="21" customFormat="1" ht="150" customHeight="1" x14ac:dyDescent="0.2">
      <c r="A502" s="89" t="s">
        <v>1811</v>
      </c>
      <c r="B502" s="90" t="s">
        <v>4406</v>
      </c>
      <c r="C502" s="90" t="s">
        <v>7891</v>
      </c>
      <c r="D502" s="90" t="s">
        <v>4041</v>
      </c>
      <c r="E502" s="90" t="s">
        <v>4393</v>
      </c>
      <c r="F502" s="90" t="s">
        <v>4437</v>
      </c>
      <c r="G502" s="90" t="s">
        <v>3742</v>
      </c>
      <c r="H502" s="91">
        <v>41774</v>
      </c>
      <c r="I502" s="91">
        <v>45291</v>
      </c>
      <c r="J502" s="92">
        <v>938468.91</v>
      </c>
      <c r="K502" s="93">
        <v>39.999999573773799</v>
      </c>
      <c r="L502" s="90" t="s">
        <v>3720</v>
      </c>
      <c r="M502" s="90" t="s">
        <v>400</v>
      </c>
    </row>
    <row r="503" spans="1:13" s="21" customFormat="1" ht="150" customHeight="1" x14ac:dyDescent="0.2">
      <c r="A503" s="89" t="s">
        <v>1811</v>
      </c>
      <c r="B503" s="90" t="s">
        <v>4406</v>
      </c>
      <c r="C503" s="90" t="s">
        <v>7891</v>
      </c>
      <c r="D503" s="90" t="s">
        <v>4041</v>
      </c>
      <c r="E503" s="90" t="s">
        <v>4393</v>
      </c>
      <c r="F503" s="90" t="s">
        <v>4438</v>
      </c>
      <c r="G503" s="90" t="s">
        <v>3719</v>
      </c>
      <c r="H503" s="91">
        <v>41774</v>
      </c>
      <c r="I503" s="91">
        <v>45291</v>
      </c>
      <c r="J503" s="92">
        <v>363208.37</v>
      </c>
      <c r="K503" s="93">
        <v>40.000000550648103</v>
      </c>
      <c r="L503" s="90" t="s">
        <v>3720</v>
      </c>
      <c r="M503" s="90" t="s">
        <v>400</v>
      </c>
    </row>
    <row r="504" spans="1:13" s="21" customFormat="1" ht="150" customHeight="1" x14ac:dyDescent="0.2">
      <c r="A504" s="89" t="s">
        <v>1811</v>
      </c>
      <c r="B504" s="90" t="s">
        <v>4406</v>
      </c>
      <c r="C504" s="90" t="s">
        <v>7891</v>
      </c>
      <c r="D504" s="90" t="s">
        <v>4041</v>
      </c>
      <c r="E504" s="90" t="s">
        <v>4393</v>
      </c>
      <c r="F504" s="90" t="s">
        <v>4439</v>
      </c>
      <c r="G504" s="94" t="s">
        <v>3753</v>
      </c>
      <c r="H504" s="91">
        <v>42419</v>
      </c>
      <c r="I504" s="91">
        <v>45291</v>
      </c>
      <c r="J504" s="92">
        <v>403216.21</v>
      </c>
      <c r="K504" s="93">
        <v>40.000001488035402</v>
      </c>
      <c r="L504" s="90" t="s">
        <v>3720</v>
      </c>
      <c r="M504" s="90" t="s">
        <v>400</v>
      </c>
    </row>
    <row r="505" spans="1:13" s="21" customFormat="1" ht="150" customHeight="1" x14ac:dyDescent="0.2">
      <c r="A505" s="89" t="s">
        <v>1811</v>
      </c>
      <c r="B505" s="90" t="s">
        <v>4406</v>
      </c>
      <c r="C505" s="90" t="s">
        <v>7891</v>
      </c>
      <c r="D505" s="90" t="s">
        <v>4041</v>
      </c>
      <c r="E505" s="90" t="s">
        <v>4393</v>
      </c>
      <c r="F505" s="90" t="s">
        <v>4440</v>
      </c>
      <c r="G505" s="94" t="s">
        <v>3754</v>
      </c>
      <c r="H505" s="91">
        <v>42419</v>
      </c>
      <c r="I505" s="91">
        <v>45291</v>
      </c>
      <c r="J505" s="92">
        <v>249741.58</v>
      </c>
      <c r="K505" s="93">
        <v>39.999999199172201</v>
      </c>
      <c r="L505" s="90" t="s">
        <v>3720</v>
      </c>
      <c r="M505" s="90" t="s">
        <v>400</v>
      </c>
    </row>
    <row r="506" spans="1:13" s="21" customFormat="1" ht="150" customHeight="1" x14ac:dyDescent="0.2">
      <c r="A506" s="89" t="s">
        <v>1811</v>
      </c>
      <c r="B506" s="90" t="s">
        <v>4406</v>
      </c>
      <c r="C506" s="90" t="s">
        <v>7891</v>
      </c>
      <c r="D506" s="90" t="s">
        <v>4041</v>
      </c>
      <c r="E506" s="90" t="s">
        <v>7736</v>
      </c>
      <c r="F506" s="90" t="s">
        <v>4441</v>
      </c>
      <c r="G506" s="94" t="s">
        <v>3767</v>
      </c>
      <c r="H506" s="91">
        <v>41774</v>
      </c>
      <c r="I506" s="91">
        <v>45291</v>
      </c>
      <c r="J506" s="92">
        <v>600000</v>
      </c>
      <c r="K506" s="93">
        <v>39.999998333333302</v>
      </c>
      <c r="L506" s="90" t="s">
        <v>3556</v>
      </c>
      <c r="M506" s="90" t="s">
        <v>400</v>
      </c>
    </row>
    <row r="507" spans="1:13" s="21" customFormat="1" ht="150" customHeight="1" x14ac:dyDescent="0.2">
      <c r="A507" s="89" t="s">
        <v>1811</v>
      </c>
      <c r="B507" s="90" t="s">
        <v>4406</v>
      </c>
      <c r="C507" s="90" t="s">
        <v>7891</v>
      </c>
      <c r="D507" s="90" t="s">
        <v>4041</v>
      </c>
      <c r="E507" s="90" t="s">
        <v>7736</v>
      </c>
      <c r="F507" s="90" t="s">
        <v>4442</v>
      </c>
      <c r="G507" s="94" t="s">
        <v>3766</v>
      </c>
      <c r="H507" s="91">
        <v>41774</v>
      </c>
      <c r="I507" s="91">
        <v>45291</v>
      </c>
      <c r="J507" s="92">
        <v>600000</v>
      </c>
      <c r="K507" s="93">
        <v>39.999998333333302</v>
      </c>
      <c r="L507" s="90" t="s">
        <v>3556</v>
      </c>
      <c r="M507" s="90" t="s">
        <v>400</v>
      </c>
    </row>
    <row r="508" spans="1:13" s="21" customFormat="1" ht="150" customHeight="1" x14ac:dyDescent="0.2">
      <c r="A508" s="89" t="s">
        <v>1811</v>
      </c>
      <c r="B508" s="90" t="s">
        <v>4406</v>
      </c>
      <c r="C508" s="90" t="s">
        <v>7891</v>
      </c>
      <c r="D508" s="90" t="s">
        <v>4041</v>
      </c>
      <c r="E508" s="90" t="s">
        <v>7736</v>
      </c>
      <c r="F508" s="90" t="s">
        <v>8055</v>
      </c>
      <c r="G508" s="90" t="s">
        <v>3743</v>
      </c>
      <c r="H508" s="91">
        <v>41774</v>
      </c>
      <c r="I508" s="91">
        <v>45291</v>
      </c>
      <c r="J508" s="92">
        <v>99627.95</v>
      </c>
      <c r="K508" s="93">
        <v>39.999989962656102</v>
      </c>
      <c r="L508" s="90" t="s">
        <v>3556</v>
      </c>
      <c r="M508" s="90" t="s">
        <v>400</v>
      </c>
    </row>
    <row r="509" spans="1:13" s="21" customFormat="1" ht="150" customHeight="1" x14ac:dyDescent="0.2">
      <c r="A509" s="89" t="s">
        <v>1811</v>
      </c>
      <c r="B509" s="90" t="s">
        <v>4406</v>
      </c>
      <c r="C509" s="90" t="s">
        <v>7891</v>
      </c>
      <c r="D509" s="90" t="s">
        <v>4041</v>
      </c>
      <c r="E509" s="90" t="s">
        <v>7736</v>
      </c>
      <c r="F509" s="90" t="s">
        <v>8056</v>
      </c>
      <c r="G509" s="90" t="s">
        <v>3739</v>
      </c>
      <c r="H509" s="91">
        <v>42419</v>
      </c>
      <c r="I509" s="91">
        <v>45291</v>
      </c>
      <c r="J509" s="92">
        <v>1143095.02</v>
      </c>
      <c r="K509" s="93">
        <v>39.999999300145703</v>
      </c>
      <c r="L509" s="90" t="s">
        <v>3556</v>
      </c>
      <c r="M509" s="90" t="s">
        <v>400</v>
      </c>
    </row>
    <row r="510" spans="1:13" s="21" customFormat="1" ht="150" customHeight="1" x14ac:dyDescent="0.2">
      <c r="A510" s="89" t="s">
        <v>1811</v>
      </c>
      <c r="B510" s="90" t="s">
        <v>4406</v>
      </c>
      <c r="C510" s="90" t="s">
        <v>7891</v>
      </c>
      <c r="D510" s="90" t="s">
        <v>4041</v>
      </c>
      <c r="E510" s="90" t="s">
        <v>7736</v>
      </c>
      <c r="F510" s="90" t="s">
        <v>4443</v>
      </c>
      <c r="G510" s="90" t="s">
        <v>3736</v>
      </c>
      <c r="H510" s="91">
        <v>41774</v>
      </c>
      <c r="I510" s="91">
        <v>45291</v>
      </c>
      <c r="J510" s="92">
        <v>900000</v>
      </c>
      <c r="K510" s="93">
        <v>40</v>
      </c>
      <c r="L510" s="90" t="s">
        <v>3556</v>
      </c>
      <c r="M510" s="90" t="s">
        <v>400</v>
      </c>
    </row>
    <row r="511" spans="1:13" s="21" customFormat="1" ht="150" customHeight="1" x14ac:dyDescent="0.2">
      <c r="A511" s="89" t="s">
        <v>1811</v>
      </c>
      <c r="B511" s="90" t="s">
        <v>4406</v>
      </c>
      <c r="C511" s="90" t="s">
        <v>7891</v>
      </c>
      <c r="D511" s="90" t="s">
        <v>4041</v>
      </c>
      <c r="E511" s="90" t="s">
        <v>7736</v>
      </c>
      <c r="F511" s="90" t="s">
        <v>4444</v>
      </c>
      <c r="G511" s="90" t="s">
        <v>3607</v>
      </c>
      <c r="H511" s="91">
        <v>41774</v>
      </c>
      <c r="I511" s="91">
        <v>45291</v>
      </c>
      <c r="J511" s="92">
        <v>400000</v>
      </c>
      <c r="K511" s="93">
        <v>40</v>
      </c>
      <c r="L511" s="90" t="s">
        <v>3556</v>
      </c>
      <c r="M511" s="90" t="s">
        <v>400</v>
      </c>
    </row>
    <row r="512" spans="1:13" s="21" customFormat="1" ht="150" customHeight="1" x14ac:dyDescent="0.2">
      <c r="A512" s="89" t="s">
        <v>1811</v>
      </c>
      <c r="B512" s="90" t="s">
        <v>4406</v>
      </c>
      <c r="C512" s="90" t="s">
        <v>7891</v>
      </c>
      <c r="D512" s="90" t="s">
        <v>4041</v>
      </c>
      <c r="E512" s="90" t="s">
        <v>7736</v>
      </c>
      <c r="F512" s="90" t="s">
        <v>4445</v>
      </c>
      <c r="G512" s="90" t="s">
        <v>3725</v>
      </c>
      <c r="H512" s="91">
        <v>41774</v>
      </c>
      <c r="I512" s="91">
        <v>45291</v>
      </c>
      <c r="J512" s="92">
        <v>500000</v>
      </c>
      <c r="K512" s="93">
        <v>40.000002000000002</v>
      </c>
      <c r="L512" s="90" t="s">
        <v>3556</v>
      </c>
      <c r="M512" s="90" t="s">
        <v>400</v>
      </c>
    </row>
    <row r="513" spans="1:13" s="21" customFormat="1" ht="150" customHeight="1" x14ac:dyDescent="0.2">
      <c r="A513" s="89" t="s">
        <v>1811</v>
      </c>
      <c r="B513" s="90" t="s">
        <v>4406</v>
      </c>
      <c r="C513" s="90" t="s">
        <v>7891</v>
      </c>
      <c r="D513" s="90" t="s">
        <v>4041</v>
      </c>
      <c r="E513" s="90" t="s">
        <v>7736</v>
      </c>
      <c r="F513" s="90" t="s">
        <v>4446</v>
      </c>
      <c r="G513" s="90" t="s">
        <v>3823</v>
      </c>
      <c r="H513" s="91">
        <v>42419</v>
      </c>
      <c r="I513" s="91">
        <v>45291</v>
      </c>
      <c r="J513" s="92">
        <v>1122128.28</v>
      </c>
      <c r="K513" s="93">
        <v>40.000000712930998</v>
      </c>
      <c r="L513" s="90" t="s">
        <v>3556</v>
      </c>
      <c r="M513" s="90" t="s">
        <v>400</v>
      </c>
    </row>
    <row r="514" spans="1:13" s="21" customFormat="1" ht="150" customHeight="1" x14ac:dyDescent="0.2">
      <c r="A514" s="89" t="s">
        <v>1811</v>
      </c>
      <c r="B514" s="90" t="s">
        <v>4406</v>
      </c>
      <c r="C514" s="90" t="s">
        <v>7891</v>
      </c>
      <c r="D514" s="90" t="s">
        <v>4041</v>
      </c>
      <c r="E514" s="90" t="s">
        <v>7736</v>
      </c>
      <c r="F514" s="90" t="s">
        <v>4447</v>
      </c>
      <c r="G514" s="90" t="s">
        <v>3726</v>
      </c>
      <c r="H514" s="91">
        <v>41774</v>
      </c>
      <c r="I514" s="91">
        <v>45291</v>
      </c>
      <c r="J514" s="92">
        <v>681357.57</v>
      </c>
      <c r="K514" s="93">
        <v>39.999998825873497</v>
      </c>
      <c r="L514" s="90" t="s">
        <v>3556</v>
      </c>
      <c r="M514" s="90" t="s">
        <v>400</v>
      </c>
    </row>
    <row r="515" spans="1:13" s="21" customFormat="1" ht="150" customHeight="1" x14ac:dyDescent="0.2">
      <c r="A515" s="89" t="s">
        <v>1811</v>
      </c>
      <c r="B515" s="90" t="s">
        <v>4406</v>
      </c>
      <c r="C515" s="90" t="s">
        <v>7891</v>
      </c>
      <c r="D515" s="90" t="s">
        <v>4041</v>
      </c>
      <c r="E515" s="90" t="s">
        <v>7736</v>
      </c>
      <c r="F515" s="90" t="s">
        <v>4448</v>
      </c>
      <c r="G515" s="90" t="s">
        <v>3726</v>
      </c>
      <c r="H515" s="91">
        <v>41774</v>
      </c>
      <c r="I515" s="91">
        <v>45291</v>
      </c>
      <c r="J515" s="92">
        <v>102739.27</v>
      </c>
      <c r="K515" s="93">
        <v>40.000001946675297</v>
      </c>
      <c r="L515" s="90" t="s">
        <v>3556</v>
      </c>
      <c r="M515" s="90" t="s">
        <v>400</v>
      </c>
    </row>
    <row r="516" spans="1:13" s="21" customFormat="1" ht="150" customHeight="1" x14ac:dyDescent="0.2">
      <c r="A516" s="89" t="s">
        <v>1811</v>
      </c>
      <c r="B516" s="90" t="s">
        <v>4406</v>
      </c>
      <c r="C516" s="90" t="s">
        <v>8027</v>
      </c>
      <c r="D516" s="90" t="s">
        <v>4041</v>
      </c>
      <c r="E516" s="90" t="s">
        <v>7736</v>
      </c>
      <c r="F516" s="90" t="s">
        <v>7644</v>
      </c>
      <c r="G516" s="90" t="s">
        <v>7645</v>
      </c>
      <c r="H516" s="91">
        <v>43862</v>
      </c>
      <c r="I516" s="91">
        <v>45291</v>
      </c>
      <c r="J516" s="92">
        <v>302617.32</v>
      </c>
      <c r="K516" s="93">
        <v>100</v>
      </c>
      <c r="L516" s="90" t="s">
        <v>3556</v>
      </c>
      <c r="M516" s="90" t="s">
        <v>400</v>
      </c>
    </row>
    <row r="517" spans="1:13" s="21" customFormat="1" ht="150" customHeight="1" x14ac:dyDescent="0.2">
      <c r="A517" s="89" t="s">
        <v>1811</v>
      </c>
      <c r="B517" s="90" t="s">
        <v>4406</v>
      </c>
      <c r="C517" s="90" t="s">
        <v>7891</v>
      </c>
      <c r="D517" s="90" t="s">
        <v>4041</v>
      </c>
      <c r="E517" s="90" t="s">
        <v>7736</v>
      </c>
      <c r="F517" s="90" t="s">
        <v>4449</v>
      </c>
      <c r="G517" s="90" t="s">
        <v>3724</v>
      </c>
      <c r="H517" s="91">
        <v>41774</v>
      </c>
      <c r="I517" s="91">
        <v>45291</v>
      </c>
      <c r="J517" s="92">
        <v>500000</v>
      </c>
      <c r="K517" s="93">
        <v>40</v>
      </c>
      <c r="L517" s="90" t="s">
        <v>3556</v>
      </c>
      <c r="M517" s="90" t="s">
        <v>400</v>
      </c>
    </row>
    <row r="518" spans="1:13" s="21" customFormat="1" ht="150" customHeight="1" x14ac:dyDescent="0.2">
      <c r="A518" s="89" t="s">
        <v>1811</v>
      </c>
      <c r="B518" s="90" t="s">
        <v>4406</v>
      </c>
      <c r="C518" s="90" t="s">
        <v>7891</v>
      </c>
      <c r="D518" s="90" t="s">
        <v>4041</v>
      </c>
      <c r="E518" s="90" t="s">
        <v>7736</v>
      </c>
      <c r="F518" s="90" t="s">
        <v>4450</v>
      </c>
      <c r="G518" s="94" t="s">
        <v>3753</v>
      </c>
      <c r="H518" s="91">
        <v>42419</v>
      </c>
      <c r="I518" s="91">
        <v>45291</v>
      </c>
      <c r="J518" s="92">
        <v>398124.79</v>
      </c>
      <c r="K518" s="93">
        <v>40.0000010047101</v>
      </c>
      <c r="L518" s="90" t="s">
        <v>3556</v>
      </c>
      <c r="M518" s="90" t="s">
        <v>400</v>
      </c>
    </row>
    <row r="519" spans="1:13" s="21" customFormat="1" ht="150" customHeight="1" x14ac:dyDescent="0.2">
      <c r="A519" s="89" t="s">
        <v>1811</v>
      </c>
      <c r="B519" s="90" t="s">
        <v>4406</v>
      </c>
      <c r="C519" s="90" t="s">
        <v>7891</v>
      </c>
      <c r="D519" s="90" t="s">
        <v>4041</v>
      </c>
      <c r="E519" s="90" t="s">
        <v>5419</v>
      </c>
      <c r="F519" s="90" t="s">
        <v>4490</v>
      </c>
      <c r="G519" s="90" t="s">
        <v>8050</v>
      </c>
      <c r="H519" s="91">
        <v>41774</v>
      </c>
      <c r="I519" s="91">
        <v>45291</v>
      </c>
      <c r="J519" s="92">
        <v>60922.400000000001</v>
      </c>
      <c r="K519" s="93">
        <v>40</v>
      </c>
      <c r="L519" s="90" t="s">
        <v>816</v>
      </c>
      <c r="M519" s="90" t="s">
        <v>400</v>
      </c>
    </row>
    <row r="520" spans="1:13" s="21" customFormat="1" ht="150" customHeight="1" x14ac:dyDescent="0.2">
      <c r="A520" s="89" t="s">
        <v>1811</v>
      </c>
      <c r="B520" s="90" t="s">
        <v>4406</v>
      </c>
      <c r="C520" s="90" t="s">
        <v>7891</v>
      </c>
      <c r="D520" s="90" t="s">
        <v>4041</v>
      </c>
      <c r="E520" s="90" t="s">
        <v>5419</v>
      </c>
      <c r="F520" s="90" t="s">
        <v>4491</v>
      </c>
      <c r="G520" s="90" t="s">
        <v>3742</v>
      </c>
      <c r="H520" s="91">
        <v>41774</v>
      </c>
      <c r="I520" s="91">
        <v>45291</v>
      </c>
      <c r="J520" s="92">
        <v>562443.15</v>
      </c>
      <c r="K520" s="93">
        <v>40</v>
      </c>
      <c r="L520" s="90" t="s">
        <v>816</v>
      </c>
      <c r="M520" s="90" t="s">
        <v>400</v>
      </c>
    </row>
    <row r="521" spans="1:13" s="21" customFormat="1" ht="150" customHeight="1" x14ac:dyDescent="0.2">
      <c r="A521" s="89" t="s">
        <v>1811</v>
      </c>
      <c r="B521" s="90" t="s">
        <v>4406</v>
      </c>
      <c r="C521" s="90" t="s">
        <v>7891</v>
      </c>
      <c r="D521" s="90" t="s">
        <v>4041</v>
      </c>
      <c r="E521" s="90" t="s">
        <v>5419</v>
      </c>
      <c r="F521" s="90" t="s">
        <v>4492</v>
      </c>
      <c r="G521" s="90" t="s">
        <v>3674</v>
      </c>
      <c r="H521" s="91">
        <v>41774</v>
      </c>
      <c r="I521" s="91">
        <v>45291</v>
      </c>
      <c r="J521" s="92">
        <v>715377.81</v>
      </c>
      <c r="K521" s="93">
        <v>40.000000838717703</v>
      </c>
      <c r="L521" s="90" t="s">
        <v>816</v>
      </c>
      <c r="M521" s="90" t="s">
        <v>400</v>
      </c>
    </row>
    <row r="522" spans="1:13" s="21" customFormat="1" ht="150" customHeight="1" x14ac:dyDescent="0.2">
      <c r="A522" s="89" t="s">
        <v>1811</v>
      </c>
      <c r="B522" s="90" t="s">
        <v>4406</v>
      </c>
      <c r="C522" s="90" t="s">
        <v>7891</v>
      </c>
      <c r="D522" s="90" t="s">
        <v>4041</v>
      </c>
      <c r="E522" s="90" t="s">
        <v>5419</v>
      </c>
      <c r="F522" s="90" t="s">
        <v>4493</v>
      </c>
      <c r="G522" s="90" t="s">
        <v>3679</v>
      </c>
      <c r="H522" s="91">
        <v>41774</v>
      </c>
      <c r="I522" s="91">
        <v>45291</v>
      </c>
      <c r="J522" s="92">
        <v>451607.35</v>
      </c>
      <c r="K522" s="93">
        <v>40</v>
      </c>
      <c r="L522" s="90" t="s">
        <v>816</v>
      </c>
      <c r="M522" s="90" t="s">
        <v>400</v>
      </c>
    </row>
    <row r="523" spans="1:13" s="21" customFormat="1" ht="150" customHeight="1" x14ac:dyDescent="0.2">
      <c r="A523" s="89" t="s">
        <v>1811</v>
      </c>
      <c r="B523" s="90" t="s">
        <v>4406</v>
      </c>
      <c r="C523" s="90" t="s">
        <v>7891</v>
      </c>
      <c r="D523" s="90" t="s">
        <v>4041</v>
      </c>
      <c r="E523" s="90" t="s">
        <v>5419</v>
      </c>
      <c r="F523" s="90" t="s">
        <v>4494</v>
      </c>
      <c r="G523" s="90" t="s">
        <v>3678</v>
      </c>
      <c r="H523" s="91">
        <v>41774</v>
      </c>
      <c r="I523" s="91">
        <v>45291</v>
      </c>
      <c r="J523" s="92">
        <v>3966493.42</v>
      </c>
      <c r="K523" s="93">
        <v>39.999999798310498</v>
      </c>
      <c r="L523" s="90" t="s">
        <v>816</v>
      </c>
      <c r="M523" s="90" t="s">
        <v>400</v>
      </c>
    </row>
    <row r="524" spans="1:13" s="21" customFormat="1" ht="150" customHeight="1" x14ac:dyDescent="0.2">
      <c r="A524" s="89" t="s">
        <v>1811</v>
      </c>
      <c r="B524" s="90" t="s">
        <v>4406</v>
      </c>
      <c r="C524" s="90" t="s">
        <v>7891</v>
      </c>
      <c r="D524" s="90" t="s">
        <v>4041</v>
      </c>
      <c r="E524" s="90" t="s">
        <v>5420</v>
      </c>
      <c r="F524" s="90" t="s">
        <v>4471</v>
      </c>
      <c r="G524" s="94" t="s">
        <v>3797</v>
      </c>
      <c r="H524" s="91">
        <v>41774</v>
      </c>
      <c r="I524" s="91">
        <v>45291</v>
      </c>
      <c r="J524" s="92">
        <v>369276.19</v>
      </c>
      <c r="K524" s="93">
        <v>40.000003791200299</v>
      </c>
      <c r="L524" s="90" t="s">
        <v>3573</v>
      </c>
      <c r="M524" s="90" t="s">
        <v>400</v>
      </c>
    </row>
    <row r="525" spans="1:13" s="21" customFormat="1" ht="150" customHeight="1" x14ac:dyDescent="0.2">
      <c r="A525" s="89" t="s">
        <v>1811</v>
      </c>
      <c r="B525" s="90" t="s">
        <v>4406</v>
      </c>
      <c r="C525" s="90" t="s">
        <v>7891</v>
      </c>
      <c r="D525" s="90" t="s">
        <v>4041</v>
      </c>
      <c r="E525" s="90" t="s">
        <v>5420</v>
      </c>
      <c r="F525" s="90" t="s">
        <v>4472</v>
      </c>
      <c r="G525" s="90" t="s">
        <v>3798</v>
      </c>
      <c r="H525" s="91">
        <v>41774</v>
      </c>
      <c r="I525" s="91">
        <v>45291</v>
      </c>
      <c r="J525" s="92">
        <v>825242.62</v>
      </c>
      <c r="K525" s="96">
        <v>39.9999990305881</v>
      </c>
      <c r="L525" s="90" t="s">
        <v>3573</v>
      </c>
      <c r="M525" s="90" t="s">
        <v>400</v>
      </c>
    </row>
    <row r="526" spans="1:13" s="21" customFormat="1" ht="150" customHeight="1" x14ac:dyDescent="0.2">
      <c r="A526" s="89" t="s">
        <v>1811</v>
      </c>
      <c r="B526" s="90" t="s">
        <v>4406</v>
      </c>
      <c r="C526" s="90" t="s">
        <v>7891</v>
      </c>
      <c r="D526" s="90" t="s">
        <v>4041</v>
      </c>
      <c r="E526" s="90" t="s">
        <v>5420</v>
      </c>
      <c r="F526" s="90" t="s">
        <v>4473</v>
      </c>
      <c r="G526" s="90" t="s">
        <v>3801</v>
      </c>
      <c r="H526" s="91">
        <v>41774</v>
      </c>
      <c r="I526" s="91">
        <v>45291</v>
      </c>
      <c r="J526" s="92">
        <v>859459.45</v>
      </c>
      <c r="K526" s="96">
        <v>40.000001163522001</v>
      </c>
      <c r="L526" s="90" t="s">
        <v>3573</v>
      </c>
      <c r="M526" s="90" t="s">
        <v>400</v>
      </c>
    </row>
    <row r="527" spans="1:13" s="21" customFormat="1" ht="150" customHeight="1" x14ac:dyDescent="0.2">
      <c r="A527" s="89" t="s">
        <v>1811</v>
      </c>
      <c r="B527" s="90" t="s">
        <v>4406</v>
      </c>
      <c r="C527" s="90" t="s">
        <v>7891</v>
      </c>
      <c r="D527" s="90" t="s">
        <v>4041</v>
      </c>
      <c r="E527" s="90" t="s">
        <v>5420</v>
      </c>
      <c r="F527" s="90" t="s">
        <v>4474</v>
      </c>
      <c r="G527" s="90" t="s">
        <v>3802</v>
      </c>
      <c r="H527" s="91">
        <v>41774</v>
      </c>
      <c r="I527" s="91">
        <v>45291</v>
      </c>
      <c r="J527" s="92">
        <v>496898.3</v>
      </c>
      <c r="K527" s="96">
        <v>40.000002012484202</v>
      </c>
      <c r="L527" s="90" t="s">
        <v>3573</v>
      </c>
      <c r="M527" s="90" t="s">
        <v>400</v>
      </c>
    </row>
    <row r="528" spans="1:13" s="21" customFormat="1" ht="150" customHeight="1" x14ac:dyDescent="0.2">
      <c r="A528" s="89" t="s">
        <v>1811</v>
      </c>
      <c r="B528" s="90" t="s">
        <v>4406</v>
      </c>
      <c r="C528" s="90" t="s">
        <v>7891</v>
      </c>
      <c r="D528" s="90" t="s">
        <v>4041</v>
      </c>
      <c r="E528" s="90" t="s">
        <v>5420</v>
      </c>
      <c r="F528" s="90" t="s">
        <v>4475</v>
      </c>
      <c r="G528" s="94" t="s">
        <v>3767</v>
      </c>
      <c r="H528" s="91">
        <v>41774</v>
      </c>
      <c r="I528" s="91">
        <v>45291</v>
      </c>
      <c r="J528" s="92">
        <v>739313.23</v>
      </c>
      <c r="K528" s="93">
        <v>40.000001082085298</v>
      </c>
      <c r="L528" s="90" t="s">
        <v>3573</v>
      </c>
      <c r="M528" s="90" t="s">
        <v>400</v>
      </c>
    </row>
    <row r="529" spans="1:13" s="21" customFormat="1" ht="150" customHeight="1" x14ac:dyDescent="0.2">
      <c r="A529" s="89" t="s">
        <v>1811</v>
      </c>
      <c r="B529" s="90" t="s">
        <v>4406</v>
      </c>
      <c r="C529" s="90" t="s">
        <v>7891</v>
      </c>
      <c r="D529" s="90" t="s">
        <v>4041</v>
      </c>
      <c r="E529" s="90" t="s">
        <v>5420</v>
      </c>
      <c r="F529" s="90" t="s">
        <v>4476</v>
      </c>
      <c r="G529" s="94" t="s">
        <v>3775</v>
      </c>
      <c r="H529" s="91">
        <v>41774</v>
      </c>
      <c r="I529" s="91">
        <v>45291</v>
      </c>
      <c r="J529" s="92">
        <v>301727.32</v>
      </c>
      <c r="K529" s="93">
        <v>39.9999973485994</v>
      </c>
      <c r="L529" s="90" t="s">
        <v>3573</v>
      </c>
      <c r="M529" s="90" t="s">
        <v>400</v>
      </c>
    </row>
    <row r="530" spans="1:13" s="21" customFormat="1" ht="150" customHeight="1" x14ac:dyDescent="0.2">
      <c r="A530" s="89" t="s">
        <v>1811</v>
      </c>
      <c r="B530" s="90" t="s">
        <v>4406</v>
      </c>
      <c r="C530" s="90" t="s">
        <v>7891</v>
      </c>
      <c r="D530" s="90" t="s">
        <v>4041</v>
      </c>
      <c r="E530" s="90" t="s">
        <v>5420</v>
      </c>
      <c r="F530" s="90" t="s">
        <v>4477</v>
      </c>
      <c r="G530" s="90" t="s">
        <v>8050</v>
      </c>
      <c r="H530" s="91">
        <v>41774</v>
      </c>
      <c r="I530" s="91">
        <v>45291</v>
      </c>
      <c r="J530" s="92">
        <v>444820.98</v>
      </c>
      <c r="K530" s="93">
        <v>39.999999550380899</v>
      </c>
      <c r="L530" s="90" t="s">
        <v>3573</v>
      </c>
      <c r="M530" s="90" t="s">
        <v>400</v>
      </c>
    </row>
    <row r="531" spans="1:13" s="21" customFormat="1" ht="150" customHeight="1" x14ac:dyDescent="0.2">
      <c r="A531" s="89" t="s">
        <v>1811</v>
      </c>
      <c r="B531" s="90" t="s">
        <v>4406</v>
      </c>
      <c r="C531" s="90" t="s">
        <v>7891</v>
      </c>
      <c r="D531" s="90" t="s">
        <v>4041</v>
      </c>
      <c r="E531" s="90" t="s">
        <v>5420</v>
      </c>
      <c r="F531" s="90" t="s">
        <v>8057</v>
      </c>
      <c r="G531" s="90" t="s">
        <v>3739</v>
      </c>
      <c r="H531" s="91">
        <v>41774</v>
      </c>
      <c r="I531" s="91">
        <v>45291</v>
      </c>
      <c r="J531" s="92">
        <v>478231.88</v>
      </c>
      <c r="K531" s="93">
        <v>39.9999995817928</v>
      </c>
      <c r="L531" s="90" t="s">
        <v>3573</v>
      </c>
      <c r="M531" s="90" t="s">
        <v>400</v>
      </c>
    </row>
    <row r="532" spans="1:13" s="21" customFormat="1" ht="150" customHeight="1" x14ac:dyDescent="0.2">
      <c r="A532" s="89" t="s">
        <v>1811</v>
      </c>
      <c r="B532" s="90" t="s">
        <v>4406</v>
      </c>
      <c r="C532" s="90" t="s">
        <v>7891</v>
      </c>
      <c r="D532" s="90" t="s">
        <v>4041</v>
      </c>
      <c r="E532" s="90" t="s">
        <v>5420</v>
      </c>
      <c r="F532" s="90" t="s">
        <v>8058</v>
      </c>
      <c r="G532" s="90" t="s">
        <v>3739</v>
      </c>
      <c r="H532" s="91">
        <v>41774</v>
      </c>
      <c r="I532" s="91">
        <v>45291</v>
      </c>
      <c r="J532" s="92">
        <v>513366.64</v>
      </c>
      <c r="K532" s="93">
        <v>39.999998831244703</v>
      </c>
      <c r="L532" s="90" t="s">
        <v>3573</v>
      </c>
      <c r="M532" s="90" t="s">
        <v>400</v>
      </c>
    </row>
    <row r="533" spans="1:13" s="21" customFormat="1" ht="150" customHeight="1" x14ac:dyDescent="0.2">
      <c r="A533" s="89" t="s">
        <v>1811</v>
      </c>
      <c r="B533" s="90" t="s">
        <v>4406</v>
      </c>
      <c r="C533" s="90" t="s">
        <v>7891</v>
      </c>
      <c r="D533" s="90" t="s">
        <v>4041</v>
      </c>
      <c r="E533" s="90" t="s">
        <v>5420</v>
      </c>
      <c r="F533" s="90" t="s">
        <v>4478</v>
      </c>
      <c r="G533" s="90" t="s">
        <v>3736</v>
      </c>
      <c r="H533" s="91">
        <v>41774</v>
      </c>
      <c r="I533" s="91">
        <v>45291</v>
      </c>
      <c r="J533" s="92">
        <v>1141122.8700000001</v>
      </c>
      <c r="K533" s="93">
        <v>40.000001051595802</v>
      </c>
      <c r="L533" s="90" t="s">
        <v>3573</v>
      </c>
      <c r="M533" s="90" t="s">
        <v>400</v>
      </c>
    </row>
    <row r="534" spans="1:13" s="21" customFormat="1" ht="150" customHeight="1" x14ac:dyDescent="0.2">
      <c r="A534" s="89" t="s">
        <v>1811</v>
      </c>
      <c r="B534" s="90" t="s">
        <v>4406</v>
      </c>
      <c r="C534" s="90" t="s">
        <v>7891</v>
      </c>
      <c r="D534" s="90" t="s">
        <v>4041</v>
      </c>
      <c r="E534" s="90" t="s">
        <v>5420</v>
      </c>
      <c r="F534" s="90" t="s">
        <v>4479</v>
      </c>
      <c r="G534" s="94" t="s">
        <v>3753</v>
      </c>
      <c r="H534" s="91">
        <v>42419</v>
      </c>
      <c r="I534" s="91">
        <v>45291</v>
      </c>
      <c r="J534" s="92">
        <v>405490.55</v>
      </c>
      <c r="K534" s="93">
        <v>40</v>
      </c>
      <c r="L534" s="90" t="s">
        <v>3573</v>
      </c>
      <c r="M534" s="90" t="s">
        <v>400</v>
      </c>
    </row>
    <row r="535" spans="1:13" s="21" customFormat="1" ht="150" customHeight="1" x14ac:dyDescent="0.2">
      <c r="A535" s="89" t="s">
        <v>1811</v>
      </c>
      <c r="B535" s="90" t="s">
        <v>4406</v>
      </c>
      <c r="C535" s="90" t="s">
        <v>7891</v>
      </c>
      <c r="D535" s="90" t="s">
        <v>4041</v>
      </c>
      <c r="E535" s="90" t="s">
        <v>5420</v>
      </c>
      <c r="F535" s="90" t="s">
        <v>4480</v>
      </c>
      <c r="G535" s="94" t="s">
        <v>3753</v>
      </c>
      <c r="H535" s="91">
        <v>42419</v>
      </c>
      <c r="I535" s="91">
        <v>45291</v>
      </c>
      <c r="J535" s="92">
        <v>594344.82999999996</v>
      </c>
      <c r="K535" s="93">
        <v>39.9999979809701</v>
      </c>
      <c r="L535" s="90" t="s">
        <v>3573</v>
      </c>
      <c r="M535" s="90" t="s">
        <v>400</v>
      </c>
    </row>
    <row r="536" spans="1:13" s="21" customFormat="1" ht="150" customHeight="1" x14ac:dyDescent="0.2">
      <c r="A536" s="89" t="s">
        <v>1811</v>
      </c>
      <c r="B536" s="90" t="s">
        <v>4406</v>
      </c>
      <c r="C536" s="90" t="s">
        <v>7891</v>
      </c>
      <c r="D536" s="90" t="s">
        <v>4041</v>
      </c>
      <c r="E536" s="90" t="s">
        <v>5420</v>
      </c>
      <c r="F536" s="90" t="s">
        <v>4481</v>
      </c>
      <c r="G536" s="94" t="s">
        <v>3756</v>
      </c>
      <c r="H536" s="91">
        <v>42419</v>
      </c>
      <c r="I536" s="91">
        <v>45291</v>
      </c>
      <c r="J536" s="92">
        <v>560960.65</v>
      </c>
      <c r="K536" s="93">
        <v>39.999998217343801</v>
      </c>
      <c r="L536" s="90" t="s">
        <v>3573</v>
      </c>
      <c r="M536" s="90" t="s">
        <v>400</v>
      </c>
    </row>
    <row r="537" spans="1:13" s="21" customFormat="1" ht="150" customHeight="1" x14ac:dyDescent="0.2">
      <c r="A537" s="89" t="s">
        <v>1811</v>
      </c>
      <c r="B537" s="90" t="s">
        <v>4406</v>
      </c>
      <c r="C537" s="90" t="s">
        <v>7891</v>
      </c>
      <c r="D537" s="90" t="s">
        <v>4041</v>
      </c>
      <c r="E537" s="90" t="s">
        <v>5420</v>
      </c>
      <c r="F537" s="90" t="s">
        <v>4482</v>
      </c>
      <c r="G537" s="94" t="s">
        <v>3754</v>
      </c>
      <c r="H537" s="91">
        <v>42419</v>
      </c>
      <c r="I537" s="91">
        <v>45291</v>
      </c>
      <c r="J537" s="92">
        <v>420490.55</v>
      </c>
      <c r="K537" s="93">
        <v>40</v>
      </c>
      <c r="L537" s="90" t="s">
        <v>3573</v>
      </c>
      <c r="M537" s="90" t="s">
        <v>400</v>
      </c>
    </row>
    <row r="538" spans="1:13" s="21" customFormat="1" ht="150" customHeight="1" x14ac:dyDescent="0.2">
      <c r="A538" s="89" t="s">
        <v>1811</v>
      </c>
      <c r="B538" s="90" t="s">
        <v>4406</v>
      </c>
      <c r="C538" s="90" t="s">
        <v>7891</v>
      </c>
      <c r="D538" s="90" t="s">
        <v>4041</v>
      </c>
      <c r="E538" s="90" t="s">
        <v>5420</v>
      </c>
      <c r="F538" s="90" t="s">
        <v>4483</v>
      </c>
      <c r="G538" s="90" t="s">
        <v>3680</v>
      </c>
      <c r="H538" s="91">
        <v>41774</v>
      </c>
      <c r="I538" s="91">
        <v>45291</v>
      </c>
      <c r="J538" s="92">
        <v>199681.46</v>
      </c>
      <c r="K538" s="93">
        <v>39.999997996809498</v>
      </c>
      <c r="L538" s="90" t="s">
        <v>3573</v>
      </c>
      <c r="M538" s="90" t="s">
        <v>400</v>
      </c>
    </row>
    <row r="539" spans="1:13" s="21" customFormat="1" ht="150" customHeight="1" x14ac:dyDescent="0.2">
      <c r="A539" s="89" t="s">
        <v>1811</v>
      </c>
      <c r="B539" s="90" t="s">
        <v>4406</v>
      </c>
      <c r="C539" s="90" t="s">
        <v>7891</v>
      </c>
      <c r="D539" s="90" t="s">
        <v>4041</v>
      </c>
      <c r="E539" s="90" t="s">
        <v>5423</v>
      </c>
      <c r="F539" s="90" t="s">
        <v>4484</v>
      </c>
      <c r="G539" s="94" t="s">
        <v>3774</v>
      </c>
      <c r="H539" s="91">
        <v>41774</v>
      </c>
      <c r="I539" s="91">
        <v>45291</v>
      </c>
      <c r="J539" s="92">
        <v>771198.27</v>
      </c>
      <c r="K539" s="93">
        <v>39.999998962653301</v>
      </c>
      <c r="L539" s="90" t="s">
        <v>3562</v>
      </c>
      <c r="M539" s="90" t="s">
        <v>400</v>
      </c>
    </row>
    <row r="540" spans="1:13" s="21" customFormat="1" ht="150" customHeight="1" x14ac:dyDescent="0.2">
      <c r="A540" s="89" t="s">
        <v>1811</v>
      </c>
      <c r="B540" s="90" t="s">
        <v>4406</v>
      </c>
      <c r="C540" s="90" t="s">
        <v>8027</v>
      </c>
      <c r="D540" s="90" t="s">
        <v>4041</v>
      </c>
      <c r="E540" s="90" t="s">
        <v>5423</v>
      </c>
      <c r="F540" s="90" t="s">
        <v>7646</v>
      </c>
      <c r="G540" s="94" t="s">
        <v>7647</v>
      </c>
      <c r="H540" s="91">
        <v>43862</v>
      </c>
      <c r="I540" s="91">
        <v>45291</v>
      </c>
      <c r="J540" s="92">
        <v>94000</v>
      </c>
      <c r="K540" s="93">
        <v>100</v>
      </c>
      <c r="L540" s="90" t="s">
        <v>3562</v>
      </c>
      <c r="M540" s="90" t="s">
        <v>400</v>
      </c>
    </row>
    <row r="541" spans="1:13" s="21" customFormat="1" ht="150" customHeight="1" x14ac:dyDescent="0.2">
      <c r="A541" s="89" t="s">
        <v>1811</v>
      </c>
      <c r="B541" s="90" t="s">
        <v>4406</v>
      </c>
      <c r="C541" s="90" t="s">
        <v>7891</v>
      </c>
      <c r="D541" s="90" t="s">
        <v>4041</v>
      </c>
      <c r="E541" s="90" t="s">
        <v>5423</v>
      </c>
      <c r="F541" s="90" t="s">
        <v>4485</v>
      </c>
      <c r="G541" s="94" t="s">
        <v>3775</v>
      </c>
      <c r="H541" s="91">
        <v>41774</v>
      </c>
      <c r="I541" s="91">
        <v>45291</v>
      </c>
      <c r="J541" s="92">
        <v>283481.63</v>
      </c>
      <c r="K541" s="93">
        <v>39.999999294486898</v>
      </c>
      <c r="L541" s="90" t="s">
        <v>3562</v>
      </c>
      <c r="M541" s="90" t="s">
        <v>400</v>
      </c>
    </row>
    <row r="542" spans="1:13" s="21" customFormat="1" ht="150" customHeight="1" x14ac:dyDescent="0.2">
      <c r="A542" s="89" t="s">
        <v>1811</v>
      </c>
      <c r="B542" s="90" t="s">
        <v>4406</v>
      </c>
      <c r="C542" s="90" t="s">
        <v>7891</v>
      </c>
      <c r="D542" s="90" t="s">
        <v>4041</v>
      </c>
      <c r="E542" s="90" t="s">
        <v>5423</v>
      </c>
      <c r="F542" s="90" t="s">
        <v>8059</v>
      </c>
      <c r="G542" s="90" t="s">
        <v>3739</v>
      </c>
      <c r="H542" s="91">
        <v>41774</v>
      </c>
      <c r="I542" s="91">
        <v>45291</v>
      </c>
      <c r="J542" s="92">
        <v>443131.88</v>
      </c>
      <c r="K542" s="93">
        <v>39.999999548667098</v>
      </c>
      <c r="L542" s="90" t="s">
        <v>3562</v>
      </c>
      <c r="M542" s="90" t="s">
        <v>400</v>
      </c>
    </row>
    <row r="543" spans="1:13" s="21" customFormat="1" ht="150" customHeight="1" x14ac:dyDescent="0.2">
      <c r="A543" s="89" t="s">
        <v>1811</v>
      </c>
      <c r="B543" s="90" t="s">
        <v>4406</v>
      </c>
      <c r="C543" s="90" t="s">
        <v>7891</v>
      </c>
      <c r="D543" s="90" t="s">
        <v>4041</v>
      </c>
      <c r="E543" s="90" t="s">
        <v>5423</v>
      </c>
      <c r="F543" s="90" t="s">
        <v>8060</v>
      </c>
      <c r="G543" s="90" t="s">
        <v>3739</v>
      </c>
      <c r="H543" s="91">
        <v>41774</v>
      </c>
      <c r="I543" s="91">
        <v>45291</v>
      </c>
      <c r="J543" s="92">
        <v>745315.67</v>
      </c>
      <c r="K543" s="93">
        <v>40.000001610056003</v>
      </c>
      <c r="L543" s="90" t="s">
        <v>3562</v>
      </c>
      <c r="M543" s="90" t="s">
        <v>400</v>
      </c>
    </row>
    <row r="544" spans="1:13" s="21" customFormat="1" ht="150" customHeight="1" x14ac:dyDescent="0.2">
      <c r="A544" s="89" t="s">
        <v>1811</v>
      </c>
      <c r="B544" s="90" t="s">
        <v>4406</v>
      </c>
      <c r="C544" s="90" t="s">
        <v>7891</v>
      </c>
      <c r="D544" s="90" t="s">
        <v>4041</v>
      </c>
      <c r="E544" s="90" t="s">
        <v>5423</v>
      </c>
      <c r="F544" s="90" t="s">
        <v>8061</v>
      </c>
      <c r="G544" s="90" t="s">
        <v>3739</v>
      </c>
      <c r="H544" s="91">
        <v>41774</v>
      </c>
      <c r="I544" s="91">
        <v>45291</v>
      </c>
      <c r="J544" s="92">
        <v>354377.89</v>
      </c>
      <c r="K544" s="93">
        <v>40.000001128738603</v>
      </c>
      <c r="L544" s="90" t="s">
        <v>3562</v>
      </c>
      <c r="M544" s="90" t="s">
        <v>400</v>
      </c>
    </row>
    <row r="545" spans="1:13" s="21" customFormat="1" ht="150" customHeight="1" x14ac:dyDescent="0.2">
      <c r="A545" s="89" t="s">
        <v>1811</v>
      </c>
      <c r="B545" s="90" t="s">
        <v>4406</v>
      </c>
      <c r="C545" s="90" t="s">
        <v>7891</v>
      </c>
      <c r="D545" s="90" t="s">
        <v>4041</v>
      </c>
      <c r="E545" s="90" t="s">
        <v>5423</v>
      </c>
      <c r="F545" s="90" t="s">
        <v>4486</v>
      </c>
      <c r="G545" s="94" t="s">
        <v>3757</v>
      </c>
      <c r="H545" s="91">
        <v>42419</v>
      </c>
      <c r="I545" s="91">
        <v>45291</v>
      </c>
      <c r="J545" s="92">
        <v>233870.6</v>
      </c>
      <c r="K545" s="93">
        <v>40.000004275868797</v>
      </c>
      <c r="L545" s="90" t="s">
        <v>3562</v>
      </c>
      <c r="M545" s="90" t="s">
        <v>400</v>
      </c>
    </row>
    <row r="546" spans="1:13" s="21" customFormat="1" ht="150" customHeight="1" x14ac:dyDescent="0.2">
      <c r="A546" s="89" t="s">
        <v>1811</v>
      </c>
      <c r="B546" s="90" t="s">
        <v>4406</v>
      </c>
      <c r="C546" s="90" t="s">
        <v>7891</v>
      </c>
      <c r="D546" s="90" t="s">
        <v>4041</v>
      </c>
      <c r="E546" s="90" t="s">
        <v>5423</v>
      </c>
      <c r="F546" s="90" t="s">
        <v>4487</v>
      </c>
      <c r="G546" s="94" t="s">
        <v>3756</v>
      </c>
      <c r="H546" s="91">
        <v>42419</v>
      </c>
      <c r="I546" s="91">
        <v>45291</v>
      </c>
      <c r="J546" s="92">
        <v>155669.67000000001</v>
      </c>
      <c r="K546" s="93">
        <v>40.000001284771798</v>
      </c>
      <c r="L546" s="90" t="s">
        <v>3562</v>
      </c>
      <c r="M546" s="90" t="s">
        <v>400</v>
      </c>
    </row>
    <row r="547" spans="1:13" s="21" customFormat="1" ht="150" customHeight="1" x14ac:dyDescent="0.2">
      <c r="A547" s="89" t="s">
        <v>1811</v>
      </c>
      <c r="B547" s="90" t="s">
        <v>4406</v>
      </c>
      <c r="C547" s="90" t="s">
        <v>7891</v>
      </c>
      <c r="D547" s="90" t="s">
        <v>4041</v>
      </c>
      <c r="E547" s="90" t="s">
        <v>5423</v>
      </c>
      <c r="F547" s="90" t="s">
        <v>4488</v>
      </c>
      <c r="G547" s="94" t="s">
        <v>3759</v>
      </c>
      <c r="H547" s="91">
        <v>42419</v>
      </c>
      <c r="I547" s="91">
        <v>45291</v>
      </c>
      <c r="J547" s="92">
        <v>238250</v>
      </c>
      <c r="K547" s="93">
        <v>40</v>
      </c>
      <c r="L547" s="90" t="s">
        <v>3562</v>
      </c>
      <c r="M547" s="90" t="s">
        <v>400</v>
      </c>
    </row>
    <row r="548" spans="1:13" s="21" customFormat="1" ht="150" customHeight="1" x14ac:dyDescent="0.2">
      <c r="A548" s="89" t="s">
        <v>1811</v>
      </c>
      <c r="B548" s="90" t="s">
        <v>4406</v>
      </c>
      <c r="C548" s="90" t="s">
        <v>7891</v>
      </c>
      <c r="D548" s="90" t="s">
        <v>4041</v>
      </c>
      <c r="E548" s="90" t="s">
        <v>5423</v>
      </c>
      <c r="F548" s="90" t="s">
        <v>4489</v>
      </c>
      <c r="G548" s="94" t="s">
        <v>3754</v>
      </c>
      <c r="H548" s="91">
        <v>42419</v>
      </c>
      <c r="I548" s="91">
        <v>45291</v>
      </c>
      <c r="J548" s="92">
        <v>249999.99</v>
      </c>
      <c r="K548" s="93">
        <v>40.000001600000097</v>
      </c>
      <c r="L548" s="90" t="s">
        <v>3562</v>
      </c>
      <c r="M548" s="90" t="s">
        <v>400</v>
      </c>
    </row>
    <row r="549" spans="1:13" s="21" customFormat="1" ht="150" customHeight="1" x14ac:dyDescent="0.2">
      <c r="A549" s="89" t="s">
        <v>1811</v>
      </c>
      <c r="B549" s="90" t="s">
        <v>4406</v>
      </c>
      <c r="C549" s="90" t="s">
        <v>7891</v>
      </c>
      <c r="D549" s="90" t="s">
        <v>4041</v>
      </c>
      <c r="E549" s="90" t="s">
        <v>2402</v>
      </c>
      <c r="F549" s="90" t="s">
        <v>8062</v>
      </c>
      <c r="G549" s="90" t="s">
        <v>3705</v>
      </c>
      <c r="H549" s="91">
        <v>41774</v>
      </c>
      <c r="I549" s="91">
        <v>45291</v>
      </c>
      <c r="J549" s="92">
        <v>1114920.3600000001</v>
      </c>
      <c r="K549" s="93">
        <v>40.000000538155</v>
      </c>
      <c r="L549" s="90" t="s">
        <v>3535</v>
      </c>
      <c r="M549" s="90" t="s">
        <v>400</v>
      </c>
    </row>
    <row r="550" spans="1:13" s="21" customFormat="1" ht="150" customHeight="1" x14ac:dyDescent="0.2">
      <c r="A550" s="89" t="s">
        <v>1811</v>
      </c>
      <c r="B550" s="90" t="s">
        <v>4406</v>
      </c>
      <c r="C550" s="90" t="s">
        <v>7891</v>
      </c>
      <c r="D550" s="90" t="s">
        <v>4041</v>
      </c>
      <c r="E550" s="90" t="s">
        <v>2402</v>
      </c>
      <c r="F550" s="90" t="s">
        <v>8063</v>
      </c>
      <c r="G550" s="90" t="s">
        <v>3706</v>
      </c>
      <c r="H550" s="91">
        <v>41774</v>
      </c>
      <c r="I550" s="91">
        <v>45291</v>
      </c>
      <c r="J550" s="92">
        <v>233433.9</v>
      </c>
      <c r="K550" s="93">
        <v>39.999995716132098</v>
      </c>
      <c r="L550" s="90" t="s">
        <v>3535</v>
      </c>
      <c r="M550" s="90" t="s">
        <v>400</v>
      </c>
    </row>
    <row r="551" spans="1:13" s="21" customFormat="1" ht="150" customHeight="1" x14ac:dyDescent="0.2">
      <c r="A551" s="89" t="s">
        <v>1811</v>
      </c>
      <c r="B551" s="90" t="s">
        <v>4406</v>
      </c>
      <c r="C551" s="90" t="s">
        <v>7891</v>
      </c>
      <c r="D551" s="90" t="s">
        <v>4041</v>
      </c>
      <c r="E551" s="90" t="s">
        <v>2402</v>
      </c>
      <c r="F551" s="90" t="s">
        <v>4451</v>
      </c>
      <c r="G551" s="90" t="s">
        <v>3704</v>
      </c>
      <c r="H551" s="91">
        <v>41774</v>
      </c>
      <c r="I551" s="91">
        <v>45291</v>
      </c>
      <c r="J551" s="92">
        <v>657887.06000000006</v>
      </c>
      <c r="K551" s="93">
        <v>40.000000912010599</v>
      </c>
      <c r="L551" s="90" t="s">
        <v>3535</v>
      </c>
      <c r="M551" s="90" t="s">
        <v>400</v>
      </c>
    </row>
    <row r="552" spans="1:13" s="21" customFormat="1" ht="150" customHeight="1" x14ac:dyDescent="0.2">
      <c r="A552" s="89" t="s">
        <v>1811</v>
      </c>
      <c r="B552" s="90" t="s">
        <v>4406</v>
      </c>
      <c r="C552" s="90" t="s">
        <v>8027</v>
      </c>
      <c r="D552" s="90" t="s">
        <v>4041</v>
      </c>
      <c r="E552" s="90" t="s">
        <v>2402</v>
      </c>
      <c r="F552" s="90" t="s">
        <v>8064</v>
      </c>
      <c r="G552" s="90" t="s">
        <v>8065</v>
      </c>
      <c r="H552" s="91">
        <v>43862</v>
      </c>
      <c r="I552" s="91">
        <v>45291</v>
      </c>
      <c r="J552" s="92">
        <v>192100</v>
      </c>
      <c r="K552" s="93">
        <v>100</v>
      </c>
      <c r="L552" s="90" t="s">
        <v>3535</v>
      </c>
      <c r="M552" s="90" t="s">
        <v>400</v>
      </c>
    </row>
    <row r="553" spans="1:13" s="21" customFormat="1" ht="150" customHeight="1" x14ac:dyDescent="0.2">
      <c r="A553" s="89" t="s">
        <v>1811</v>
      </c>
      <c r="B553" s="90" t="s">
        <v>4406</v>
      </c>
      <c r="C553" s="90" t="s">
        <v>7891</v>
      </c>
      <c r="D553" s="90" t="s">
        <v>4041</v>
      </c>
      <c r="E553" s="90" t="s">
        <v>2402</v>
      </c>
      <c r="F553" s="90" t="s">
        <v>4452</v>
      </c>
      <c r="G553" s="94" t="s">
        <v>3767</v>
      </c>
      <c r="H553" s="91">
        <v>41774</v>
      </c>
      <c r="I553" s="91">
        <v>45291</v>
      </c>
      <c r="J553" s="92">
        <v>3109147.47</v>
      </c>
      <c r="K553" s="93">
        <v>39.999999421063201</v>
      </c>
      <c r="L553" s="90" t="s">
        <v>3535</v>
      </c>
      <c r="M553" s="90" t="s">
        <v>400</v>
      </c>
    </row>
    <row r="554" spans="1:13" s="21" customFormat="1" ht="150" customHeight="1" x14ac:dyDescent="0.2">
      <c r="A554" s="89" t="s">
        <v>1811</v>
      </c>
      <c r="B554" s="90" t="s">
        <v>4406</v>
      </c>
      <c r="C554" s="90" t="s">
        <v>7891</v>
      </c>
      <c r="D554" s="90" t="s">
        <v>4041</v>
      </c>
      <c r="E554" s="90" t="s">
        <v>2402</v>
      </c>
      <c r="F554" s="90" t="s">
        <v>4453</v>
      </c>
      <c r="G554" s="90" t="s">
        <v>8050</v>
      </c>
      <c r="H554" s="91">
        <v>41774</v>
      </c>
      <c r="I554" s="91">
        <v>45291</v>
      </c>
      <c r="J554" s="92">
        <v>50092.89</v>
      </c>
      <c r="K554" s="93">
        <v>39.999988022252303</v>
      </c>
      <c r="L554" s="90" t="s">
        <v>3535</v>
      </c>
      <c r="M554" s="90" t="s">
        <v>400</v>
      </c>
    </row>
    <row r="555" spans="1:13" s="21" customFormat="1" ht="150" customHeight="1" x14ac:dyDescent="0.2">
      <c r="A555" s="89" t="s">
        <v>1811</v>
      </c>
      <c r="B555" s="90" t="s">
        <v>4406</v>
      </c>
      <c r="C555" s="90" t="s">
        <v>7891</v>
      </c>
      <c r="D555" s="90" t="s">
        <v>4041</v>
      </c>
      <c r="E555" s="90" t="s">
        <v>2402</v>
      </c>
      <c r="F555" s="90" t="s">
        <v>4454</v>
      </c>
      <c r="G555" s="94" t="s">
        <v>3769</v>
      </c>
      <c r="H555" s="91">
        <v>41774</v>
      </c>
      <c r="I555" s="91">
        <v>45291</v>
      </c>
      <c r="J555" s="92">
        <v>675279.48</v>
      </c>
      <c r="K555" s="93">
        <v>39.999999703826298</v>
      </c>
      <c r="L555" s="90" t="s">
        <v>3535</v>
      </c>
      <c r="M555" s="90" t="s">
        <v>400</v>
      </c>
    </row>
    <row r="556" spans="1:13" s="21" customFormat="1" ht="150" customHeight="1" x14ac:dyDescent="0.2">
      <c r="A556" s="89" t="s">
        <v>1811</v>
      </c>
      <c r="B556" s="90" t="s">
        <v>4406</v>
      </c>
      <c r="C556" s="90" t="s">
        <v>7891</v>
      </c>
      <c r="D556" s="90" t="s">
        <v>4041</v>
      </c>
      <c r="E556" s="90" t="s">
        <v>2402</v>
      </c>
      <c r="F556" s="90" t="s">
        <v>4455</v>
      </c>
      <c r="G556" s="94" t="s">
        <v>3766</v>
      </c>
      <c r="H556" s="91">
        <v>41774</v>
      </c>
      <c r="I556" s="91">
        <v>45291</v>
      </c>
      <c r="J556" s="92">
        <v>1034160.54</v>
      </c>
      <c r="K556" s="93">
        <v>40.0000003867871</v>
      </c>
      <c r="L556" s="90" t="s">
        <v>3535</v>
      </c>
      <c r="M556" s="90" t="s">
        <v>400</v>
      </c>
    </row>
    <row r="557" spans="1:13" s="21" customFormat="1" ht="150" customHeight="1" x14ac:dyDescent="0.2">
      <c r="A557" s="89" t="s">
        <v>1811</v>
      </c>
      <c r="B557" s="90" t="s">
        <v>4406</v>
      </c>
      <c r="C557" s="90" t="s">
        <v>7891</v>
      </c>
      <c r="D557" s="90" t="s">
        <v>4041</v>
      </c>
      <c r="E557" s="90" t="s">
        <v>2402</v>
      </c>
      <c r="F557" s="90" t="s">
        <v>4456</v>
      </c>
      <c r="G557" s="90" t="s">
        <v>3742</v>
      </c>
      <c r="H557" s="91">
        <v>41774</v>
      </c>
      <c r="I557" s="91">
        <v>45291</v>
      </c>
      <c r="J557" s="92">
        <v>1255606.73</v>
      </c>
      <c r="K557" s="93">
        <v>40.0000006371422</v>
      </c>
      <c r="L557" s="90" t="s">
        <v>3535</v>
      </c>
      <c r="M557" s="90" t="s">
        <v>400</v>
      </c>
    </row>
    <row r="558" spans="1:13" s="21" customFormat="1" ht="150" customHeight="1" x14ac:dyDescent="0.2">
      <c r="A558" s="89" t="s">
        <v>1811</v>
      </c>
      <c r="B558" s="90" t="s">
        <v>4406</v>
      </c>
      <c r="C558" s="90" t="s">
        <v>7891</v>
      </c>
      <c r="D558" s="90" t="s">
        <v>4041</v>
      </c>
      <c r="E558" s="90" t="s">
        <v>2402</v>
      </c>
      <c r="F558" s="90" t="s">
        <v>8066</v>
      </c>
      <c r="G558" s="90" t="s">
        <v>3739</v>
      </c>
      <c r="H558" s="91">
        <v>41774</v>
      </c>
      <c r="I558" s="91">
        <v>45291</v>
      </c>
      <c r="J558" s="92">
        <v>168959.86</v>
      </c>
      <c r="K558" s="93">
        <v>39.999997632573802</v>
      </c>
      <c r="L558" s="90" t="s">
        <v>3535</v>
      </c>
      <c r="M558" s="90" t="s">
        <v>400</v>
      </c>
    </row>
    <row r="559" spans="1:13" s="21" customFormat="1" ht="150" customHeight="1" x14ac:dyDescent="0.2">
      <c r="A559" s="89" t="s">
        <v>1811</v>
      </c>
      <c r="B559" s="90" t="s">
        <v>4406</v>
      </c>
      <c r="C559" s="90" t="s">
        <v>7891</v>
      </c>
      <c r="D559" s="90" t="s">
        <v>4041</v>
      </c>
      <c r="E559" s="90" t="s">
        <v>2402</v>
      </c>
      <c r="F559" s="90" t="s">
        <v>8067</v>
      </c>
      <c r="G559" s="90" t="s">
        <v>3739</v>
      </c>
      <c r="H559" s="91">
        <v>41774</v>
      </c>
      <c r="I559" s="91">
        <v>45291</v>
      </c>
      <c r="J559" s="92">
        <v>745079.53</v>
      </c>
      <c r="K559" s="93">
        <v>39.999999731572302</v>
      </c>
      <c r="L559" s="90" t="s">
        <v>3535</v>
      </c>
      <c r="M559" s="90" t="s">
        <v>400</v>
      </c>
    </row>
    <row r="560" spans="1:13" s="21" customFormat="1" ht="150" customHeight="1" x14ac:dyDescent="0.2">
      <c r="A560" s="89" t="s">
        <v>1811</v>
      </c>
      <c r="B560" s="90" t="s">
        <v>4406</v>
      </c>
      <c r="C560" s="90" t="s">
        <v>7891</v>
      </c>
      <c r="D560" s="90" t="s">
        <v>4041</v>
      </c>
      <c r="E560" s="90" t="s">
        <v>2402</v>
      </c>
      <c r="F560" s="90" t="s">
        <v>4457</v>
      </c>
      <c r="G560" s="94" t="s">
        <v>3717</v>
      </c>
      <c r="H560" s="91">
        <v>41774</v>
      </c>
      <c r="I560" s="91">
        <v>45291</v>
      </c>
      <c r="J560" s="92">
        <v>1624191.89</v>
      </c>
      <c r="K560" s="93">
        <v>39.999999630585499</v>
      </c>
      <c r="L560" s="90" t="s">
        <v>3535</v>
      </c>
      <c r="M560" s="90" t="s">
        <v>400</v>
      </c>
    </row>
    <row r="561" spans="1:13" s="21" customFormat="1" ht="150" customHeight="1" x14ac:dyDescent="0.2">
      <c r="A561" s="89" t="s">
        <v>1811</v>
      </c>
      <c r="B561" s="90" t="s">
        <v>4406</v>
      </c>
      <c r="C561" s="90" t="s">
        <v>8027</v>
      </c>
      <c r="D561" s="90" t="s">
        <v>4041</v>
      </c>
      <c r="E561" s="90" t="s">
        <v>2402</v>
      </c>
      <c r="F561" s="90" t="s">
        <v>7648</v>
      </c>
      <c r="G561" s="94" t="s">
        <v>8068</v>
      </c>
      <c r="H561" s="91">
        <v>43862</v>
      </c>
      <c r="I561" s="91">
        <v>45291</v>
      </c>
      <c r="J561" s="92">
        <v>150000</v>
      </c>
      <c r="K561" s="93">
        <v>100</v>
      </c>
      <c r="L561" s="90" t="s">
        <v>3535</v>
      </c>
      <c r="M561" s="90" t="s">
        <v>400</v>
      </c>
    </row>
    <row r="562" spans="1:13" s="21" customFormat="1" ht="150" customHeight="1" x14ac:dyDescent="0.2">
      <c r="A562" s="89" t="s">
        <v>1811</v>
      </c>
      <c r="B562" s="90" t="s">
        <v>4406</v>
      </c>
      <c r="C562" s="90" t="s">
        <v>7891</v>
      </c>
      <c r="D562" s="90" t="s">
        <v>4041</v>
      </c>
      <c r="E562" s="90" t="s">
        <v>2402</v>
      </c>
      <c r="F562" s="90" t="s">
        <v>4458</v>
      </c>
      <c r="G562" s="90" t="s">
        <v>3716</v>
      </c>
      <c r="H562" s="91">
        <v>41774</v>
      </c>
      <c r="I562" s="91">
        <v>45291</v>
      </c>
      <c r="J562" s="92">
        <v>1264461.25</v>
      </c>
      <c r="K562" s="93">
        <v>40.000000790850699</v>
      </c>
      <c r="L562" s="90" t="s">
        <v>3535</v>
      </c>
      <c r="M562" s="90" t="s">
        <v>400</v>
      </c>
    </row>
    <row r="563" spans="1:13" s="21" customFormat="1" ht="150" customHeight="1" x14ac:dyDescent="0.2">
      <c r="A563" s="89" t="s">
        <v>1811</v>
      </c>
      <c r="B563" s="90" t="s">
        <v>4406</v>
      </c>
      <c r="C563" s="90" t="s">
        <v>7891</v>
      </c>
      <c r="D563" s="90" t="s">
        <v>4041</v>
      </c>
      <c r="E563" s="90" t="s">
        <v>2402</v>
      </c>
      <c r="F563" s="90" t="s">
        <v>4459</v>
      </c>
      <c r="G563" s="90" t="s">
        <v>3715</v>
      </c>
      <c r="H563" s="91">
        <v>41774</v>
      </c>
      <c r="I563" s="91">
        <v>45291</v>
      </c>
      <c r="J563" s="92">
        <v>1844228.94</v>
      </c>
      <c r="K563" s="93">
        <v>39.999999674660799</v>
      </c>
      <c r="L563" s="90" t="s">
        <v>3535</v>
      </c>
      <c r="M563" s="90" t="s">
        <v>400</v>
      </c>
    </row>
    <row r="564" spans="1:13" s="21" customFormat="1" ht="150" customHeight="1" x14ac:dyDescent="0.2">
      <c r="A564" s="89" t="s">
        <v>1811</v>
      </c>
      <c r="B564" s="90" t="s">
        <v>4406</v>
      </c>
      <c r="C564" s="90" t="s">
        <v>7891</v>
      </c>
      <c r="D564" s="90" t="s">
        <v>4041</v>
      </c>
      <c r="E564" s="90" t="s">
        <v>2402</v>
      </c>
      <c r="F564" s="90" t="s">
        <v>4460</v>
      </c>
      <c r="G564" s="90" t="s">
        <v>3605</v>
      </c>
      <c r="H564" s="91">
        <v>41774</v>
      </c>
      <c r="I564" s="91">
        <v>45291</v>
      </c>
      <c r="J564" s="92">
        <v>1008166.48</v>
      </c>
      <c r="K564" s="93">
        <v>39.999998809720402</v>
      </c>
      <c r="L564" s="90" t="s">
        <v>3535</v>
      </c>
      <c r="M564" s="90" t="s">
        <v>400</v>
      </c>
    </row>
    <row r="565" spans="1:13" s="21" customFormat="1" ht="150" customHeight="1" x14ac:dyDescent="0.2">
      <c r="A565" s="89" t="s">
        <v>1811</v>
      </c>
      <c r="B565" s="90" t="s">
        <v>4406</v>
      </c>
      <c r="C565" s="90" t="s">
        <v>7891</v>
      </c>
      <c r="D565" s="90" t="s">
        <v>4041</v>
      </c>
      <c r="E565" s="90" t="s">
        <v>2402</v>
      </c>
      <c r="F565" s="90" t="s">
        <v>4461</v>
      </c>
      <c r="G565" s="90" t="s">
        <v>3606</v>
      </c>
      <c r="H565" s="91">
        <v>41774</v>
      </c>
      <c r="I565" s="91">
        <v>45291</v>
      </c>
      <c r="J565" s="92">
        <v>1019268.57</v>
      </c>
      <c r="K565" s="93">
        <v>40.0000011773148</v>
      </c>
      <c r="L565" s="90" t="s">
        <v>3535</v>
      </c>
      <c r="M565" s="90" t="s">
        <v>400</v>
      </c>
    </row>
    <row r="566" spans="1:13" s="21" customFormat="1" ht="150" customHeight="1" x14ac:dyDescent="0.2">
      <c r="A566" s="89" t="s">
        <v>1811</v>
      </c>
      <c r="B566" s="90" t="s">
        <v>4406</v>
      </c>
      <c r="C566" s="90" t="s">
        <v>7891</v>
      </c>
      <c r="D566" s="90" t="s">
        <v>4041</v>
      </c>
      <c r="E566" s="90" t="s">
        <v>2402</v>
      </c>
      <c r="F566" s="90" t="s">
        <v>4462</v>
      </c>
      <c r="G566" s="90" t="s">
        <v>3728</v>
      </c>
      <c r="H566" s="91">
        <v>41774</v>
      </c>
      <c r="I566" s="91">
        <v>45291</v>
      </c>
      <c r="J566" s="92">
        <v>725992.7</v>
      </c>
      <c r="K566" s="93">
        <v>39.999998622575703</v>
      </c>
      <c r="L566" s="90" t="s">
        <v>3535</v>
      </c>
      <c r="M566" s="90" t="s">
        <v>400</v>
      </c>
    </row>
    <row r="567" spans="1:13" s="21" customFormat="1" ht="150" customHeight="1" x14ac:dyDescent="0.2">
      <c r="A567" s="89" t="s">
        <v>1811</v>
      </c>
      <c r="B567" s="90" t="s">
        <v>4406</v>
      </c>
      <c r="C567" s="90" t="s">
        <v>7891</v>
      </c>
      <c r="D567" s="90" t="s">
        <v>4041</v>
      </c>
      <c r="E567" s="90" t="s">
        <v>2402</v>
      </c>
      <c r="F567" s="90" t="s">
        <v>4463</v>
      </c>
      <c r="G567" s="90" t="s">
        <v>3726</v>
      </c>
      <c r="H567" s="91">
        <v>41774</v>
      </c>
      <c r="I567" s="91">
        <v>45291</v>
      </c>
      <c r="J567" s="92">
        <v>1780741.04</v>
      </c>
      <c r="K567" s="93">
        <v>40.000000224625602</v>
      </c>
      <c r="L567" s="90" t="s">
        <v>3535</v>
      </c>
      <c r="M567" s="90" t="s">
        <v>400</v>
      </c>
    </row>
    <row r="568" spans="1:13" s="21" customFormat="1" ht="150" customHeight="1" x14ac:dyDescent="0.2">
      <c r="A568" s="89" t="s">
        <v>1811</v>
      </c>
      <c r="B568" s="90" t="s">
        <v>4406</v>
      </c>
      <c r="C568" s="90" t="s">
        <v>7891</v>
      </c>
      <c r="D568" s="90" t="s">
        <v>4041</v>
      </c>
      <c r="E568" s="90" t="s">
        <v>2402</v>
      </c>
      <c r="F568" s="90" t="s">
        <v>4464</v>
      </c>
      <c r="G568" s="90" t="s">
        <v>3727</v>
      </c>
      <c r="H568" s="91">
        <v>41774</v>
      </c>
      <c r="I568" s="91">
        <v>45291</v>
      </c>
      <c r="J568" s="92">
        <v>555454.26</v>
      </c>
      <c r="K568" s="93">
        <v>39.999999279868703</v>
      </c>
      <c r="L568" s="90" t="s">
        <v>3535</v>
      </c>
      <c r="M568" s="90" t="s">
        <v>400</v>
      </c>
    </row>
    <row r="569" spans="1:13" s="21" customFormat="1" ht="150" customHeight="1" x14ac:dyDescent="0.2">
      <c r="A569" s="89" t="s">
        <v>1811</v>
      </c>
      <c r="B569" s="90" t="s">
        <v>4406</v>
      </c>
      <c r="C569" s="90" t="s">
        <v>8027</v>
      </c>
      <c r="D569" s="90" t="s">
        <v>4041</v>
      </c>
      <c r="E569" s="90" t="s">
        <v>2402</v>
      </c>
      <c r="F569" s="90" t="s">
        <v>7649</v>
      </c>
      <c r="G569" s="94" t="s">
        <v>7650</v>
      </c>
      <c r="H569" s="91">
        <v>43862</v>
      </c>
      <c r="I569" s="91">
        <v>45291</v>
      </c>
      <c r="J569" s="92">
        <v>181000</v>
      </c>
      <c r="K569" s="93">
        <v>100</v>
      </c>
      <c r="L569" s="90" t="s">
        <v>3535</v>
      </c>
      <c r="M569" s="90" t="s">
        <v>400</v>
      </c>
    </row>
    <row r="570" spans="1:13" s="21" customFormat="1" ht="150" customHeight="1" x14ac:dyDescent="0.2">
      <c r="A570" s="89" t="s">
        <v>1811</v>
      </c>
      <c r="B570" s="90" t="s">
        <v>4406</v>
      </c>
      <c r="C570" s="90" t="s">
        <v>7891</v>
      </c>
      <c r="D570" s="90" t="s">
        <v>4041</v>
      </c>
      <c r="E570" s="90" t="s">
        <v>2402</v>
      </c>
      <c r="F570" s="90" t="s">
        <v>4465</v>
      </c>
      <c r="G570" s="94" t="s">
        <v>3757</v>
      </c>
      <c r="H570" s="91">
        <v>42419</v>
      </c>
      <c r="I570" s="91">
        <v>45291</v>
      </c>
      <c r="J570" s="92">
        <v>562641.18999999994</v>
      </c>
      <c r="K570" s="93">
        <v>39.999998933600999</v>
      </c>
      <c r="L570" s="90" t="s">
        <v>3535</v>
      </c>
      <c r="M570" s="90" t="s">
        <v>400</v>
      </c>
    </row>
    <row r="571" spans="1:13" s="21" customFormat="1" ht="150" customHeight="1" x14ac:dyDescent="0.2">
      <c r="A571" s="89" t="s">
        <v>1811</v>
      </c>
      <c r="B571" s="90" t="s">
        <v>4406</v>
      </c>
      <c r="C571" s="90" t="s">
        <v>7891</v>
      </c>
      <c r="D571" s="90" t="s">
        <v>4041</v>
      </c>
      <c r="E571" s="90" t="s">
        <v>2402</v>
      </c>
      <c r="F571" s="90" t="s">
        <v>4466</v>
      </c>
      <c r="G571" s="94" t="s">
        <v>3757</v>
      </c>
      <c r="H571" s="91">
        <v>42419</v>
      </c>
      <c r="I571" s="91">
        <v>45291</v>
      </c>
      <c r="J571" s="92">
        <v>76268</v>
      </c>
      <c r="K571" s="93">
        <v>40</v>
      </c>
      <c r="L571" s="90" t="s">
        <v>3535</v>
      </c>
      <c r="M571" s="90" t="s">
        <v>400</v>
      </c>
    </row>
    <row r="572" spans="1:13" s="21" customFormat="1" ht="150" customHeight="1" x14ac:dyDescent="0.2">
      <c r="A572" s="89" t="s">
        <v>1811</v>
      </c>
      <c r="B572" s="90" t="s">
        <v>4406</v>
      </c>
      <c r="C572" s="90" t="s">
        <v>7891</v>
      </c>
      <c r="D572" s="90" t="s">
        <v>4041</v>
      </c>
      <c r="E572" s="90" t="s">
        <v>2402</v>
      </c>
      <c r="F572" s="90" t="s">
        <v>4467</v>
      </c>
      <c r="G572" s="94" t="s">
        <v>3757</v>
      </c>
      <c r="H572" s="91">
        <v>42419</v>
      </c>
      <c r="I572" s="91">
        <v>45291</v>
      </c>
      <c r="J572" s="92">
        <v>1198614.71</v>
      </c>
      <c r="K572" s="93">
        <v>40.000001334874298</v>
      </c>
      <c r="L572" s="90" t="s">
        <v>3535</v>
      </c>
      <c r="M572" s="90" t="s">
        <v>400</v>
      </c>
    </row>
    <row r="573" spans="1:13" s="21" customFormat="1" ht="150" customHeight="1" x14ac:dyDescent="0.2">
      <c r="A573" s="89" t="s">
        <v>1811</v>
      </c>
      <c r="B573" s="90" t="s">
        <v>4406</v>
      </c>
      <c r="C573" s="90" t="s">
        <v>7891</v>
      </c>
      <c r="D573" s="90" t="s">
        <v>4041</v>
      </c>
      <c r="E573" s="90" t="s">
        <v>2402</v>
      </c>
      <c r="F573" s="90" t="s">
        <v>4468</v>
      </c>
      <c r="G573" s="94" t="s">
        <v>3759</v>
      </c>
      <c r="H573" s="91">
        <v>42419</v>
      </c>
      <c r="I573" s="91">
        <v>45291</v>
      </c>
      <c r="J573" s="92">
        <v>699999.98</v>
      </c>
      <c r="K573" s="93">
        <v>39.9999997142857</v>
      </c>
      <c r="L573" s="90" t="s">
        <v>3535</v>
      </c>
      <c r="M573" s="90" t="s">
        <v>400</v>
      </c>
    </row>
    <row r="574" spans="1:13" s="21" customFormat="1" ht="150" customHeight="1" x14ac:dyDescent="0.2">
      <c r="A574" s="89" t="s">
        <v>1811</v>
      </c>
      <c r="B574" s="90" t="s">
        <v>4406</v>
      </c>
      <c r="C574" s="90" t="s">
        <v>7891</v>
      </c>
      <c r="D574" s="90" t="s">
        <v>4041</v>
      </c>
      <c r="E574" s="90" t="s">
        <v>2402</v>
      </c>
      <c r="F574" s="90" t="s">
        <v>4469</v>
      </c>
      <c r="G574" s="94" t="s">
        <v>3759</v>
      </c>
      <c r="H574" s="91">
        <v>42419</v>
      </c>
      <c r="I574" s="91">
        <v>45291</v>
      </c>
      <c r="J574" s="92">
        <v>496884.96</v>
      </c>
      <c r="K574" s="93">
        <v>39.999999194984703</v>
      </c>
      <c r="L574" s="90" t="s">
        <v>3535</v>
      </c>
      <c r="M574" s="90" t="s">
        <v>400</v>
      </c>
    </row>
    <row r="575" spans="1:13" s="21" customFormat="1" ht="150" customHeight="1" x14ac:dyDescent="0.2">
      <c r="A575" s="89" t="s">
        <v>1811</v>
      </c>
      <c r="B575" s="90" t="s">
        <v>4406</v>
      </c>
      <c r="C575" s="90" t="s">
        <v>7891</v>
      </c>
      <c r="D575" s="90" t="s">
        <v>4041</v>
      </c>
      <c r="E575" s="90" t="s">
        <v>2402</v>
      </c>
      <c r="F575" s="90" t="s">
        <v>4470</v>
      </c>
      <c r="G575" s="94" t="s">
        <v>3754</v>
      </c>
      <c r="H575" s="91">
        <v>42419</v>
      </c>
      <c r="I575" s="91">
        <v>45291</v>
      </c>
      <c r="J575" s="92">
        <v>533288.57999999996</v>
      </c>
      <c r="K575" s="93">
        <v>39.9999977498112</v>
      </c>
      <c r="L575" s="90" t="s">
        <v>3535</v>
      </c>
      <c r="M575" s="90" t="s">
        <v>400</v>
      </c>
    </row>
    <row r="576" spans="1:13" s="21" customFormat="1" ht="150" customHeight="1" x14ac:dyDescent="0.2">
      <c r="A576" s="89" t="s">
        <v>1818</v>
      </c>
      <c r="B576" s="90" t="s">
        <v>5755</v>
      </c>
      <c r="C576" s="90" t="s">
        <v>7891</v>
      </c>
      <c r="D576" s="90" t="s">
        <v>4041</v>
      </c>
      <c r="E576" s="90" t="s">
        <v>5760</v>
      </c>
      <c r="F576" s="90" t="s">
        <v>5763</v>
      </c>
      <c r="G576" s="90" t="s">
        <v>5756</v>
      </c>
      <c r="H576" s="91">
        <v>41640</v>
      </c>
      <c r="I576" s="91">
        <v>45291</v>
      </c>
      <c r="J576" s="92">
        <v>71000</v>
      </c>
      <c r="K576" s="93">
        <v>40</v>
      </c>
      <c r="L576" s="90" t="s">
        <v>5885</v>
      </c>
      <c r="M576" s="90" t="s">
        <v>400</v>
      </c>
    </row>
    <row r="577" spans="1:13" s="21" customFormat="1" ht="150" customHeight="1" x14ac:dyDescent="0.2">
      <c r="A577" s="89" t="s">
        <v>1818</v>
      </c>
      <c r="B577" s="90" t="s">
        <v>5755</v>
      </c>
      <c r="C577" s="90" t="s">
        <v>7891</v>
      </c>
      <c r="D577" s="90" t="s">
        <v>4041</v>
      </c>
      <c r="E577" s="90" t="s">
        <v>5760</v>
      </c>
      <c r="F577" s="90" t="s">
        <v>5762</v>
      </c>
      <c r="G577" s="90" t="s">
        <v>5756</v>
      </c>
      <c r="H577" s="91">
        <v>41640</v>
      </c>
      <c r="I577" s="91">
        <v>45291</v>
      </c>
      <c r="J577" s="92">
        <v>119000</v>
      </c>
      <c r="K577" s="93">
        <v>40</v>
      </c>
      <c r="L577" s="90" t="s">
        <v>5885</v>
      </c>
      <c r="M577" s="90" t="s">
        <v>400</v>
      </c>
    </row>
    <row r="578" spans="1:13" s="21" customFormat="1" ht="150" customHeight="1" x14ac:dyDescent="0.2">
      <c r="A578" s="89" t="s">
        <v>1818</v>
      </c>
      <c r="B578" s="90" t="s">
        <v>5755</v>
      </c>
      <c r="C578" s="90" t="s">
        <v>7891</v>
      </c>
      <c r="D578" s="90" t="s">
        <v>4041</v>
      </c>
      <c r="E578" s="90" t="s">
        <v>5760</v>
      </c>
      <c r="F578" s="90" t="s">
        <v>5761</v>
      </c>
      <c r="G578" s="90" t="s">
        <v>5752</v>
      </c>
      <c r="H578" s="91">
        <v>41640</v>
      </c>
      <c r="I578" s="91">
        <v>45291</v>
      </c>
      <c r="J578" s="92">
        <v>748986.84</v>
      </c>
      <c r="K578" s="93">
        <v>40</v>
      </c>
      <c r="L578" s="90" t="s">
        <v>5885</v>
      </c>
      <c r="M578" s="90" t="s">
        <v>400</v>
      </c>
    </row>
    <row r="579" spans="1:13" s="21" customFormat="1" ht="150" customHeight="1" x14ac:dyDescent="0.2">
      <c r="A579" s="89" t="s">
        <v>1818</v>
      </c>
      <c r="B579" s="90" t="s">
        <v>5755</v>
      </c>
      <c r="C579" s="90" t="s">
        <v>7891</v>
      </c>
      <c r="D579" s="90" t="s">
        <v>4041</v>
      </c>
      <c r="E579" s="90" t="s">
        <v>5760</v>
      </c>
      <c r="F579" s="90" t="s">
        <v>5759</v>
      </c>
      <c r="G579" s="90" t="s">
        <v>5752</v>
      </c>
      <c r="H579" s="91">
        <v>41640</v>
      </c>
      <c r="I579" s="91">
        <v>45291</v>
      </c>
      <c r="J579" s="92">
        <v>2178516.7599999998</v>
      </c>
      <c r="K579" s="93">
        <v>39.9999998775926</v>
      </c>
      <c r="L579" s="90" t="s">
        <v>5885</v>
      </c>
      <c r="M579" s="90" t="s">
        <v>400</v>
      </c>
    </row>
    <row r="580" spans="1:13" s="21" customFormat="1" ht="150" customHeight="1" x14ac:dyDescent="0.2">
      <c r="A580" s="89" t="s">
        <v>1818</v>
      </c>
      <c r="B580" s="90" t="s">
        <v>5755</v>
      </c>
      <c r="C580" s="90" t="s">
        <v>7891</v>
      </c>
      <c r="D580" s="90" t="s">
        <v>4041</v>
      </c>
      <c r="E580" s="90" t="s">
        <v>5754</v>
      </c>
      <c r="F580" s="90" t="s">
        <v>5758</v>
      </c>
      <c r="G580" s="90" t="s">
        <v>5756</v>
      </c>
      <c r="H580" s="91">
        <v>41640</v>
      </c>
      <c r="I580" s="91">
        <v>45291</v>
      </c>
      <c r="J580" s="92">
        <v>367000</v>
      </c>
      <c r="K580" s="93">
        <v>40</v>
      </c>
      <c r="L580" s="90" t="s">
        <v>5885</v>
      </c>
      <c r="M580" s="90" t="s">
        <v>400</v>
      </c>
    </row>
    <row r="581" spans="1:13" s="21" customFormat="1" ht="150" customHeight="1" x14ac:dyDescent="0.2">
      <c r="A581" s="89" t="s">
        <v>1818</v>
      </c>
      <c r="B581" s="90" t="s">
        <v>5755</v>
      </c>
      <c r="C581" s="90" t="s">
        <v>7891</v>
      </c>
      <c r="D581" s="90" t="s">
        <v>4041</v>
      </c>
      <c r="E581" s="90" t="s">
        <v>5754</v>
      </c>
      <c r="F581" s="90" t="s">
        <v>5757</v>
      </c>
      <c r="G581" s="90" t="s">
        <v>5756</v>
      </c>
      <c r="H581" s="91">
        <v>41640</v>
      </c>
      <c r="I581" s="91">
        <v>45291</v>
      </c>
      <c r="J581" s="92">
        <v>1745000</v>
      </c>
      <c r="K581" s="93">
        <v>40</v>
      </c>
      <c r="L581" s="90" t="s">
        <v>5885</v>
      </c>
      <c r="M581" s="90" t="s">
        <v>400</v>
      </c>
    </row>
    <row r="582" spans="1:13" s="21" customFormat="1" ht="150" customHeight="1" x14ac:dyDescent="0.2">
      <c r="A582" s="89" t="s">
        <v>1818</v>
      </c>
      <c r="B582" s="90" t="s">
        <v>5755</v>
      </c>
      <c r="C582" s="90" t="s">
        <v>7891</v>
      </c>
      <c r="D582" s="90" t="s">
        <v>4041</v>
      </c>
      <c r="E582" s="90" t="s">
        <v>5754</v>
      </c>
      <c r="F582" s="90" t="s">
        <v>5753</v>
      </c>
      <c r="G582" s="90" t="s">
        <v>5752</v>
      </c>
      <c r="H582" s="91">
        <v>41640</v>
      </c>
      <c r="I582" s="91">
        <v>45291</v>
      </c>
      <c r="J582" s="92">
        <v>1799801.8</v>
      </c>
      <c r="K582" s="93">
        <v>39.999999703671101</v>
      </c>
      <c r="L582" s="90" t="s">
        <v>5885</v>
      </c>
      <c r="M582" s="90" t="s">
        <v>400</v>
      </c>
    </row>
    <row r="583" spans="1:13" s="21" customFormat="1" ht="150" customHeight="1" x14ac:dyDescent="0.2">
      <c r="A583" s="89" t="s">
        <v>1818</v>
      </c>
      <c r="B583" s="90" t="s">
        <v>5755</v>
      </c>
      <c r="C583" s="90" t="s">
        <v>7891</v>
      </c>
      <c r="D583" s="90" t="s">
        <v>4041</v>
      </c>
      <c r="E583" s="90" t="s">
        <v>5754</v>
      </c>
      <c r="F583" s="90" t="s">
        <v>6880</v>
      </c>
      <c r="G583" s="90" t="s">
        <v>5752</v>
      </c>
      <c r="H583" s="91">
        <v>41640</v>
      </c>
      <c r="I583" s="91">
        <v>45291</v>
      </c>
      <c r="J583" s="92">
        <v>7034251.2699999996</v>
      </c>
      <c r="K583" s="93">
        <v>40.0000001137292</v>
      </c>
      <c r="L583" s="90" t="s">
        <v>5885</v>
      </c>
      <c r="M583" s="90" t="s">
        <v>400</v>
      </c>
    </row>
    <row r="584" spans="1:13" s="21" customFormat="1" ht="150" customHeight="1" x14ac:dyDescent="0.2">
      <c r="A584" s="89" t="s">
        <v>4495</v>
      </c>
      <c r="B584" s="90" t="s">
        <v>4496</v>
      </c>
      <c r="C584" s="90" t="s">
        <v>7891</v>
      </c>
      <c r="D584" s="90" t="s">
        <v>4041</v>
      </c>
      <c r="E584" s="90" t="s">
        <v>4497</v>
      </c>
      <c r="F584" s="90" t="s">
        <v>4498</v>
      </c>
      <c r="G584" s="94" t="s">
        <v>3793</v>
      </c>
      <c r="H584" s="91">
        <v>41774</v>
      </c>
      <c r="I584" s="91">
        <v>45291</v>
      </c>
      <c r="J584" s="92">
        <v>1314520.6100000001</v>
      </c>
      <c r="K584" s="93">
        <v>40.000000456440198</v>
      </c>
      <c r="L584" s="90" t="s">
        <v>3602</v>
      </c>
      <c r="M584" s="90" t="s">
        <v>400</v>
      </c>
    </row>
    <row r="585" spans="1:13" s="21" customFormat="1" ht="150" customHeight="1" x14ac:dyDescent="0.2">
      <c r="A585" s="89" t="s">
        <v>4495</v>
      </c>
      <c r="B585" s="90" t="s">
        <v>4496</v>
      </c>
      <c r="C585" s="90" t="s">
        <v>7891</v>
      </c>
      <c r="D585" s="90" t="s">
        <v>4041</v>
      </c>
      <c r="E585" s="90" t="s">
        <v>4497</v>
      </c>
      <c r="F585" s="90" t="s">
        <v>4499</v>
      </c>
      <c r="G585" s="94" t="s">
        <v>3792</v>
      </c>
      <c r="H585" s="91">
        <v>41774</v>
      </c>
      <c r="I585" s="91">
        <v>45291</v>
      </c>
      <c r="J585" s="92">
        <v>399135.68</v>
      </c>
      <c r="K585" s="93">
        <v>40.000002004331002</v>
      </c>
      <c r="L585" s="90" t="s">
        <v>3602</v>
      </c>
      <c r="M585" s="90" t="s">
        <v>400</v>
      </c>
    </row>
    <row r="586" spans="1:13" s="21" customFormat="1" ht="150" customHeight="1" x14ac:dyDescent="0.2">
      <c r="A586" s="89" t="s">
        <v>4495</v>
      </c>
      <c r="B586" s="90" t="s">
        <v>4496</v>
      </c>
      <c r="C586" s="90" t="s">
        <v>7891</v>
      </c>
      <c r="D586" s="90" t="s">
        <v>4041</v>
      </c>
      <c r="E586" s="90" t="s">
        <v>4497</v>
      </c>
      <c r="F586" s="90" t="s">
        <v>4500</v>
      </c>
      <c r="G586" s="90" t="s">
        <v>3601</v>
      </c>
      <c r="H586" s="91">
        <v>41774</v>
      </c>
      <c r="I586" s="91">
        <v>45291</v>
      </c>
      <c r="J586" s="92">
        <v>1267050.73</v>
      </c>
      <c r="K586" s="93">
        <v>39.999999842153102</v>
      </c>
      <c r="L586" s="90" t="s">
        <v>3602</v>
      </c>
      <c r="M586" s="90" t="s">
        <v>400</v>
      </c>
    </row>
    <row r="587" spans="1:13" s="21" customFormat="1" ht="150" customHeight="1" x14ac:dyDescent="0.2">
      <c r="A587" s="89" t="s">
        <v>4495</v>
      </c>
      <c r="B587" s="90" t="s">
        <v>4496</v>
      </c>
      <c r="C587" s="90" t="s">
        <v>7891</v>
      </c>
      <c r="D587" s="90" t="s">
        <v>4041</v>
      </c>
      <c r="E587" s="90" t="s">
        <v>5421</v>
      </c>
      <c r="F587" s="90" t="s">
        <v>4502</v>
      </c>
      <c r="G587" s="90" t="s">
        <v>4503</v>
      </c>
      <c r="H587" s="91">
        <v>41774</v>
      </c>
      <c r="I587" s="91">
        <v>45291</v>
      </c>
      <c r="J587" s="92">
        <v>122002.65</v>
      </c>
      <c r="K587" s="93">
        <v>40.000008196543298</v>
      </c>
      <c r="L587" s="90" t="s">
        <v>3543</v>
      </c>
      <c r="M587" s="90" t="s">
        <v>400</v>
      </c>
    </row>
    <row r="588" spans="1:13" s="21" customFormat="1" ht="150" customHeight="1" x14ac:dyDescent="0.2">
      <c r="A588" s="89" t="s">
        <v>4495</v>
      </c>
      <c r="B588" s="90" t="s">
        <v>4496</v>
      </c>
      <c r="C588" s="90" t="s">
        <v>7891</v>
      </c>
      <c r="D588" s="90" t="s">
        <v>4041</v>
      </c>
      <c r="E588" s="90" t="s">
        <v>5421</v>
      </c>
      <c r="F588" s="90" t="s">
        <v>4504</v>
      </c>
      <c r="G588" s="94" t="s">
        <v>3769</v>
      </c>
      <c r="H588" s="91">
        <v>41774</v>
      </c>
      <c r="I588" s="91">
        <v>45291</v>
      </c>
      <c r="J588" s="92">
        <v>169649.17</v>
      </c>
      <c r="K588" s="93">
        <v>40.000001178903503</v>
      </c>
      <c r="L588" s="90" t="s">
        <v>3543</v>
      </c>
      <c r="M588" s="90" t="s">
        <v>400</v>
      </c>
    </row>
    <row r="589" spans="1:13" s="21" customFormat="1" ht="150" customHeight="1" x14ac:dyDescent="0.2">
      <c r="A589" s="89" t="s">
        <v>4495</v>
      </c>
      <c r="B589" s="90" t="s">
        <v>4496</v>
      </c>
      <c r="C589" s="90" t="s">
        <v>7891</v>
      </c>
      <c r="D589" s="90" t="s">
        <v>4041</v>
      </c>
      <c r="E589" s="90" t="s">
        <v>5421</v>
      </c>
      <c r="F589" s="90" t="s">
        <v>4505</v>
      </c>
      <c r="G589" s="94" t="s">
        <v>3792</v>
      </c>
      <c r="H589" s="91">
        <v>41774</v>
      </c>
      <c r="I589" s="91">
        <v>45291</v>
      </c>
      <c r="J589" s="92">
        <v>991526.04</v>
      </c>
      <c r="K589" s="93">
        <v>39.999999394872198</v>
      </c>
      <c r="L589" s="90" t="s">
        <v>3543</v>
      </c>
      <c r="M589" s="90" t="s">
        <v>400</v>
      </c>
    </row>
    <row r="590" spans="1:13" s="21" customFormat="1" ht="150" customHeight="1" x14ac:dyDescent="0.2">
      <c r="A590" s="89" t="s">
        <v>4495</v>
      </c>
      <c r="B590" s="90" t="s">
        <v>4496</v>
      </c>
      <c r="C590" s="90" t="s">
        <v>8027</v>
      </c>
      <c r="D590" s="90" t="s">
        <v>4041</v>
      </c>
      <c r="E590" s="90" t="s">
        <v>5421</v>
      </c>
      <c r="F590" s="90" t="s">
        <v>7651</v>
      </c>
      <c r="G590" s="94" t="s">
        <v>7652</v>
      </c>
      <c r="H590" s="91">
        <v>43862</v>
      </c>
      <c r="I590" s="91">
        <v>46022</v>
      </c>
      <c r="J590" s="92">
        <v>176237.5</v>
      </c>
      <c r="K590" s="93">
        <v>75.000002837080601</v>
      </c>
      <c r="L590" s="90" t="s">
        <v>3543</v>
      </c>
      <c r="M590" s="90" t="s">
        <v>400</v>
      </c>
    </row>
    <row r="591" spans="1:13" s="21" customFormat="1" ht="150" customHeight="1" x14ac:dyDescent="0.2">
      <c r="A591" s="89" t="s">
        <v>4495</v>
      </c>
      <c r="B591" s="90" t="s">
        <v>4496</v>
      </c>
      <c r="C591" s="90" t="s">
        <v>7891</v>
      </c>
      <c r="D591" s="90" t="s">
        <v>4041</v>
      </c>
      <c r="E591" s="90" t="s">
        <v>5421</v>
      </c>
      <c r="F591" s="90" t="s">
        <v>4506</v>
      </c>
      <c r="G591" s="94" t="s">
        <v>3755</v>
      </c>
      <c r="H591" s="91">
        <v>42419</v>
      </c>
      <c r="I591" s="91">
        <v>45291</v>
      </c>
      <c r="J591" s="92">
        <v>2261267.89</v>
      </c>
      <c r="K591" s="93">
        <v>40.000000176891902</v>
      </c>
      <c r="L591" s="90" t="s">
        <v>3543</v>
      </c>
      <c r="M591" s="90" t="s">
        <v>400</v>
      </c>
    </row>
    <row r="592" spans="1:13" s="21" customFormat="1" ht="150" customHeight="1" x14ac:dyDescent="0.2">
      <c r="A592" s="89" t="s">
        <v>4495</v>
      </c>
      <c r="B592" s="90" t="s">
        <v>4496</v>
      </c>
      <c r="C592" s="90" t="s">
        <v>7891</v>
      </c>
      <c r="D592" s="90" t="s">
        <v>4041</v>
      </c>
      <c r="E592" s="90" t="s">
        <v>3789</v>
      </c>
      <c r="F592" s="90" t="s">
        <v>4501</v>
      </c>
      <c r="G592" s="94" t="s">
        <v>3792</v>
      </c>
      <c r="H592" s="91">
        <v>41774</v>
      </c>
      <c r="I592" s="91">
        <v>45291</v>
      </c>
      <c r="J592" s="92">
        <v>710842.85</v>
      </c>
      <c r="K592" s="93">
        <v>40</v>
      </c>
      <c r="L592" s="90" t="s">
        <v>3791</v>
      </c>
      <c r="M592" s="90" t="s">
        <v>400</v>
      </c>
    </row>
    <row r="593" spans="1:13" s="21" customFormat="1" ht="150" customHeight="1" x14ac:dyDescent="0.2">
      <c r="A593" s="89" t="s">
        <v>4495</v>
      </c>
      <c r="B593" s="90" t="s">
        <v>4496</v>
      </c>
      <c r="C593" s="90" t="s">
        <v>7891</v>
      </c>
      <c r="D593" s="90" t="s">
        <v>4041</v>
      </c>
      <c r="E593" s="90" t="s">
        <v>7735</v>
      </c>
      <c r="F593" s="90" t="s">
        <v>4507</v>
      </c>
      <c r="G593" s="94" t="s">
        <v>3769</v>
      </c>
      <c r="H593" s="91">
        <v>41774</v>
      </c>
      <c r="I593" s="91">
        <v>45291</v>
      </c>
      <c r="J593" s="92">
        <v>660089.12</v>
      </c>
      <c r="K593" s="93">
        <v>40.000000302989399</v>
      </c>
      <c r="L593" s="90" t="s">
        <v>3564</v>
      </c>
      <c r="M593" s="90" t="s">
        <v>400</v>
      </c>
    </row>
    <row r="594" spans="1:13" s="21" customFormat="1" ht="150" customHeight="1" x14ac:dyDescent="0.2">
      <c r="A594" s="89" t="s">
        <v>4495</v>
      </c>
      <c r="B594" s="90" t="s">
        <v>4496</v>
      </c>
      <c r="C594" s="90" t="s">
        <v>7891</v>
      </c>
      <c r="D594" s="90" t="s">
        <v>4041</v>
      </c>
      <c r="E594" s="90" t="s">
        <v>7735</v>
      </c>
      <c r="F594" s="90" t="s">
        <v>4508</v>
      </c>
      <c r="G594" s="94" t="s">
        <v>3770</v>
      </c>
      <c r="H594" s="91">
        <v>41774</v>
      </c>
      <c r="I594" s="91">
        <v>45291</v>
      </c>
      <c r="J594" s="92">
        <v>234782.85</v>
      </c>
      <c r="K594" s="93">
        <v>40</v>
      </c>
      <c r="L594" s="90" t="s">
        <v>3564</v>
      </c>
      <c r="M594" s="90" t="s">
        <v>400</v>
      </c>
    </row>
    <row r="595" spans="1:13" s="21" customFormat="1" ht="150" customHeight="1" x14ac:dyDescent="0.2">
      <c r="A595" s="89" t="s">
        <v>4495</v>
      </c>
      <c r="B595" s="90" t="s">
        <v>4496</v>
      </c>
      <c r="C595" s="90" t="s">
        <v>7891</v>
      </c>
      <c r="D595" s="90" t="s">
        <v>4041</v>
      </c>
      <c r="E595" s="90" t="s">
        <v>7735</v>
      </c>
      <c r="F595" s="90" t="s">
        <v>4509</v>
      </c>
      <c r="G595" s="90" t="s">
        <v>3702</v>
      </c>
      <c r="H595" s="91">
        <v>41774</v>
      </c>
      <c r="I595" s="91">
        <v>45291</v>
      </c>
      <c r="J595" s="92">
        <v>468687.08</v>
      </c>
      <c r="K595" s="93">
        <v>39.999997439656298</v>
      </c>
      <c r="L595" s="90" t="s">
        <v>3564</v>
      </c>
      <c r="M595" s="90" t="s">
        <v>400</v>
      </c>
    </row>
    <row r="596" spans="1:13" s="21" customFormat="1" ht="150" customHeight="1" x14ac:dyDescent="0.2">
      <c r="A596" s="89" t="s">
        <v>4495</v>
      </c>
      <c r="B596" s="90" t="s">
        <v>4496</v>
      </c>
      <c r="C596" s="90" t="s">
        <v>7891</v>
      </c>
      <c r="D596" s="90" t="s">
        <v>4041</v>
      </c>
      <c r="E596" s="90" t="s">
        <v>4381</v>
      </c>
      <c r="F596" s="90" t="s">
        <v>4523</v>
      </c>
      <c r="G596" s="90" t="s">
        <v>3668</v>
      </c>
      <c r="H596" s="91">
        <v>41774</v>
      </c>
      <c r="I596" s="91">
        <v>45291</v>
      </c>
      <c r="J596" s="92">
        <v>2317123.42</v>
      </c>
      <c r="K596" s="93">
        <v>40.0000005178835</v>
      </c>
      <c r="L596" s="90" t="s">
        <v>3571</v>
      </c>
      <c r="M596" s="90" t="s">
        <v>400</v>
      </c>
    </row>
    <row r="597" spans="1:13" s="21" customFormat="1" ht="150" customHeight="1" x14ac:dyDescent="0.2">
      <c r="A597" s="89" t="s">
        <v>4495</v>
      </c>
      <c r="B597" s="90" t="s">
        <v>4496</v>
      </c>
      <c r="C597" s="90" t="s">
        <v>7891</v>
      </c>
      <c r="D597" s="90" t="s">
        <v>4041</v>
      </c>
      <c r="E597" s="90" t="s">
        <v>4381</v>
      </c>
      <c r="F597" s="90" t="s">
        <v>4524</v>
      </c>
      <c r="G597" s="90" t="s">
        <v>3702</v>
      </c>
      <c r="H597" s="91">
        <v>41774</v>
      </c>
      <c r="I597" s="91">
        <v>45291</v>
      </c>
      <c r="J597" s="92">
        <v>676830.1</v>
      </c>
      <c r="K597" s="93">
        <v>40</v>
      </c>
      <c r="L597" s="90" t="s">
        <v>3571</v>
      </c>
      <c r="M597" s="90" t="s">
        <v>400</v>
      </c>
    </row>
    <row r="598" spans="1:13" s="21" customFormat="1" ht="150" customHeight="1" x14ac:dyDescent="0.2">
      <c r="A598" s="89" t="s">
        <v>4495</v>
      </c>
      <c r="B598" s="90" t="s">
        <v>4496</v>
      </c>
      <c r="C598" s="90" t="s">
        <v>7891</v>
      </c>
      <c r="D598" s="90" t="s">
        <v>4041</v>
      </c>
      <c r="E598" s="90" t="s">
        <v>4381</v>
      </c>
      <c r="F598" s="90" t="s">
        <v>4525</v>
      </c>
      <c r="G598" s="90" t="s">
        <v>3701</v>
      </c>
      <c r="H598" s="91">
        <v>41774</v>
      </c>
      <c r="I598" s="91">
        <v>45291</v>
      </c>
      <c r="J598" s="92">
        <v>499661.48</v>
      </c>
      <c r="K598" s="93">
        <v>40.000001601084001</v>
      </c>
      <c r="L598" s="90" t="s">
        <v>3571</v>
      </c>
      <c r="M598" s="90" t="s">
        <v>400</v>
      </c>
    </row>
    <row r="599" spans="1:13" s="21" customFormat="1" ht="150" customHeight="1" x14ac:dyDescent="0.2">
      <c r="A599" s="89" t="s">
        <v>4495</v>
      </c>
      <c r="B599" s="90" t="s">
        <v>4496</v>
      </c>
      <c r="C599" s="90" t="s">
        <v>7891</v>
      </c>
      <c r="D599" s="90" t="s">
        <v>4041</v>
      </c>
      <c r="E599" s="90" t="s">
        <v>5417</v>
      </c>
      <c r="F599" s="90" t="s">
        <v>4510</v>
      </c>
      <c r="G599" s="94" t="s">
        <v>4511</v>
      </c>
      <c r="H599" s="91">
        <v>41774</v>
      </c>
      <c r="I599" s="91">
        <v>45291</v>
      </c>
      <c r="J599" s="92">
        <v>143620.38</v>
      </c>
      <c r="K599" s="93">
        <v>39.999998607439998</v>
      </c>
      <c r="L599" s="90" t="s">
        <v>3576</v>
      </c>
      <c r="M599" s="90" t="s">
        <v>400</v>
      </c>
    </row>
    <row r="600" spans="1:13" s="21" customFormat="1" ht="150" customHeight="1" x14ac:dyDescent="0.2">
      <c r="A600" s="89" t="s">
        <v>4495</v>
      </c>
      <c r="B600" s="90" t="s">
        <v>4496</v>
      </c>
      <c r="C600" s="90" t="s">
        <v>7891</v>
      </c>
      <c r="D600" s="90" t="s">
        <v>4041</v>
      </c>
      <c r="E600" s="90" t="s">
        <v>5417</v>
      </c>
      <c r="F600" s="90" t="s">
        <v>4512</v>
      </c>
      <c r="G600" s="90" t="s">
        <v>3668</v>
      </c>
      <c r="H600" s="91">
        <v>41774</v>
      </c>
      <c r="I600" s="91">
        <v>45291</v>
      </c>
      <c r="J600" s="92">
        <v>237331.74</v>
      </c>
      <c r="K600" s="93">
        <v>39.999997471893103</v>
      </c>
      <c r="L600" s="90" t="s">
        <v>3576</v>
      </c>
      <c r="M600" s="90" t="s">
        <v>400</v>
      </c>
    </row>
    <row r="601" spans="1:13" s="21" customFormat="1" ht="150" customHeight="1" x14ac:dyDescent="0.2">
      <c r="A601" s="89" t="s">
        <v>4495</v>
      </c>
      <c r="B601" s="90" t="s">
        <v>4496</v>
      </c>
      <c r="C601" s="90" t="s">
        <v>7891</v>
      </c>
      <c r="D601" s="90" t="s">
        <v>4041</v>
      </c>
      <c r="E601" s="90" t="s">
        <v>5417</v>
      </c>
      <c r="F601" s="90" t="s">
        <v>4513</v>
      </c>
      <c r="G601" s="90" t="s">
        <v>3658</v>
      </c>
      <c r="H601" s="91">
        <v>41774</v>
      </c>
      <c r="I601" s="91">
        <v>45291</v>
      </c>
      <c r="J601" s="92">
        <v>1398149.51</v>
      </c>
      <c r="K601" s="93">
        <v>39.999999713907599</v>
      </c>
      <c r="L601" s="90" t="s">
        <v>3576</v>
      </c>
      <c r="M601" s="90" t="s">
        <v>400</v>
      </c>
    </row>
    <row r="602" spans="1:13" s="21" customFormat="1" ht="150" customHeight="1" x14ac:dyDescent="0.2">
      <c r="A602" s="89" t="s">
        <v>4495</v>
      </c>
      <c r="B602" s="90" t="s">
        <v>4496</v>
      </c>
      <c r="C602" s="90" t="s">
        <v>7891</v>
      </c>
      <c r="D602" s="90" t="s">
        <v>4041</v>
      </c>
      <c r="E602" s="90" t="s">
        <v>5417</v>
      </c>
      <c r="F602" s="90" t="s">
        <v>4514</v>
      </c>
      <c r="G602" s="90" t="s">
        <v>3659</v>
      </c>
      <c r="H602" s="91">
        <v>41774</v>
      </c>
      <c r="I602" s="91">
        <v>45291</v>
      </c>
      <c r="J602" s="92">
        <v>876996.08</v>
      </c>
      <c r="K602" s="93">
        <v>39.999999771948801</v>
      </c>
      <c r="L602" s="90" t="s">
        <v>3576</v>
      </c>
      <c r="M602" s="90" t="s">
        <v>400</v>
      </c>
    </row>
    <row r="603" spans="1:13" s="21" customFormat="1" ht="150" customHeight="1" x14ac:dyDescent="0.2">
      <c r="A603" s="89" t="s">
        <v>4495</v>
      </c>
      <c r="B603" s="90" t="s">
        <v>4496</v>
      </c>
      <c r="C603" s="90" t="s">
        <v>7891</v>
      </c>
      <c r="D603" s="90" t="s">
        <v>4041</v>
      </c>
      <c r="E603" s="90" t="s">
        <v>5417</v>
      </c>
      <c r="F603" s="90" t="s">
        <v>4515</v>
      </c>
      <c r="G603" s="90" t="s">
        <v>3660</v>
      </c>
      <c r="H603" s="91">
        <v>41774</v>
      </c>
      <c r="I603" s="91">
        <v>45291</v>
      </c>
      <c r="J603" s="92">
        <v>909853.46</v>
      </c>
      <c r="K603" s="93">
        <v>40.000000659446897</v>
      </c>
      <c r="L603" s="90" t="s">
        <v>3576</v>
      </c>
      <c r="M603" s="90" t="s">
        <v>400</v>
      </c>
    </row>
    <row r="604" spans="1:13" s="21" customFormat="1" ht="150" customHeight="1" x14ac:dyDescent="0.2">
      <c r="A604" s="89" t="s">
        <v>4495</v>
      </c>
      <c r="B604" s="90" t="s">
        <v>4496</v>
      </c>
      <c r="C604" s="90" t="s">
        <v>7891</v>
      </c>
      <c r="D604" s="90" t="s">
        <v>4041</v>
      </c>
      <c r="E604" s="90" t="s">
        <v>5417</v>
      </c>
      <c r="F604" s="90" t="s">
        <v>4516</v>
      </c>
      <c r="G604" s="94" t="s">
        <v>3793</v>
      </c>
      <c r="H604" s="91">
        <v>41774</v>
      </c>
      <c r="I604" s="91">
        <v>45291</v>
      </c>
      <c r="J604" s="92">
        <v>641990.78</v>
      </c>
      <c r="K604" s="93">
        <v>39.999999688469003</v>
      </c>
      <c r="L604" s="90" t="s">
        <v>3576</v>
      </c>
      <c r="M604" s="90" t="s">
        <v>400</v>
      </c>
    </row>
    <row r="605" spans="1:13" s="21" customFormat="1" ht="150" customHeight="1" x14ac:dyDescent="0.2">
      <c r="A605" s="89" t="s">
        <v>4495</v>
      </c>
      <c r="B605" s="90" t="s">
        <v>4496</v>
      </c>
      <c r="C605" s="90" t="s">
        <v>7891</v>
      </c>
      <c r="D605" s="90" t="s">
        <v>4041</v>
      </c>
      <c r="E605" s="90" t="s">
        <v>5417</v>
      </c>
      <c r="F605" s="90" t="s">
        <v>4517</v>
      </c>
      <c r="G605" s="94" t="s">
        <v>3792</v>
      </c>
      <c r="H605" s="91">
        <v>41774</v>
      </c>
      <c r="I605" s="91">
        <v>45291</v>
      </c>
      <c r="J605" s="92">
        <v>1407308.08</v>
      </c>
      <c r="K605" s="93">
        <v>39.999999857884703</v>
      </c>
      <c r="L605" s="90" t="s">
        <v>3576</v>
      </c>
      <c r="M605" s="90" t="s">
        <v>400</v>
      </c>
    </row>
    <row r="606" spans="1:13" s="21" customFormat="1" ht="150" customHeight="1" x14ac:dyDescent="0.2">
      <c r="A606" s="89" t="s">
        <v>4495</v>
      </c>
      <c r="B606" s="90" t="s">
        <v>4496</v>
      </c>
      <c r="C606" s="90" t="s">
        <v>7891</v>
      </c>
      <c r="D606" s="90" t="s">
        <v>4041</v>
      </c>
      <c r="E606" s="90" t="s">
        <v>5422</v>
      </c>
      <c r="F606" s="90" t="s">
        <v>4533</v>
      </c>
      <c r="G606" s="94" t="s">
        <v>4534</v>
      </c>
      <c r="H606" s="91">
        <v>41774</v>
      </c>
      <c r="I606" s="91">
        <v>45291</v>
      </c>
      <c r="J606" s="92">
        <v>523263.64</v>
      </c>
      <c r="K606" s="93">
        <v>40.000000764432997</v>
      </c>
      <c r="L606" s="90" t="s">
        <v>3609</v>
      </c>
      <c r="M606" s="90" t="s">
        <v>400</v>
      </c>
    </row>
    <row r="607" spans="1:13" s="21" customFormat="1" ht="150" customHeight="1" x14ac:dyDescent="0.2">
      <c r="A607" s="89" t="s">
        <v>4495</v>
      </c>
      <c r="B607" s="90" t="s">
        <v>4496</v>
      </c>
      <c r="C607" s="90" t="s">
        <v>7891</v>
      </c>
      <c r="D607" s="90" t="s">
        <v>4041</v>
      </c>
      <c r="E607" s="90" t="s">
        <v>4385</v>
      </c>
      <c r="F607" s="90" t="s">
        <v>4526</v>
      </c>
      <c r="G607" s="94" t="s">
        <v>3770</v>
      </c>
      <c r="H607" s="91">
        <v>41774</v>
      </c>
      <c r="I607" s="91">
        <v>45291</v>
      </c>
      <c r="J607" s="92">
        <v>613869.01</v>
      </c>
      <c r="K607" s="93">
        <v>40.000000977407197</v>
      </c>
      <c r="L607" s="90" t="s">
        <v>3573</v>
      </c>
      <c r="M607" s="90" t="s">
        <v>400</v>
      </c>
    </row>
    <row r="608" spans="1:13" s="21" customFormat="1" ht="150" customHeight="1" x14ac:dyDescent="0.2">
      <c r="A608" s="89" t="s">
        <v>4495</v>
      </c>
      <c r="B608" s="90" t="s">
        <v>4496</v>
      </c>
      <c r="C608" s="90" t="s">
        <v>7891</v>
      </c>
      <c r="D608" s="90" t="s">
        <v>4041</v>
      </c>
      <c r="E608" s="90" t="s">
        <v>4385</v>
      </c>
      <c r="F608" s="90" t="s">
        <v>4527</v>
      </c>
      <c r="G608" s="90" t="s">
        <v>3699</v>
      </c>
      <c r="H608" s="91">
        <v>41774</v>
      </c>
      <c r="I608" s="91">
        <v>45291</v>
      </c>
      <c r="J608" s="92">
        <v>1381559.68</v>
      </c>
      <c r="K608" s="93">
        <v>39.999999131416502</v>
      </c>
      <c r="L608" s="90" t="s">
        <v>3573</v>
      </c>
      <c r="M608" s="90" t="s">
        <v>400</v>
      </c>
    </row>
    <row r="609" spans="1:13" s="21" customFormat="1" ht="150" customHeight="1" x14ac:dyDescent="0.2">
      <c r="A609" s="89" t="s">
        <v>4495</v>
      </c>
      <c r="B609" s="90" t="s">
        <v>4496</v>
      </c>
      <c r="C609" s="90" t="s">
        <v>7891</v>
      </c>
      <c r="D609" s="90" t="s">
        <v>4041</v>
      </c>
      <c r="E609" s="90" t="s">
        <v>4385</v>
      </c>
      <c r="F609" s="90" t="s">
        <v>4528</v>
      </c>
      <c r="G609" s="90" t="s">
        <v>3700</v>
      </c>
      <c r="H609" s="91">
        <v>41774</v>
      </c>
      <c r="I609" s="91">
        <v>45291</v>
      </c>
      <c r="J609" s="92">
        <v>1268867.53</v>
      </c>
      <c r="K609" s="93">
        <v>39.999999054274802</v>
      </c>
      <c r="L609" s="90" t="s">
        <v>3573</v>
      </c>
      <c r="M609" s="90" t="s">
        <v>400</v>
      </c>
    </row>
    <row r="610" spans="1:13" s="21" customFormat="1" ht="150" customHeight="1" x14ac:dyDescent="0.2">
      <c r="A610" s="89" t="s">
        <v>4495</v>
      </c>
      <c r="B610" s="90" t="s">
        <v>4496</v>
      </c>
      <c r="C610" s="90" t="s">
        <v>7891</v>
      </c>
      <c r="D610" s="90" t="s">
        <v>4041</v>
      </c>
      <c r="E610" s="90" t="s">
        <v>4385</v>
      </c>
      <c r="F610" s="90" t="s">
        <v>4529</v>
      </c>
      <c r="G610" s="90" t="s">
        <v>3701</v>
      </c>
      <c r="H610" s="91">
        <v>41774</v>
      </c>
      <c r="I610" s="91">
        <v>45291</v>
      </c>
      <c r="J610" s="92">
        <v>1463152.22</v>
      </c>
      <c r="K610" s="93">
        <v>40.000000136691199</v>
      </c>
      <c r="L610" s="90" t="s">
        <v>3573</v>
      </c>
      <c r="M610" s="90" t="s">
        <v>400</v>
      </c>
    </row>
    <row r="611" spans="1:13" s="21" customFormat="1" ht="150" customHeight="1" x14ac:dyDescent="0.2">
      <c r="A611" s="89" t="s">
        <v>4495</v>
      </c>
      <c r="B611" s="90" t="s">
        <v>4496</v>
      </c>
      <c r="C611" s="90" t="s">
        <v>7891</v>
      </c>
      <c r="D611" s="90" t="s">
        <v>4041</v>
      </c>
      <c r="E611" s="90" t="s">
        <v>4385</v>
      </c>
      <c r="F611" s="90" t="s">
        <v>4530</v>
      </c>
      <c r="G611" s="90" t="s">
        <v>3659</v>
      </c>
      <c r="H611" s="91">
        <v>41774</v>
      </c>
      <c r="I611" s="91">
        <v>45291</v>
      </c>
      <c r="J611" s="92">
        <v>372226.21</v>
      </c>
      <c r="K611" s="93">
        <v>39.999998925384702</v>
      </c>
      <c r="L611" s="90" t="s">
        <v>3573</v>
      </c>
      <c r="M611" s="90" t="s">
        <v>400</v>
      </c>
    </row>
    <row r="612" spans="1:13" s="21" customFormat="1" ht="150" customHeight="1" x14ac:dyDescent="0.2">
      <c r="A612" s="89" t="s">
        <v>4495</v>
      </c>
      <c r="B612" s="90" t="s">
        <v>4496</v>
      </c>
      <c r="C612" s="90" t="s">
        <v>7891</v>
      </c>
      <c r="D612" s="90" t="s">
        <v>4041</v>
      </c>
      <c r="E612" s="90" t="s">
        <v>749</v>
      </c>
      <c r="F612" s="90" t="s">
        <v>4518</v>
      </c>
      <c r="G612" s="94" t="s">
        <v>4519</v>
      </c>
      <c r="H612" s="91">
        <v>42419</v>
      </c>
      <c r="I612" s="91">
        <v>45291</v>
      </c>
      <c r="J612" s="92">
        <v>269412.95</v>
      </c>
      <c r="K612" s="93">
        <v>39.999996288225901</v>
      </c>
      <c r="L612" s="90" t="s">
        <v>443</v>
      </c>
      <c r="M612" s="90" t="s">
        <v>400</v>
      </c>
    </row>
    <row r="613" spans="1:13" s="21" customFormat="1" ht="150" customHeight="1" x14ac:dyDescent="0.2">
      <c r="A613" s="89" t="s">
        <v>4495</v>
      </c>
      <c r="B613" s="90" t="s">
        <v>4496</v>
      </c>
      <c r="C613" s="90" t="s">
        <v>7891</v>
      </c>
      <c r="D613" s="90" t="s">
        <v>4041</v>
      </c>
      <c r="E613" s="90" t="s">
        <v>749</v>
      </c>
      <c r="F613" s="90" t="s">
        <v>4520</v>
      </c>
      <c r="G613" s="94" t="s">
        <v>4521</v>
      </c>
      <c r="H613" s="91">
        <v>42419</v>
      </c>
      <c r="I613" s="91">
        <v>45291</v>
      </c>
      <c r="J613" s="92">
        <v>288166</v>
      </c>
      <c r="K613" s="93">
        <v>40</v>
      </c>
      <c r="L613" s="90" t="s">
        <v>443</v>
      </c>
      <c r="M613" s="90" t="s">
        <v>400</v>
      </c>
    </row>
    <row r="614" spans="1:13" s="21" customFormat="1" ht="150" customHeight="1" x14ac:dyDescent="0.2">
      <c r="A614" s="89" t="s">
        <v>4495</v>
      </c>
      <c r="B614" s="90" t="s">
        <v>4496</v>
      </c>
      <c r="C614" s="90" t="s">
        <v>7891</v>
      </c>
      <c r="D614" s="90" t="s">
        <v>4041</v>
      </c>
      <c r="E614" s="90" t="s">
        <v>749</v>
      </c>
      <c r="F614" s="90" t="s">
        <v>4522</v>
      </c>
      <c r="G614" s="94" t="s">
        <v>4511</v>
      </c>
      <c r="H614" s="91">
        <v>42419</v>
      </c>
      <c r="I614" s="91">
        <v>45291</v>
      </c>
      <c r="J614" s="92">
        <v>93411</v>
      </c>
      <c r="K614" s="93">
        <v>40</v>
      </c>
      <c r="L614" s="90" t="s">
        <v>443</v>
      </c>
      <c r="M614" s="90" t="s">
        <v>400</v>
      </c>
    </row>
    <row r="615" spans="1:13" s="21" customFormat="1" ht="150" customHeight="1" x14ac:dyDescent="0.2">
      <c r="A615" s="89" t="s">
        <v>4495</v>
      </c>
      <c r="B615" s="90" t="s">
        <v>4496</v>
      </c>
      <c r="C615" s="90" t="s">
        <v>7891</v>
      </c>
      <c r="D615" s="90" t="s">
        <v>4041</v>
      </c>
      <c r="E615" s="90" t="s">
        <v>5424</v>
      </c>
      <c r="F615" s="90" t="s">
        <v>4531</v>
      </c>
      <c r="G615" s="90" t="s">
        <v>3668</v>
      </c>
      <c r="H615" s="91">
        <v>41774</v>
      </c>
      <c r="I615" s="91">
        <v>45291</v>
      </c>
      <c r="J615" s="92">
        <v>1353566.66</v>
      </c>
      <c r="K615" s="93">
        <v>40.000000443273301</v>
      </c>
      <c r="L615" s="90" t="s">
        <v>3573</v>
      </c>
      <c r="M615" s="90" t="s">
        <v>400</v>
      </c>
    </row>
    <row r="616" spans="1:13" s="21" customFormat="1" ht="150" customHeight="1" x14ac:dyDescent="0.2">
      <c r="A616" s="89" t="s">
        <v>4495</v>
      </c>
      <c r="B616" s="90" t="s">
        <v>4496</v>
      </c>
      <c r="C616" s="90" t="s">
        <v>7891</v>
      </c>
      <c r="D616" s="90" t="s">
        <v>4041</v>
      </c>
      <c r="E616" s="90" t="s">
        <v>5424</v>
      </c>
      <c r="F616" s="90" t="s">
        <v>4532</v>
      </c>
      <c r="G616" s="90" t="s">
        <v>3702</v>
      </c>
      <c r="H616" s="91">
        <v>41774</v>
      </c>
      <c r="I616" s="91">
        <v>45291</v>
      </c>
      <c r="J616" s="92">
        <v>1368195.39</v>
      </c>
      <c r="K616" s="93">
        <v>40.000000292355899</v>
      </c>
      <c r="L616" s="90" t="s">
        <v>3573</v>
      </c>
      <c r="M616" s="90" t="s">
        <v>400</v>
      </c>
    </row>
    <row r="617" spans="1:13" s="21" customFormat="1" ht="150" customHeight="1" x14ac:dyDescent="0.2">
      <c r="A617" s="89" t="s">
        <v>4495</v>
      </c>
      <c r="B617" s="90" t="s">
        <v>4496</v>
      </c>
      <c r="C617" s="90" t="s">
        <v>7891</v>
      </c>
      <c r="D617" s="90" t="s">
        <v>4041</v>
      </c>
      <c r="E617" s="90" t="s">
        <v>4389</v>
      </c>
      <c r="F617" s="90" t="s">
        <v>4535</v>
      </c>
      <c r="G617" s="90" t="s">
        <v>4536</v>
      </c>
      <c r="H617" s="91">
        <v>41774</v>
      </c>
      <c r="I617" s="91">
        <v>45291</v>
      </c>
      <c r="J617" s="92">
        <v>772792.46</v>
      </c>
      <c r="K617" s="93">
        <v>39.999999482396603</v>
      </c>
      <c r="L617" s="90" t="s">
        <v>3573</v>
      </c>
      <c r="M617" s="90" t="s">
        <v>400</v>
      </c>
    </row>
    <row r="618" spans="1:13" s="21" customFormat="1" ht="150" customHeight="1" x14ac:dyDescent="0.2">
      <c r="A618" s="89" t="s">
        <v>4495</v>
      </c>
      <c r="B618" s="90" t="s">
        <v>4496</v>
      </c>
      <c r="C618" s="90" t="s">
        <v>7891</v>
      </c>
      <c r="D618" s="90" t="s">
        <v>4041</v>
      </c>
      <c r="E618" s="90" t="s">
        <v>4389</v>
      </c>
      <c r="F618" s="90" t="s">
        <v>4537</v>
      </c>
      <c r="G618" s="94" t="s">
        <v>4519</v>
      </c>
      <c r="H618" s="91">
        <v>41774</v>
      </c>
      <c r="I618" s="91">
        <v>45291</v>
      </c>
      <c r="J618" s="92">
        <v>684749.39</v>
      </c>
      <c r="K618" s="93">
        <v>40.000000584155302</v>
      </c>
      <c r="L618" s="90" t="s">
        <v>3573</v>
      </c>
      <c r="M618" s="90" t="s">
        <v>400</v>
      </c>
    </row>
    <row r="619" spans="1:13" s="21" customFormat="1" ht="150" customHeight="1" x14ac:dyDescent="0.2">
      <c r="A619" s="89" t="s">
        <v>4495</v>
      </c>
      <c r="B619" s="90" t="s">
        <v>4496</v>
      </c>
      <c r="C619" s="90" t="s">
        <v>7891</v>
      </c>
      <c r="D619" s="90" t="s">
        <v>4041</v>
      </c>
      <c r="E619" s="90" t="s">
        <v>4389</v>
      </c>
      <c r="F619" s="90" t="s">
        <v>4538</v>
      </c>
      <c r="G619" s="90" t="s">
        <v>3668</v>
      </c>
      <c r="H619" s="91">
        <v>41774</v>
      </c>
      <c r="I619" s="91">
        <v>45291</v>
      </c>
      <c r="J619" s="92">
        <v>161923.35</v>
      </c>
      <c r="K619" s="93">
        <v>39.999993824238402</v>
      </c>
      <c r="L619" s="90" t="s">
        <v>3573</v>
      </c>
      <c r="M619" s="90" t="s">
        <v>400</v>
      </c>
    </row>
    <row r="620" spans="1:13" s="21" customFormat="1" ht="150" customHeight="1" x14ac:dyDescent="0.2">
      <c r="A620" s="89" t="s">
        <v>4495</v>
      </c>
      <c r="B620" s="90" t="s">
        <v>4496</v>
      </c>
      <c r="C620" s="90" t="s">
        <v>7891</v>
      </c>
      <c r="D620" s="90" t="s">
        <v>4041</v>
      </c>
      <c r="E620" s="90" t="s">
        <v>4389</v>
      </c>
      <c r="F620" s="90" t="s">
        <v>4539</v>
      </c>
      <c r="G620" s="94" t="s">
        <v>3770</v>
      </c>
      <c r="H620" s="91">
        <v>41774</v>
      </c>
      <c r="I620" s="91">
        <v>45291</v>
      </c>
      <c r="J620" s="92">
        <v>194047.52</v>
      </c>
      <c r="K620" s="93">
        <v>40.000001030675399</v>
      </c>
      <c r="L620" s="90" t="s">
        <v>3573</v>
      </c>
      <c r="M620" s="90" t="s">
        <v>400</v>
      </c>
    </row>
    <row r="621" spans="1:13" s="21" customFormat="1" ht="150" customHeight="1" x14ac:dyDescent="0.2">
      <c r="A621" s="89" t="s">
        <v>4495</v>
      </c>
      <c r="B621" s="90" t="s">
        <v>4496</v>
      </c>
      <c r="C621" s="90" t="s">
        <v>7891</v>
      </c>
      <c r="D621" s="90" t="s">
        <v>4041</v>
      </c>
      <c r="E621" s="90" t="s">
        <v>4389</v>
      </c>
      <c r="F621" s="90" t="s">
        <v>4540</v>
      </c>
      <c r="G621" s="94" t="s">
        <v>3793</v>
      </c>
      <c r="H621" s="91">
        <v>41774</v>
      </c>
      <c r="I621" s="91">
        <v>45291</v>
      </c>
      <c r="J621" s="92">
        <v>1353485.34</v>
      </c>
      <c r="K621" s="93">
        <v>40.000000295533297</v>
      </c>
      <c r="L621" s="90" t="s">
        <v>3573</v>
      </c>
      <c r="M621" s="90" t="s">
        <v>400</v>
      </c>
    </row>
    <row r="622" spans="1:13" s="21" customFormat="1" ht="150" customHeight="1" x14ac:dyDescent="0.2">
      <c r="A622" s="89" t="s">
        <v>4495</v>
      </c>
      <c r="B622" s="90" t="s">
        <v>4496</v>
      </c>
      <c r="C622" s="90" t="s">
        <v>7891</v>
      </c>
      <c r="D622" s="90" t="s">
        <v>4041</v>
      </c>
      <c r="E622" s="90" t="s">
        <v>4389</v>
      </c>
      <c r="F622" s="90" t="s">
        <v>4541</v>
      </c>
      <c r="G622" s="94" t="s">
        <v>3794</v>
      </c>
      <c r="H622" s="91">
        <v>41774</v>
      </c>
      <c r="I622" s="91">
        <v>45291</v>
      </c>
      <c r="J622" s="92">
        <v>207035.44</v>
      </c>
      <c r="K622" s="93">
        <v>40.000001932036398</v>
      </c>
      <c r="L622" s="90" t="s">
        <v>3573</v>
      </c>
      <c r="M622" s="90" t="s">
        <v>400</v>
      </c>
    </row>
    <row r="623" spans="1:13" s="21" customFormat="1" ht="150" customHeight="1" x14ac:dyDescent="0.2">
      <c r="A623" s="89" t="s">
        <v>4495</v>
      </c>
      <c r="B623" s="90" t="s">
        <v>4496</v>
      </c>
      <c r="C623" s="90" t="s">
        <v>7891</v>
      </c>
      <c r="D623" s="90" t="s">
        <v>4041</v>
      </c>
      <c r="E623" s="90" t="s">
        <v>4389</v>
      </c>
      <c r="F623" s="90" t="s">
        <v>4542</v>
      </c>
      <c r="G623" s="94" t="s">
        <v>3792</v>
      </c>
      <c r="H623" s="91">
        <v>41774</v>
      </c>
      <c r="I623" s="91">
        <v>45291</v>
      </c>
      <c r="J623" s="92">
        <v>1330537.6399999999</v>
      </c>
      <c r="K623" s="93">
        <v>40.000000300630298</v>
      </c>
      <c r="L623" s="90" t="s">
        <v>3573</v>
      </c>
      <c r="M623" s="90" t="s">
        <v>400</v>
      </c>
    </row>
    <row r="624" spans="1:13" s="21" customFormat="1" ht="150" customHeight="1" x14ac:dyDescent="0.2">
      <c r="A624" s="89" t="s">
        <v>4495</v>
      </c>
      <c r="B624" s="90" t="s">
        <v>4496</v>
      </c>
      <c r="C624" s="90" t="s">
        <v>7891</v>
      </c>
      <c r="D624" s="90" t="s">
        <v>4041</v>
      </c>
      <c r="E624" s="90" t="s">
        <v>4393</v>
      </c>
      <c r="F624" s="90" t="s">
        <v>4543</v>
      </c>
      <c r="G624" s="94" t="s">
        <v>3792</v>
      </c>
      <c r="H624" s="91">
        <v>41774</v>
      </c>
      <c r="I624" s="91">
        <v>45291</v>
      </c>
      <c r="J624" s="92">
        <v>602160.26</v>
      </c>
      <c r="K624" s="93">
        <v>39.999999335725001</v>
      </c>
      <c r="L624" s="90" t="s">
        <v>3720</v>
      </c>
      <c r="M624" s="90" t="s">
        <v>400</v>
      </c>
    </row>
    <row r="625" spans="1:13" s="21" customFormat="1" ht="150" customHeight="1" x14ac:dyDescent="0.2">
      <c r="A625" s="89" t="s">
        <v>4495</v>
      </c>
      <c r="B625" s="90" t="s">
        <v>4496</v>
      </c>
      <c r="C625" s="90" t="s">
        <v>7891</v>
      </c>
      <c r="D625" s="90" t="s">
        <v>4041</v>
      </c>
      <c r="E625" s="90" t="s">
        <v>4393</v>
      </c>
      <c r="F625" s="90" t="s">
        <v>4544</v>
      </c>
      <c r="G625" s="94" t="s">
        <v>3755</v>
      </c>
      <c r="H625" s="91">
        <v>42419</v>
      </c>
      <c r="I625" s="91">
        <v>45291</v>
      </c>
      <c r="J625" s="92">
        <v>181337.88</v>
      </c>
      <c r="K625" s="93">
        <v>39.999998897086499</v>
      </c>
      <c r="L625" s="90" t="s">
        <v>3720</v>
      </c>
      <c r="M625" s="90" t="s">
        <v>400</v>
      </c>
    </row>
    <row r="626" spans="1:13" s="21" customFormat="1" ht="150" customHeight="1" x14ac:dyDescent="0.2">
      <c r="A626" s="89" t="s">
        <v>4495</v>
      </c>
      <c r="B626" s="90" t="s">
        <v>4496</v>
      </c>
      <c r="C626" s="90" t="s">
        <v>7891</v>
      </c>
      <c r="D626" s="90" t="s">
        <v>4041</v>
      </c>
      <c r="E626" s="90" t="s">
        <v>7736</v>
      </c>
      <c r="F626" s="90" t="s">
        <v>4545</v>
      </c>
      <c r="G626" s="94" t="s">
        <v>4519</v>
      </c>
      <c r="H626" s="91">
        <v>42419</v>
      </c>
      <c r="I626" s="91">
        <v>45291</v>
      </c>
      <c r="J626" s="92">
        <v>353601.7</v>
      </c>
      <c r="K626" s="93">
        <v>40</v>
      </c>
      <c r="L626" s="90" t="s">
        <v>3556</v>
      </c>
      <c r="M626" s="90" t="s">
        <v>400</v>
      </c>
    </row>
    <row r="627" spans="1:13" s="21" customFormat="1" ht="150" customHeight="1" x14ac:dyDescent="0.2">
      <c r="A627" s="89" t="s">
        <v>4495</v>
      </c>
      <c r="B627" s="90" t="s">
        <v>4496</v>
      </c>
      <c r="C627" s="90" t="s">
        <v>7891</v>
      </c>
      <c r="D627" s="90" t="s">
        <v>4041</v>
      </c>
      <c r="E627" s="90" t="s">
        <v>7736</v>
      </c>
      <c r="F627" s="90" t="s">
        <v>4546</v>
      </c>
      <c r="G627" s="94" t="s">
        <v>4519</v>
      </c>
      <c r="H627" s="91">
        <v>41774</v>
      </c>
      <c r="I627" s="91">
        <v>45291</v>
      </c>
      <c r="J627" s="92">
        <v>86207.28</v>
      </c>
      <c r="K627" s="93">
        <v>39.999997680010303</v>
      </c>
      <c r="L627" s="90" t="s">
        <v>3556</v>
      </c>
      <c r="M627" s="90" t="s">
        <v>400</v>
      </c>
    </row>
    <row r="628" spans="1:13" s="21" customFormat="1" ht="150" customHeight="1" x14ac:dyDescent="0.2">
      <c r="A628" s="89" t="s">
        <v>4495</v>
      </c>
      <c r="B628" s="90" t="s">
        <v>4496</v>
      </c>
      <c r="C628" s="90" t="s">
        <v>8027</v>
      </c>
      <c r="D628" s="90" t="s">
        <v>4041</v>
      </c>
      <c r="E628" s="90" t="s">
        <v>7736</v>
      </c>
      <c r="F628" s="90" t="s">
        <v>7653</v>
      </c>
      <c r="G628" s="94" t="s">
        <v>7654</v>
      </c>
      <c r="H628" s="91">
        <v>43862</v>
      </c>
      <c r="I628" s="91">
        <v>45291</v>
      </c>
      <c r="J628" s="92">
        <v>169450.53</v>
      </c>
      <c r="K628" s="93">
        <v>100</v>
      </c>
      <c r="L628" s="90" t="s">
        <v>3556</v>
      </c>
      <c r="M628" s="90" t="s">
        <v>400</v>
      </c>
    </row>
    <row r="629" spans="1:13" s="21" customFormat="1" ht="150" customHeight="1" x14ac:dyDescent="0.2">
      <c r="A629" s="89" t="s">
        <v>4495</v>
      </c>
      <c r="B629" s="90" t="s">
        <v>4496</v>
      </c>
      <c r="C629" s="90" t="s">
        <v>7891</v>
      </c>
      <c r="D629" s="90" t="s">
        <v>4041</v>
      </c>
      <c r="E629" s="90" t="s">
        <v>7736</v>
      </c>
      <c r="F629" s="90" t="s">
        <v>4547</v>
      </c>
      <c r="G629" s="94" t="s">
        <v>4534</v>
      </c>
      <c r="H629" s="91">
        <v>41774</v>
      </c>
      <c r="I629" s="91">
        <v>45291</v>
      </c>
      <c r="J629" s="92">
        <v>500000</v>
      </c>
      <c r="K629" s="93">
        <v>40</v>
      </c>
      <c r="L629" s="90" t="s">
        <v>3556</v>
      </c>
      <c r="M629" s="90" t="s">
        <v>400</v>
      </c>
    </row>
    <row r="630" spans="1:13" s="21" customFormat="1" ht="150" customHeight="1" x14ac:dyDescent="0.2">
      <c r="A630" s="89" t="s">
        <v>4495</v>
      </c>
      <c r="B630" s="90" t="s">
        <v>4496</v>
      </c>
      <c r="C630" s="90" t="s">
        <v>7891</v>
      </c>
      <c r="D630" s="90" t="s">
        <v>4041</v>
      </c>
      <c r="E630" s="90" t="s">
        <v>7736</v>
      </c>
      <c r="F630" s="90" t="s">
        <v>4548</v>
      </c>
      <c r="G630" s="94" t="s">
        <v>4534</v>
      </c>
      <c r="H630" s="91">
        <v>42419</v>
      </c>
      <c r="I630" s="91">
        <v>45291</v>
      </c>
      <c r="J630" s="92">
        <v>762396</v>
      </c>
      <c r="K630" s="93">
        <v>40</v>
      </c>
      <c r="L630" s="90" t="s">
        <v>3556</v>
      </c>
      <c r="M630" s="90" t="s">
        <v>400</v>
      </c>
    </row>
    <row r="631" spans="1:13" s="21" customFormat="1" ht="150" customHeight="1" x14ac:dyDescent="0.2">
      <c r="A631" s="89" t="s">
        <v>4495</v>
      </c>
      <c r="B631" s="90" t="s">
        <v>4496</v>
      </c>
      <c r="C631" s="90" t="s">
        <v>7891</v>
      </c>
      <c r="D631" s="90" t="s">
        <v>4041</v>
      </c>
      <c r="E631" s="90" t="s">
        <v>7736</v>
      </c>
      <c r="F631" s="90" t="s">
        <v>4549</v>
      </c>
      <c r="G631" s="94" t="s">
        <v>4511</v>
      </c>
      <c r="H631" s="91">
        <v>42419</v>
      </c>
      <c r="I631" s="91">
        <v>45291</v>
      </c>
      <c r="J631" s="92">
        <v>881179.95</v>
      </c>
      <c r="K631" s="93">
        <v>39.999998865157998</v>
      </c>
      <c r="L631" s="90" t="s">
        <v>3556</v>
      </c>
      <c r="M631" s="90" t="s">
        <v>400</v>
      </c>
    </row>
    <row r="632" spans="1:13" s="21" customFormat="1" ht="150" customHeight="1" x14ac:dyDescent="0.2">
      <c r="A632" s="89" t="s">
        <v>4495</v>
      </c>
      <c r="B632" s="90" t="s">
        <v>4496</v>
      </c>
      <c r="C632" s="90" t="s">
        <v>7891</v>
      </c>
      <c r="D632" s="90" t="s">
        <v>4041</v>
      </c>
      <c r="E632" s="90" t="s">
        <v>7736</v>
      </c>
      <c r="F632" s="90" t="s">
        <v>4550</v>
      </c>
      <c r="G632" s="94" t="s">
        <v>3770</v>
      </c>
      <c r="H632" s="91">
        <v>42419</v>
      </c>
      <c r="I632" s="91">
        <v>45291</v>
      </c>
      <c r="J632" s="92">
        <v>939046.85</v>
      </c>
      <c r="K632" s="93">
        <v>40.000001064909597</v>
      </c>
      <c r="L632" s="90" t="s">
        <v>3556</v>
      </c>
      <c r="M632" s="90" t="s">
        <v>400</v>
      </c>
    </row>
    <row r="633" spans="1:13" s="21" customFormat="1" ht="150" customHeight="1" x14ac:dyDescent="0.2">
      <c r="A633" s="89" t="s">
        <v>4495</v>
      </c>
      <c r="B633" s="90" t="s">
        <v>4496</v>
      </c>
      <c r="C633" s="90" t="s">
        <v>7891</v>
      </c>
      <c r="D633" s="90" t="s">
        <v>4041</v>
      </c>
      <c r="E633" s="90" t="s">
        <v>7736</v>
      </c>
      <c r="F633" s="90" t="s">
        <v>4551</v>
      </c>
      <c r="G633" s="90" t="s">
        <v>3699</v>
      </c>
      <c r="H633" s="91">
        <v>42419</v>
      </c>
      <c r="I633" s="91">
        <v>45291</v>
      </c>
      <c r="J633" s="92">
        <v>499999.65</v>
      </c>
      <c r="K633" s="93">
        <v>39.999997999998598</v>
      </c>
      <c r="L633" s="90" t="s">
        <v>3556</v>
      </c>
      <c r="M633" s="90" t="s">
        <v>400</v>
      </c>
    </row>
    <row r="634" spans="1:13" s="21" customFormat="1" ht="150" customHeight="1" x14ac:dyDescent="0.2">
      <c r="A634" s="89" t="s">
        <v>4495</v>
      </c>
      <c r="B634" s="90" t="s">
        <v>4496</v>
      </c>
      <c r="C634" s="90" t="s">
        <v>7891</v>
      </c>
      <c r="D634" s="90" t="s">
        <v>4041</v>
      </c>
      <c r="E634" s="90" t="s">
        <v>7736</v>
      </c>
      <c r="F634" s="90" t="s">
        <v>4552</v>
      </c>
      <c r="G634" s="90" t="s">
        <v>3658</v>
      </c>
      <c r="H634" s="91">
        <v>41774</v>
      </c>
      <c r="I634" s="91">
        <v>45291</v>
      </c>
      <c r="J634" s="92">
        <v>398040.27</v>
      </c>
      <c r="K634" s="93">
        <v>40.000000502461702</v>
      </c>
      <c r="L634" s="90" t="s">
        <v>3556</v>
      </c>
      <c r="M634" s="90" t="s">
        <v>400</v>
      </c>
    </row>
    <row r="635" spans="1:13" s="21" customFormat="1" ht="150" customHeight="1" x14ac:dyDescent="0.2">
      <c r="A635" s="89" t="s">
        <v>4495</v>
      </c>
      <c r="B635" s="90" t="s">
        <v>4496</v>
      </c>
      <c r="C635" s="90" t="s">
        <v>7891</v>
      </c>
      <c r="D635" s="90" t="s">
        <v>4041</v>
      </c>
      <c r="E635" s="90" t="s">
        <v>7736</v>
      </c>
      <c r="F635" s="90" t="s">
        <v>4553</v>
      </c>
      <c r="G635" s="90" t="s">
        <v>3659</v>
      </c>
      <c r="H635" s="91">
        <v>41774</v>
      </c>
      <c r="I635" s="91">
        <v>45291</v>
      </c>
      <c r="J635" s="92">
        <v>795874.77</v>
      </c>
      <c r="K635" s="93">
        <v>40.000000251295802</v>
      </c>
      <c r="L635" s="90" t="s">
        <v>3556</v>
      </c>
      <c r="M635" s="90" t="s">
        <v>400</v>
      </c>
    </row>
    <row r="636" spans="1:13" s="21" customFormat="1" ht="150" customHeight="1" x14ac:dyDescent="0.2">
      <c r="A636" s="89" t="s">
        <v>4495</v>
      </c>
      <c r="B636" s="90" t="s">
        <v>4496</v>
      </c>
      <c r="C636" s="90" t="s">
        <v>7891</v>
      </c>
      <c r="D636" s="90" t="s">
        <v>4041</v>
      </c>
      <c r="E636" s="90" t="s">
        <v>7736</v>
      </c>
      <c r="F636" s="90" t="s">
        <v>4554</v>
      </c>
      <c r="G636" s="90" t="s">
        <v>3660</v>
      </c>
      <c r="H636" s="91">
        <v>41774</v>
      </c>
      <c r="I636" s="91">
        <v>45291</v>
      </c>
      <c r="J636" s="92">
        <v>237836.5</v>
      </c>
      <c r="K636" s="93">
        <v>40</v>
      </c>
      <c r="L636" s="90" t="s">
        <v>3556</v>
      </c>
      <c r="M636" s="90" t="s">
        <v>400</v>
      </c>
    </row>
    <row r="637" spans="1:13" s="21" customFormat="1" ht="150" customHeight="1" x14ac:dyDescent="0.2">
      <c r="A637" s="89" t="s">
        <v>4495</v>
      </c>
      <c r="B637" s="90" t="s">
        <v>4496</v>
      </c>
      <c r="C637" s="90" t="s">
        <v>7891</v>
      </c>
      <c r="D637" s="90" t="s">
        <v>4041</v>
      </c>
      <c r="E637" s="90" t="s">
        <v>7736</v>
      </c>
      <c r="F637" s="90" t="s">
        <v>4555</v>
      </c>
      <c r="G637" s="94" t="s">
        <v>3792</v>
      </c>
      <c r="H637" s="91">
        <v>42419</v>
      </c>
      <c r="I637" s="91">
        <v>45291</v>
      </c>
      <c r="J637" s="92">
        <v>1307124</v>
      </c>
      <c r="K637" s="93">
        <v>40.000000765038401</v>
      </c>
      <c r="L637" s="90" t="s">
        <v>3556</v>
      </c>
      <c r="M637" s="90" t="s">
        <v>400</v>
      </c>
    </row>
    <row r="638" spans="1:13" s="21" customFormat="1" ht="150" customHeight="1" x14ac:dyDescent="0.2">
      <c r="A638" s="89" t="s">
        <v>4495</v>
      </c>
      <c r="B638" s="90" t="s">
        <v>4496</v>
      </c>
      <c r="C638" s="90" t="s">
        <v>7891</v>
      </c>
      <c r="D638" s="90" t="s">
        <v>4041</v>
      </c>
      <c r="E638" s="90" t="s">
        <v>5419</v>
      </c>
      <c r="F638" s="90" t="s">
        <v>4587</v>
      </c>
      <c r="G638" s="94" t="s">
        <v>4534</v>
      </c>
      <c r="H638" s="91">
        <v>41774</v>
      </c>
      <c r="I638" s="91">
        <v>45291</v>
      </c>
      <c r="J638" s="92">
        <v>896160.58</v>
      </c>
      <c r="K638" s="93">
        <v>39.999999776825703</v>
      </c>
      <c r="L638" s="90" t="s">
        <v>816</v>
      </c>
      <c r="M638" s="90" t="s">
        <v>400</v>
      </c>
    </row>
    <row r="639" spans="1:13" s="21" customFormat="1" ht="150" customHeight="1" x14ac:dyDescent="0.2">
      <c r="A639" s="89" t="s">
        <v>4495</v>
      </c>
      <c r="B639" s="90" t="s">
        <v>4496</v>
      </c>
      <c r="C639" s="90" t="s">
        <v>7891</v>
      </c>
      <c r="D639" s="90" t="s">
        <v>4041</v>
      </c>
      <c r="E639" s="90" t="s">
        <v>5419</v>
      </c>
      <c r="F639" s="90" t="s">
        <v>4588</v>
      </c>
      <c r="G639" s="94" t="s">
        <v>4511</v>
      </c>
      <c r="H639" s="91">
        <v>41774</v>
      </c>
      <c r="I639" s="91">
        <v>45291</v>
      </c>
      <c r="J639" s="92">
        <v>188173.53</v>
      </c>
      <c r="K639" s="93">
        <v>40.000004251394998</v>
      </c>
      <c r="L639" s="90" t="s">
        <v>816</v>
      </c>
      <c r="M639" s="90" t="s">
        <v>400</v>
      </c>
    </row>
    <row r="640" spans="1:13" s="21" customFormat="1" ht="150" customHeight="1" x14ac:dyDescent="0.2">
      <c r="A640" s="89" t="s">
        <v>4495</v>
      </c>
      <c r="B640" s="90" t="s">
        <v>4496</v>
      </c>
      <c r="C640" s="90" t="s">
        <v>7891</v>
      </c>
      <c r="D640" s="90" t="s">
        <v>4041</v>
      </c>
      <c r="E640" s="90" t="s">
        <v>5419</v>
      </c>
      <c r="F640" s="90" t="s">
        <v>4589</v>
      </c>
      <c r="G640" s="90" t="s">
        <v>3668</v>
      </c>
      <c r="H640" s="91">
        <v>41774</v>
      </c>
      <c r="I640" s="91">
        <v>45291</v>
      </c>
      <c r="J640" s="92">
        <v>17547.060000000001</v>
      </c>
      <c r="K640" s="93">
        <v>40.000034193762403</v>
      </c>
      <c r="L640" s="90" t="s">
        <v>816</v>
      </c>
      <c r="M640" s="90" t="s">
        <v>400</v>
      </c>
    </row>
    <row r="641" spans="1:13" s="21" customFormat="1" ht="150" customHeight="1" x14ac:dyDescent="0.2">
      <c r="A641" s="89" t="s">
        <v>4495</v>
      </c>
      <c r="B641" s="90" t="s">
        <v>4496</v>
      </c>
      <c r="C641" s="90" t="s">
        <v>7891</v>
      </c>
      <c r="D641" s="90" t="s">
        <v>4041</v>
      </c>
      <c r="E641" s="90" t="s">
        <v>5419</v>
      </c>
      <c r="F641" s="90" t="s">
        <v>4590</v>
      </c>
      <c r="G641" s="94" t="s">
        <v>3793</v>
      </c>
      <c r="H641" s="91">
        <v>41774</v>
      </c>
      <c r="I641" s="91">
        <v>45291</v>
      </c>
      <c r="J641" s="92">
        <v>410150.21</v>
      </c>
      <c r="K641" s="93">
        <v>40.0000014628787</v>
      </c>
      <c r="L641" s="90" t="s">
        <v>816</v>
      </c>
      <c r="M641" s="90" t="s">
        <v>400</v>
      </c>
    </row>
    <row r="642" spans="1:13" s="21" customFormat="1" ht="150" customHeight="1" x14ac:dyDescent="0.2">
      <c r="A642" s="89" t="s">
        <v>4495</v>
      </c>
      <c r="B642" s="90" t="s">
        <v>4496</v>
      </c>
      <c r="C642" s="90" t="s">
        <v>7891</v>
      </c>
      <c r="D642" s="90" t="s">
        <v>4041</v>
      </c>
      <c r="E642" s="90" t="s">
        <v>5420</v>
      </c>
      <c r="F642" s="90" t="s">
        <v>4573</v>
      </c>
      <c r="G642" s="94" t="s">
        <v>4534</v>
      </c>
      <c r="H642" s="91">
        <v>41774</v>
      </c>
      <c r="I642" s="91">
        <v>45291</v>
      </c>
      <c r="J642" s="92">
        <v>351958.4</v>
      </c>
      <c r="K642" s="93">
        <v>40.0000028412449</v>
      </c>
      <c r="L642" s="90" t="s">
        <v>3573</v>
      </c>
      <c r="M642" s="90" t="s">
        <v>400</v>
      </c>
    </row>
    <row r="643" spans="1:13" s="21" customFormat="1" ht="150" customHeight="1" x14ac:dyDescent="0.2">
      <c r="A643" s="89" t="s">
        <v>4495</v>
      </c>
      <c r="B643" s="90" t="s">
        <v>4496</v>
      </c>
      <c r="C643" s="90" t="s">
        <v>7891</v>
      </c>
      <c r="D643" s="90" t="s">
        <v>4041</v>
      </c>
      <c r="E643" s="90" t="s">
        <v>5420</v>
      </c>
      <c r="F643" s="90" t="s">
        <v>4574</v>
      </c>
      <c r="G643" s="94" t="s">
        <v>4521</v>
      </c>
      <c r="H643" s="91">
        <v>41774</v>
      </c>
      <c r="I643" s="91">
        <v>45291</v>
      </c>
      <c r="J643" s="92">
        <v>749324.41</v>
      </c>
      <c r="K643" s="93">
        <v>39.999999466185798</v>
      </c>
      <c r="L643" s="90" t="s">
        <v>3573</v>
      </c>
      <c r="M643" s="90" t="s">
        <v>400</v>
      </c>
    </row>
    <row r="644" spans="1:13" s="21" customFormat="1" ht="150" customHeight="1" x14ac:dyDescent="0.2">
      <c r="A644" s="89" t="s">
        <v>4495</v>
      </c>
      <c r="B644" s="90" t="s">
        <v>4496</v>
      </c>
      <c r="C644" s="90" t="s">
        <v>7891</v>
      </c>
      <c r="D644" s="90" t="s">
        <v>4041</v>
      </c>
      <c r="E644" s="90" t="s">
        <v>5420</v>
      </c>
      <c r="F644" s="90" t="s">
        <v>4575</v>
      </c>
      <c r="G644" s="94" t="s">
        <v>4511</v>
      </c>
      <c r="H644" s="91">
        <v>41774</v>
      </c>
      <c r="I644" s="91">
        <v>45291</v>
      </c>
      <c r="J644" s="92">
        <v>1464308.95</v>
      </c>
      <c r="K644" s="93">
        <v>40.000000682916003</v>
      </c>
      <c r="L644" s="90" t="s">
        <v>3573</v>
      </c>
      <c r="M644" s="90" t="s">
        <v>400</v>
      </c>
    </row>
    <row r="645" spans="1:13" s="21" customFormat="1" ht="150" customHeight="1" x14ac:dyDescent="0.2">
      <c r="A645" s="89" t="s">
        <v>4495</v>
      </c>
      <c r="B645" s="90" t="s">
        <v>4496</v>
      </c>
      <c r="C645" s="90" t="s">
        <v>7891</v>
      </c>
      <c r="D645" s="90" t="s">
        <v>4041</v>
      </c>
      <c r="E645" s="90" t="s">
        <v>5420</v>
      </c>
      <c r="F645" s="90" t="s">
        <v>4576</v>
      </c>
      <c r="G645" s="90" t="s">
        <v>3579</v>
      </c>
      <c r="H645" s="91">
        <v>41774</v>
      </c>
      <c r="I645" s="91">
        <v>45291</v>
      </c>
      <c r="J645" s="92">
        <v>307885.82</v>
      </c>
      <c r="K645" s="93">
        <v>40.000000649591499</v>
      </c>
      <c r="L645" s="90" t="s">
        <v>3573</v>
      </c>
      <c r="M645" s="90" t="s">
        <v>400</v>
      </c>
    </row>
    <row r="646" spans="1:13" s="21" customFormat="1" ht="150" customHeight="1" x14ac:dyDescent="0.2">
      <c r="A646" s="89" t="s">
        <v>4495</v>
      </c>
      <c r="B646" s="90" t="s">
        <v>4496</v>
      </c>
      <c r="C646" s="90" t="s">
        <v>7891</v>
      </c>
      <c r="D646" s="90" t="s">
        <v>4041</v>
      </c>
      <c r="E646" s="90" t="s">
        <v>5420</v>
      </c>
      <c r="F646" s="90" t="s">
        <v>4577</v>
      </c>
      <c r="G646" s="90" t="s">
        <v>3610</v>
      </c>
      <c r="H646" s="91">
        <v>41774</v>
      </c>
      <c r="I646" s="91">
        <v>45291</v>
      </c>
      <c r="J646" s="92">
        <v>1734736.1</v>
      </c>
      <c r="K646" s="93">
        <v>40.0000005764566</v>
      </c>
      <c r="L646" s="90" t="s">
        <v>3573</v>
      </c>
      <c r="M646" s="90" t="s">
        <v>400</v>
      </c>
    </row>
    <row r="647" spans="1:13" s="21" customFormat="1" ht="150" customHeight="1" x14ac:dyDescent="0.2">
      <c r="A647" s="89" t="s">
        <v>4495</v>
      </c>
      <c r="B647" s="90" t="s">
        <v>4496</v>
      </c>
      <c r="C647" s="90" t="s">
        <v>7891</v>
      </c>
      <c r="D647" s="90" t="s">
        <v>4041</v>
      </c>
      <c r="E647" s="90" t="s">
        <v>5420</v>
      </c>
      <c r="F647" s="90" t="s">
        <v>4578</v>
      </c>
      <c r="G647" s="90" t="s">
        <v>3699</v>
      </c>
      <c r="H647" s="91">
        <v>41774</v>
      </c>
      <c r="I647" s="91">
        <v>45291</v>
      </c>
      <c r="J647" s="92">
        <v>305176.7</v>
      </c>
      <c r="K647" s="93">
        <v>40</v>
      </c>
      <c r="L647" s="90" t="s">
        <v>3573</v>
      </c>
      <c r="M647" s="90" t="s">
        <v>400</v>
      </c>
    </row>
    <row r="648" spans="1:13" s="21" customFormat="1" ht="150" customHeight="1" x14ac:dyDescent="0.2">
      <c r="A648" s="89" t="s">
        <v>4495</v>
      </c>
      <c r="B648" s="90" t="s">
        <v>4496</v>
      </c>
      <c r="C648" s="90" t="s">
        <v>7891</v>
      </c>
      <c r="D648" s="90" t="s">
        <v>4041</v>
      </c>
      <c r="E648" s="90" t="s">
        <v>5420</v>
      </c>
      <c r="F648" s="90" t="s">
        <v>4579</v>
      </c>
      <c r="G648" s="90" t="s">
        <v>3701</v>
      </c>
      <c r="H648" s="91">
        <v>41774</v>
      </c>
      <c r="I648" s="91">
        <v>45291</v>
      </c>
      <c r="J648" s="92">
        <v>387263.79</v>
      </c>
      <c r="K648" s="93">
        <v>39.9999984506685</v>
      </c>
      <c r="L648" s="90" t="s">
        <v>3573</v>
      </c>
      <c r="M648" s="90" t="s">
        <v>400</v>
      </c>
    </row>
    <row r="649" spans="1:13" s="21" customFormat="1" ht="150" customHeight="1" x14ac:dyDescent="0.2">
      <c r="A649" s="89" t="s">
        <v>4495</v>
      </c>
      <c r="B649" s="90" t="s">
        <v>4496</v>
      </c>
      <c r="C649" s="90" t="s">
        <v>7891</v>
      </c>
      <c r="D649" s="90" t="s">
        <v>4041</v>
      </c>
      <c r="E649" s="90" t="s">
        <v>5420</v>
      </c>
      <c r="F649" s="90" t="s">
        <v>4580</v>
      </c>
      <c r="G649" s="94" t="s">
        <v>3793</v>
      </c>
      <c r="H649" s="91">
        <v>41774</v>
      </c>
      <c r="I649" s="91">
        <v>45291</v>
      </c>
      <c r="J649" s="92">
        <v>1248616.94</v>
      </c>
      <c r="K649" s="93">
        <v>39.999999519468297</v>
      </c>
      <c r="L649" s="90" t="s">
        <v>3573</v>
      </c>
      <c r="M649" s="90" t="s">
        <v>400</v>
      </c>
    </row>
    <row r="650" spans="1:13" s="21" customFormat="1" ht="150" customHeight="1" x14ac:dyDescent="0.2">
      <c r="A650" s="89" t="s">
        <v>4495</v>
      </c>
      <c r="B650" s="90" t="s">
        <v>4496</v>
      </c>
      <c r="C650" s="90" t="s">
        <v>7891</v>
      </c>
      <c r="D650" s="90" t="s">
        <v>4041</v>
      </c>
      <c r="E650" s="90" t="s">
        <v>5420</v>
      </c>
      <c r="F650" s="90" t="s">
        <v>4581</v>
      </c>
      <c r="G650" s="94" t="s">
        <v>3794</v>
      </c>
      <c r="H650" s="91">
        <v>41774</v>
      </c>
      <c r="I650" s="91">
        <v>45291</v>
      </c>
      <c r="J650" s="92">
        <v>404820.17</v>
      </c>
      <c r="K650" s="93">
        <v>40.000002964279197</v>
      </c>
      <c r="L650" s="90" t="s">
        <v>3573</v>
      </c>
      <c r="M650" s="90" t="s">
        <v>400</v>
      </c>
    </row>
    <row r="651" spans="1:13" s="21" customFormat="1" ht="150" customHeight="1" x14ac:dyDescent="0.2">
      <c r="A651" s="89" t="s">
        <v>4495</v>
      </c>
      <c r="B651" s="90" t="s">
        <v>4496</v>
      </c>
      <c r="C651" s="90" t="s">
        <v>7891</v>
      </c>
      <c r="D651" s="90" t="s">
        <v>4041</v>
      </c>
      <c r="E651" s="90" t="s">
        <v>5420</v>
      </c>
      <c r="F651" s="90" t="s">
        <v>4582</v>
      </c>
      <c r="G651" s="94" t="s">
        <v>3755</v>
      </c>
      <c r="H651" s="91">
        <v>42419</v>
      </c>
      <c r="I651" s="91">
        <v>45291</v>
      </c>
      <c r="J651" s="92">
        <v>197602.34</v>
      </c>
      <c r="K651" s="93">
        <v>40.000002024267502</v>
      </c>
      <c r="L651" s="90" t="s">
        <v>3573</v>
      </c>
      <c r="M651" s="90" t="s">
        <v>400</v>
      </c>
    </row>
    <row r="652" spans="1:13" s="21" customFormat="1" ht="150" customHeight="1" x14ac:dyDescent="0.2">
      <c r="A652" s="89" t="s">
        <v>4495</v>
      </c>
      <c r="B652" s="90" t="s">
        <v>4496</v>
      </c>
      <c r="C652" s="90" t="s">
        <v>7891</v>
      </c>
      <c r="D652" s="90" t="s">
        <v>4041</v>
      </c>
      <c r="E652" s="90" t="s">
        <v>5420</v>
      </c>
      <c r="F652" s="90" t="s">
        <v>4583</v>
      </c>
      <c r="G652" s="94" t="s">
        <v>3755</v>
      </c>
      <c r="H652" s="91">
        <v>42419</v>
      </c>
      <c r="I652" s="91">
        <v>45291</v>
      </c>
      <c r="J652" s="92">
        <v>458557.54</v>
      </c>
      <c r="K652" s="93">
        <v>39.999998691549202</v>
      </c>
      <c r="L652" s="90" t="s">
        <v>3573</v>
      </c>
      <c r="M652" s="90" t="s">
        <v>400</v>
      </c>
    </row>
    <row r="653" spans="1:13" s="21" customFormat="1" ht="150" customHeight="1" x14ac:dyDescent="0.2">
      <c r="A653" s="89" t="s">
        <v>4495</v>
      </c>
      <c r="B653" s="90" t="s">
        <v>4496</v>
      </c>
      <c r="C653" s="90" t="s">
        <v>7891</v>
      </c>
      <c r="D653" s="90" t="s">
        <v>4041</v>
      </c>
      <c r="E653" s="90" t="s">
        <v>5423</v>
      </c>
      <c r="F653" s="90" t="s">
        <v>4584</v>
      </c>
      <c r="G653" s="90" t="s">
        <v>3578</v>
      </c>
      <c r="H653" s="91">
        <v>41774</v>
      </c>
      <c r="I653" s="91">
        <v>45291</v>
      </c>
      <c r="J653" s="92">
        <v>352229.52</v>
      </c>
      <c r="K653" s="93">
        <v>39.999997728753698</v>
      </c>
      <c r="L653" s="90" t="s">
        <v>3562</v>
      </c>
      <c r="M653" s="90" t="s">
        <v>400</v>
      </c>
    </row>
    <row r="654" spans="1:13" s="21" customFormat="1" ht="150" customHeight="1" x14ac:dyDescent="0.2">
      <c r="A654" s="89" t="s">
        <v>4495</v>
      </c>
      <c r="B654" s="90" t="s">
        <v>4496</v>
      </c>
      <c r="C654" s="90" t="s">
        <v>8027</v>
      </c>
      <c r="D654" s="90" t="s">
        <v>4041</v>
      </c>
      <c r="E654" s="90" t="s">
        <v>5423</v>
      </c>
      <c r="F654" s="90" t="s">
        <v>7737</v>
      </c>
      <c r="G654" s="90" t="s">
        <v>7738</v>
      </c>
      <c r="H654" s="91">
        <v>43862</v>
      </c>
      <c r="I654" s="91">
        <v>45016</v>
      </c>
      <c r="J654" s="92">
        <v>130600</v>
      </c>
      <c r="K654" s="93">
        <v>100</v>
      </c>
      <c r="L654" s="90" t="s">
        <v>3562</v>
      </c>
      <c r="M654" s="90" t="s">
        <v>400</v>
      </c>
    </row>
    <row r="655" spans="1:13" s="21" customFormat="1" ht="150" customHeight="1" x14ac:dyDescent="0.2">
      <c r="A655" s="89" t="s">
        <v>4495</v>
      </c>
      <c r="B655" s="90" t="s">
        <v>4496</v>
      </c>
      <c r="C655" s="90" t="s">
        <v>7891</v>
      </c>
      <c r="D655" s="90" t="s">
        <v>4041</v>
      </c>
      <c r="E655" s="90" t="s">
        <v>5423</v>
      </c>
      <c r="F655" s="90" t="s">
        <v>4585</v>
      </c>
      <c r="G655" s="94" t="s">
        <v>3769</v>
      </c>
      <c r="H655" s="91">
        <v>41774</v>
      </c>
      <c r="I655" s="91">
        <v>45291</v>
      </c>
      <c r="J655" s="92">
        <v>326239.2</v>
      </c>
      <c r="K655" s="93">
        <v>40.000003065235603</v>
      </c>
      <c r="L655" s="90" t="s">
        <v>3562</v>
      </c>
      <c r="M655" s="90" t="s">
        <v>400</v>
      </c>
    </row>
    <row r="656" spans="1:13" s="21" customFormat="1" ht="150" customHeight="1" x14ac:dyDescent="0.2">
      <c r="A656" s="89" t="s">
        <v>4495</v>
      </c>
      <c r="B656" s="90" t="s">
        <v>4496</v>
      </c>
      <c r="C656" s="90" t="s">
        <v>7891</v>
      </c>
      <c r="D656" s="90" t="s">
        <v>4041</v>
      </c>
      <c r="E656" s="90" t="s">
        <v>5423</v>
      </c>
      <c r="F656" s="90" t="s">
        <v>4586</v>
      </c>
      <c r="G656" s="94" t="s">
        <v>3794</v>
      </c>
      <c r="H656" s="91">
        <v>41774</v>
      </c>
      <c r="I656" s="91">
        <v>45291</v>
      </c>
      <c r="J656" s="92">
        <v>561231.41</v>
      </c>
      <c r="K656" s="93">
        <v>40.000002850873898</v>
      </c>
      <c r="L656" s="90" t="s">
        <v>3562</v>
      </c>
      <c r="M656" s="90" t="s">
        <v>400</v>
      </c>
    </row>
    <row r="657" spans="1:13" s="21" customFormat="1" ht="150" customHeight="1" x14ac:dyDescent="0.2">
      <c r="A657" s="89" t="s">
        <v>4495</v>
      </c>
      <c r="B657" s="90" t="s">
        <v>4496</v>
      </c>
      <c r="C657" s="90" t="s">
        <v>7891</v>
      </c>
      <c r="D657" s="90" t="s">
        <v>4041</v>
      </c>
      <c r="E657" s="90" t="s">
        <v>2402</v>
      </c>
      <c r="F657" s="90" t="s">
        <v>4556</v>
      </c>
      <c r="G657" s="94" t="s">
        <v>4521</v>
      </c>
      <c r="H657" s="91">
        <v>41774</v>
      </c>
      <c r="I657" s="91">
        <v>45291</v>
      </c>
      <c r="J657" s="92">
        <v>122002.65</v>
      </c>
      <c r="K657" s="93">
        <v>40</v>
      </c>
      <c r="L657" s="90" t="s">
        <v>3535</v>
      </c>
      <c r="M657" s="90" t="s">
        <v>400</v>
      </c>
    </row>
    <row r="658" spans="1:13" s="21" customFormat="1" ht="150" customHeight="1" x14ac:dyDescent="0.2">
      <c r="A658" s="89" t="s">
        <v>4495</v>
      </c>
      <c r="B658" s="90" t="s">
        <v>4496</v>
      </c>
      <c r="C658" s="90" t="s">
        <v>7891</v>
      </c>
      <c r="D658" s="90" t="s">
        <v>4041</v>
      </c>
      <c r="E658" s="90" t="s">
        <v>2402</v>
      </c>
      <c r="F658" s="90" t="s">
        <v>4557</v>
      </c>
      <c r="G658" s="90" t="s">
        <v>3580</v>
      </c>
      <c r="H658" s="91">
        <v>41774</v>
      </c>
      <c r="I658" s="91">
        <v>45291</v>
      </c>
      <c r="J658" s="92">
        <v>812223.56</v>
      </c>
      <c r="K658" s="93">
        <v>39.999999507524798</v>
      </c>
      <c r="L658" s="90" t="s">
        <v>3535</v>
      </c>
      <c r="M658" s="90" t="s">
        <v>400</v>
      </c>
    </row>
    <row r="659" spans="1:13" s="21" customFormat="1" ht="150" customHeight="1" x14ac:dyDescent="0.2">
      <c r="A659" s="89" t="s">
        <v>4495</v>
      </c>
      <c r="B659" s="90" t="s">
        <v>4496</v>
      </c>
      <c r="C659" s="90" t="s">
        <v>7891</v>
      </c>
      <c r="D659" s="90" t="s">
        <v>4041</v>
      </c>
      <c r="E659" s="90" t="s">
        <v>2402</v>
      </c>
      <c r="F659" s="90" t="s">
        <v>4558</v>
      </c>
      <c r="G659" s="90" t="s">
        <v>3579</v>
      </c>
      <c r="H659" s="91">
        <v>41774</v>
      </c>
      <c r="I659" s="91">
        <v>45291</v>
      </c>
      <c r="J659" s="92">
        <v>381688.53</v>
      </c>
      <c r="K659" s="93">
        <v>40.000002095949803</v>
      </c>
      <c r="L659" s="90" t="s">
        <v>3535</v>
      </c>
      <c r="M659" s="90" t="s">
        <v>400</v>
      </c>
    </row>
    <row r="660" spans="1:13" s="21" customFormat="1" ht="150" customHeight="1" x14ac:dyDescent="0.2">
      <c r="A660" s="89" t="s">
        <v>4495</v>
      </c>
      <c r="B660" s="90" t="s">
        <v>4496</v>
      </c>
      <c r="C660" s="90" t="s">
        <v>7891</v>
      </c>
      <c r="D660" s="90" t="s">
        <v>4041</v>
      </c>
      <c r="E660" s="90" t="s">
        <v>2402</v>
      </c>
      <c r="F660" s="90" t="s">
        <v>4559</v>
      </c>
      <c r="G660" s="90" t="s">
        <v>3668</v>
      </c>
      <c r="H660" s="91">
        <v>41774</v>
      </c>
      <c r="I660" s="91">
        <v>45291</v>
      </c>
      <c r="J660" s="92">
        <v>297860.02</v>
      </c>
      <c r="K660" s="93">
        <v>40.000000671456299</v>
      </c>
      <c r="L660" s="90" t="s">
        <v>3535</v>
      </c>
      <c r="M660" s="90" t="s">
        <v>400</v>
      </c>
    </row>
    <row r="661" spans="1:13" s="21" customFormat="1" ht="150" customHeight="1" x14ac:dyDescent="0.2">
      <c r="A661" s="89" t="s">
        <v>4495</v>
      </c>
      <c r="B661" s="90" t="s">
        <v>4496</v>
      </c>
      <c r="C661" s="90" t="s">
        <v>7891</v>
      </c>
      <c r="D661" s="90" t="s">
        <v>4041</v>
      </c>
      <c r="E661" s="90" t="s">
        <v>2402</v>
      </c>
      <c r="F661" s="90" t="s">
        <v>4560</v>
      </c>
      <c r="G661" s="90" t="s">
        <v>3668</v>
      </c>
      <c r="H661" s="91">
        <v>41774</v>
      </c>
      <c r="I661" s="91">
        <v>45291</v>
      </c>
      <c r="J661" s="92">
        <v>306470.90999999997</v>
      </c>
      <c r="K661" s="93">
        <v>40.000001957771502</v>
      </c>
      <c r="L661" s="90" t="s">
        <v>3535</v>
      </c>
      <c r="M661" s="90" t="s">
        <v>400</v>
      </c>
    </row>
    <row r="662" spans="1:13" s="21" customFormat="1" ht="150" customHeight="1" x14ac:dyDescent="0.2">
      <c r="A662" s="89" t="s">
        <v>4495</v>
      </c>
      <c r="B662" s="90" t="s">
        <v>4496</v>
      </c>
      <c r="C662" s="90" t="s">
        <v>7891</v>
      </c>
      <c r="D662" s="90" t="s">
        <v>4041</v>
      </c>
      <c r="E662" s="90" t="s">
        <v>2402</v>
      </c>
      <c r="F662" s="90" t="s">
        <v>4561</v>
      </c>
      <c r="G662" s="90" t="s">
        <v>3668</v>
      </c>
      <c r="H662" s="91">
        <v>41774</v>
      </c>
      <c r="I662" s="91">
        <v>45291</v>
      </c>
      <c r="J662" s="92">
        <v>140201.74</v>
      </c>
      <c r="K662" s="93">
        <v>40.000009985610703</v>
      </c>
      <c r="L662" s="90" t="s">
        <v>3535</v>
      </c>
      <c r="M662" s="90" t="s">
        <v>400</v>
      </c>
    </row>
    <row r="663" spans="1:13" s="21" customFormat="1" ht="150" customHeight="1" x14ac:dyDescent="0.2">
      <c r="A663" s="89" t="s">
        <v>4495</v>
      </c>
      <c r="B663" s="90" t="s">
        <v>4496</v>
      </c>
      <c r="C663" s="90" t="s">
        <v>7891</v>
      </c>
      <c r="D663" s="90" t="s">
        <v>4041</v>
      </c>
      <c r="E663" s="90" t="s">
        <v>2402</v>
      </c>
      <c r="F663" s="90" t="s">
        <v>4562</v>
      </c>
      <c r="G663" s="94" t="s">
        <v>3770</v>
      </c>
      <c r="H663" s="91">
        <v>41774</v>
      </c>
      <c r="I663" s="91">
        <v>45291</v>
      </c>
      <c r="J663" s="92">
        <v>463548.18</v>
      </c>
      <c r="K663" s="93">
        <v>40.0000017258184</v>
      </c>
      <c r="L663" s="90" t="s">
        <v>3535</v>
      </c>
      <c r="M663" s="90" t="s">
        <v>400</v>
      </c>
    </row>
    <row r="664" spans="1:13" s="21" customFormat="1" ht="150" customHeight="1" x14ac:dyDescent="0.2">
      <c r="A664" s="89" t="s">
        <v>4495</v>
      </c>
      <c r="B664" s="90" t="s">
        <v>4496</v>
      </c>
      <c r="C664" s="90" t="s">
        <v>7891</v>
      </c>
      <c r="D664" s="90" t="s">
        <v>4041</v>
      </c>
      <c r="E664" s="90" t="s">
        <v>2402</v>
      </c>
      <c r="F664" s="90" t="s">
        <v>4563</v>
      </c>
      <c r="G664" s="90" t="s">
        <v>3700</v>
      </c>
      <c r="H664" s="91">
        <v>41774</v>
      </c>
      <c r="I664" s="91">
        <v>45291</v>
      </c>
      <c r="J664" s="92">
        <v>964243.34</v>
      </c>
      <c r="K664" s="93">
        <v>40.000001451915701</v>
      </c>
      <c r="L664" s="90" t="s">
        <v>3535</v>
      </c>
      <c r="M664" s="90" t="s">
        <v>400</v>
      </c>
    </row>
    <row r="665" spans="1:13" s="21" customFormat="1" ht="150" customHeight="1" x14ac:dyDescent="0.2">
      <c r="A665" s="89" t="s">
        <v>4495</v>
      </c>
      <c r="B665" s="90" t="s">
        <v>4496</v>
      </c>
      <c r="C665" s="90" t="s">
        <v>7891</v>
      </c>
      <c r="D665" s="90" t="s">
        <v>4041</v>
      </c>
      <c r="E665" s="90" t="s">
        <v>2402</v>
      </c>
      <c r="F665" s="90" t="s">
        <v>4564</v>
      </c>
      <c r="G665" s="90" t="s">
        <v>3658</v>
      </c>
      <c r="H665" s="91">
        <v>41774</v>
      </c>
      <c r="I665" s="91">
        <v>45291</v>
      </c>
      <c r="J665" s="92">
        <v>571500.4</v>
      </c>
      <c r="K665" s="93">
        <v>40</v>
      </c>
      <c r="L665" s="90" t="s">
        <v>3535</v>
      </c>
      <c r="M665" s="90" t="s">
        <v>400</v>
      </c>
    </row>
    <row r="666" spans="1:13" s="21" customFormat="1" ht="150" customHeight="1" x14ac:dyDescent="0.2">
      <c r="A666" s="89" t="s">
        <v>4495</v>
      </c>
      <c r="B666" s="90" t="s">
        <v>4496</v>
      </c>
      <c r="C666" s="90" t="s">
        <v>7891</v>
      </c>
      <c r="D666" s="90" t="s">
        <v>4041</v>
      </c>
      <c r="E666" s="90" t="s">
        <v>2402</v>
      </c>
      <c r="F666" s="90" t="s">
        <v>4565</v>
      </c>
      <c r="G666" s="90" t="s">
        <v>3659</v>
      </c>
      <c r="H666" s="91">
        <v>41774</v>
      </c>
      <c r="I666" s="91">
        <v>45291</v>
      </c>
      <c r="J666" s="92">
        <v>286997.84000000003</v>
      </c>
      <c r="K666" s="93">
        <v>39.999997909391901</v>
      </c>
      <c r="L666" s="90" t="s">
        <v>3535</v>
      </c>
      <c r="M666" s="90" t="s">
        <v>400</v>
      </c>
    </row>
    <row r="667" spans="1:13" s="21" customFormat="1" ht="150" customHeight="1" x14ac:dyDescent="0.2">
      <c r="A667" s="89" t="s">
        <v>4495</v>
      </c>
      <c r="B667" s="90" t="s">
        <v>4496</v>
      </c>
      <c r="C667" s="90" t="s">
        <v>7891</v>
      </c>
      <c r="D667" s="90" t="s">
        <v>4041</v>
      </c>
      <c r="E667" s="90" t="s">
        <v>2402</v>
      </c>
      <c r="F667" s="90" t="s">
        <v>4566</v>
      </c>
      <c r="G667" s="90" t="s">
        <v>3660</v>
      </c>
      <c r="H667" s="91">
        <v>41774</v>
      </c>
      <c r="I667" s="91">
        <v>45291</v>
      </c>
      <c r="J667" s="92">
        <v>495353.59999999998</v>
      </c>
      <c r="K667" s="93">
        <v>40.000002018759901</v>
      </c>
      <c r="L667" s="90" t="s">
        <v>3535</v>
      </c>
      <c r="M667" s="90" t="s">
        <v>400</v>
      </c>
    </row>
    <row r="668" spans="1:13" s="21" customFormat="1" ht="150" customHeight="1" x14ac:dyDescent="0.2">
      <c r="A668" s="89" t="s">
        <v>4495</v>
      </c>
      <c r="B668" s="90" t="s">
        <v>4496</v>
      </c>
      <c r="C668" s="90" t="s">
        <v>8027</v>
      </c>
      <c r="D668" s="90" t="s">
        <v>4041</v>
      </c>
      <c r="E668" s="90" t="s">
        <v>2402</v>
      </c>
      <c r="F668" s="90" t="s">
        <v>7655</v>
      </c>
      <c r="G668" s="90" t="s">
        <v>7656</v>
      </c>
      <c r="H668" s="91">
        <v>43862</v>
      </c>
      <c r="I668" s="91">
        <v>45291</v>
      </c>
      <c r="J668" s="92">
        <v>75984.320000000007</v>
      </c>
      <c r="K668" s="93">
        <v>100</v>
      </c>
      <c r="L668" s="90" t="s">
        <v>3535</v>
      </c>
      <c r="M668" s="90" t="s">
        <v>400</v>
      </c>
    </row>
    <row r="669" spans="1:13" s="21" customFormat="1" ht="150" customHeight="1" x14ac:dyDescent="0.2">
      <c r="A669" s="89" t="s">
        <v>4495</v>
      </c>
      <c r="B669" s="90" t="s">
        <v>4496</v>
      </c>
      <c r="C669" s="90" t="s">
        <v>7891</v>
      </c>
      <c r="D669" s="90" t="s">
        <v>4041</v>
      </c>
      <c r="E669" s="90" t="s">
        <v>2402</v>
      </c>
      <c r="F669" s="90" t="s">
        <v>4567</v>
      </c>
      <c r="G669" s="94" t="s">
        <v>3793</v>
      </c>
      <c r="H669" s="91">
        <v>41774</v>
      </c>
      <c r="I669" s="91">
        <v>45291</v>
      </c>
      <c r="J669" s="92">
        <v>852855.84</v>
      </c>
      <c r="K669" s="93">
        <v>40.000000469012498</v>
      </c>
      <c r="L669" s="90" t="s">
        <v>3535</v>
      </c>
      <c r="M669" s="90" t="s">
        <v>400</v>
      </c>
    </row>
    <row r="670" spans="1:13" s="21" customFormat="1" ht="150" customHeight="1" x14ac:dyDescent="0.2">
      <c r="A670" s="89" t="s">
        <v>4495</v>
      </c>
      <c r="B670" s="90" t="s">
        <v>4496</v>
      </c>
      <c r="C670" s="90" t="s">
        <v>7891</v>
      </c>
      <c r="D670" s="90" t="s">
        <v>4041</v>
      </c>
      <c r="E670" s="90" t="s">
        <v>2402</v>
      </c>
      <c r="F670" s="90" t="s">
        <v>4568</v>
      </c>
      <c r="G670" s="90" t="s">
        <v>3600</v>
      </c>
      <c r="H670" s="91">
        <v>41774</v>
      </c>
      <c r="I670" s="91">
        <v>45291</v>
      </c>
      <c r="J670" s="92">
        <v>1410707.99</v>
      </c>
      <c r="K670" s="93">
        <v>39.999999574681702</v>
      </c>
      <c r="L670" s="90" t="s">
        <v>3535</v>
      </c>
      <c r="M670" s="90" t="s">
        <v>400</v>
      </c>
    </row>
    <row r="671" spans="1:13" s="21" customFormat="1" ht="150" customHeight="1" x14ac:dyDescent="0.2">
      <c r="A671" s="89" t="s">
        <v>4495</v>
      </c>
      <c r="B671" s="90" t="s">
        <v>4496</v>
      </c>
      <c r="C671" s="90" t="s">
        <v>8027</v>
      </c>
      <c r="D671" s="90" t="s">
        <v>4041</v>
      </c>
      <c r="E671" s="90" t="s">
        <v>2402</v>
      </c>
      <c r="F671" s="90" t="s">
        <v>7739</v>
      </c>
      <c r="G671" s="90" t="s">
        <v>7740</v>
      </c>
      <c r="H671" s="91">
        <v>43862</v>
      </c>
      <c r="I671" s="91">
        <v>45291</v>
      </c>
      <c r="J671" s="92">
        <v>220000</v>
      </c>
      <c r="K671" s="93">
        <v>100</v>
      </c>
      <c r="L671" s="90" t="s">
        <v>3535</v>
      </c>
      <c r="M671" s="90" t="s">
        <v>400</v>
      </c>
    </row>
    <row r="672" spans="1:13" s="21" customFormat="1" ht="150" customHeight="1" x14ac:dyDescent="0.2">
      <c r="A672" s="89" t="s">
        <v>4495</v>
      </c>
      <c r="B672" s="90" t="s">
        <v>4496</v>
      </c>
      <c r="C672" s="90" t="s">
        <v>7891</v>
      </c>
      <c r="D672" s="90" t="s">
        <v>4041</v>
      </c>
      <c r="E672" s="90" t="s">
        <v>2402</v>
      </c>
      <c r="F672" s="90" t="s">
        <v>4569</v>
      </c>
      <c r="G672" s="90" t="s">
        <v>3599</v>
      </c>
      <c r="H672" s="91">
        <v>41774</v>
      </c>
      <c r="I672" s="91">
        <v>45291</v>
      </c>
      <c r="J672" s="92">
        <v>1882549.43</v>
      </c>
      <c r="K672" s="93">
        <v>40.000000424955601</v>
      </c>
      <c r="L672" s="90" t="s">
        <v>3535</v>
      </c>
      <c r="M672" s="90" t="s">
        <v>400</v>
      </c>
    </row>
    <row r="673" spans="1:13" s="21" customFormat="1" ht="150" customHeight="1" x14ac:dyDescent="0.2">
      <c r="A673" s="89" t="s">
        <v>4495</v>
      </c>
      <c r="B673" s="90" t="s">
        <v>4496</v>
      </c>
      <c r="C673" s="90" t="s">
        <v>7891</v>
      </c>
      <c r="D673" s="90" t="s">
        <v>4041</v>
      </c>
      <c r="E673" s="90" t="s">
        <v>2402</v>
      </c>
      <c r="F673" s="90" t="s">
        <v>4570</v>
      </c>
      <c r="G673" s="90" t="s">
        <v>3598</v>
      </c>
      <c r="H673" s="91">
        <v>41774</v>
      </c>
      <c r="I673" s="91">
        <v>45291</v>
      </c>
      <c r="J673" s="92">
        <v>1258451.8899999999</v>
      </c>
      <c r="K673" s="93">
        <v>40.000000317850798</v>
      </c>
      <c r="L673" s="90" t="s">
        <v>3535</v>
      </c>
      <c r="M673" s="90" t="s">
        <v>400</v>
      </c>
    </row>
    <row r="674" spans="1:13" s="21" customFormat="1" ht="150" customHeight="1" x14ac:dyDescent="0.2">
      <c r="A674" s="89" t="s">
        <v>4495</v>
      </c>
      <c r="B674" s="90" t="s">
        <v>4496</v>
      </c>
      <c r="C674" s="90" t="s">
        <v>7891</v>
      </c>
      <c r="D674" s="90" t="s">
        <v>4041</v>
      </c>
      <c r="E674" s="90" t="s">
        <v>2402</v>
      </c>
      <c r="F674" s="90" t="s">
        <v>4571</v>
      </c>
      <c r="G674" s="94" t="s">
        <v>3755</v>
      </c>
      <c r="H674" s="91">
        <v>42419</v>
      </c>
      <c r="I674" s="91">
        <v>45291</v>
      </c>
      <c r="J674" s="92">
        <v>273827.33</v>
      </c>
      <c r="K674" s="93">
        <v>39.999995617676298</v>
      </c>
      <c r="L674" s="90" t="s">
        <v>3535</v>
      </c>
      <c r="M674" s="90" t="s">
        <v>400</v>
      </c>
    </row>
    <row r="675" spans="1:13" s="21" customFormat="1" ht="150" customHeight="1" x14ac:dyDescent="0.2">
      <c r="A675" s="89" t="s">
        <v>4495</v>
      </c>
      <c r="B675" s="90" t="s">
        <v>4496</v>
      </c>
      <c r="C675" s="90" t="s">
        <v>7891</v>
      </c>
      <c r="D675" s="90" t="s">
        <v>4041</v>
      </c>
      <c r="E675" s="90" t="s">
        <v>2402</v>
      </c>
      <c r="F675" s="90" t="s">
        <v>4572</v>
      </c>
      <c r="G675" s="94" t="s">
        <v>3755</v>
      </c>
      <c r="H675" s="91">
        <v>42419</v>
      </c>
      <c r="I675" s="91">
        <v>45291</v>
      </c>
      <c r="J675" s="92">
        <v>393696.26</v>
      </c>
      <c r="K675" s="93">
        <v>40.000001524017499</v>
      </c>
      <c r="L675" s="90" t="s">
        <v>3535</v>
      </c>
      <c r="M675" s="90" t="s">
        <v>400</v>
      </c>
    </row>
    <row r="676" spans="1:13" s="21" customFormat="1" ht="150" customHeight="1" x14ac:dyDescent="0.2">
      <c r="A676" s="89" t="s">
        <v>1838</v>
      </c>
      <c r="B676" s="90" t="s">
        <v>4591</v>
      </c>
      <c r="C676" s="90" t="s">
        <v>7891</v>
      </c>
      <c r="D676" s="90" t="s">
        <v>4041</v>
      </c>
      <c r="E676" s="90" t="s">
        <v>5425</v>
      </c>
      <c r="F676" s="90" t="s">
        <v>4614</v>
      </c>
      <c r="G676" s="90" t="s">
        <v>3729</v>
      </c>
      <c r="H676" s="91">
        <v>41774</v>
      </c>
      <c r="I676" s="91">
        <v>45291</v>
      </c>
      <c r="J676" s="92">
        <v>1817560</v>
      </c>
      <c r="K676" s="93">
        <v>39.999999204766198</v>
      </c>
      <c r="L676" s="90" t="s">
        <v>3540</v>
      </c>
      <c r="M676" s="90" t="s">
        <v>400</v>
      </c>
    </row>
    <row r="677" spans="1:13" s="21" customFormat="1" ht="150" customHeight="1" x14ac:dyDescent="0.2">
      <c r="A677" s="89" t="s">
        <v>1838</v>
      </c>
      <c r="B677" s="90" t="s">
        <v>4591</v>
      </c>
      <c r="C677" s="90" t="s">
        <v>7891</v>
      </c>
      <c r="D677" s="90" t="s">
        <v>4041</v>
      </c>
      <c r="E677" s="90" t="s">
        <v>5425</v>
      </c>
      <c r="F677" s="90" t="s">
        <v>4615</v>
      </c>
      <c r="G677" s="90" t="s">
        <v>3730</v>
      </c>
      <c r="H677" s="91">
        <v>41774</v>
      </c>
      <c r="I677" s="91">
        <v>45291</v>
      </c>
      <c r="J677" s="92">
        <v>1188994.45</v>
      </c>
      <c r="K677" s="93">
        <v>39.999999819537202</v>
      </c>
      <c r="L677" s="90" t="s">
        <v>3540</v>
      </c>
      <c r="M677" s="90" t="s">
        <v>400</v>
      </c>
    </row>
    <row r="678" spans="1:13" s="21" customFormat="1" ht="150" customHeight="1" x14ac:dyDescent="0.2">
      <c r="A678" s="89" t="s">
        <v>1838</v>
      </c>
      <c r="B678" s="90" t="s">
        <v>4591</v>
      </c>
      <c r="C678" s="90" t="s">
        <v>7891</v>
      </c>
      <c r="D678" s="90" t="s">
        <v>4041</v>
      </c>
      <c r="E678" s="90" t="s">
        <v>5425</v>
      </c>
      <c r="F678" s="90" t="s">
        <v>4616</v>
      </c>
      <c r="G678" s="90" t="s">
        <v>3541</v>
      </c>
      <c r="H678" s="91">
        <v>41774</v>
      </c>
      <c r="I678" s="91">
        <v>45291</v>
      </c>
      <c r="J678" s="92">
        <v>964156.32</v>
      </c>
      <c r="K678" s="93">
        <v>39.999998894032601</v>
      </c>
      <c r="L678" s="90" t="s">
        <v>3540</v>
      </c>
      <c r="M678" s="90" t="s">
        <v>400</v>
      </c>
    </row>
    <row r="679" spans="1:13" s="21" customFormat="1" ht="150" customHeight="1" x14ac:dyDescent="0.2">
      <c r="A679" s="89" t="s">
        <v>1838</v>
      </c>
      <c r="B679" s="90" t="s">
        <v>4591</v>
      </c>
      <c r="C679" s="90" t="s">
        <v>7891</v>
      </c>
      <c r="D679" s="90" t="s">
        <v>4041</v>
      </c>
      <c r="E679" s="90" t="s">
        <v>5425</v>
      </c>
      <c r="F679" s="90" t="s">
        <v>4617</v>
      </c>
      <c r="G679" s="90" t="s">
        <v>3539</v>
      </c>
      <c r="H679" s="91">
        <v>41774</v>
      </c>
      <c r="I679" s="91">
        <v>45291</v>
      </c>
      <c r="J679" s="92">
        <v>1346182</v>
      </c>
      <c r="K679" s="93">
        <v>39.999999394648803</v>
      </c>
      <c r="L679" s="90" t="s">
        <v>3540</v>
      </c>
      <c r="M679" s="90" t="s">
        <v>400</v>
      </c>
    </row>
    <row r="680" spans="1:13" s="21" customFormat="1" ht="150" customHeight="1" x14ac:dyDescent="0.2">
      <c r="A680" s="89" t="s">
        <v>1838</v>
      </c>
      <c r="B680" s="90" t="s">
        <v>4591</v>
      </c>
      <c r="C680" s="90" t="s">
        <v>7891</v>
      </c>
      <c r="D680" s="90" t="s">
        <v>4041</v>
      </c>
      <c r="E680" s="90" t="s">
        <v>5426</v>
      </c>
      <c r="F680" s="90" t="s">
        <v>4594</v>
      </c>
      <c r="G680" s="90" t="s">
        <v>3692</v>
      </c>
      <c r="H680" s="91">
        <v>41774</v>
      </c>
      <c r="I680" s="91">
        <v>45291</v>
      </c>
      <c r="J680" s="92">
        <v>968640.67</v>
      </c>
      <c r="K680" s="93">
        <v>40.000001238849499</v>
      </c>
      <c r="L680" s="90" t="s">
        <v>3693</v>
      </c>
      <c r="M680" s="90" t="s">
        <v>400</v>
      </c>
    </row>
    <row r="681" spans="1:13" s="21" customFormat="1" ht="150" customHeight="1" x14ac:dyDescent="0.2">
      <c r="A681" s="89" t="s">
        <v>1838</v>
      </c>
      <c r="B681" s="90" t="s">
        <v>4591</v>
      </c>
      <c r="C681" s="90" t="s">
        <v>7891</v>
      </c>
      <c r="D681" s="90" t="s">
        <v>4041</v>
      </c>
      <c r="E681" s="90" t="s">
        <v>5427</v>
      </c>
      <c r="F681" s="90" t="s">
        <v>4595</v>
      </c>
      <c r="G681" s="90" t="s">
        <v>3639</v>
      </c>
      <c r="H681" s="91">
        <v>41774</v>
      </c>
      <c r="I681" s="91">
        <v>45291</v>
      </c>
      <c r="J681" s="92">
        <v>3394622.4</v>
      </c>
      <c r="K681" s="93">
        <v>40.000000127360003</v>
      </c>
      <c r="L681" s="90" t="s">
        <v>3562</v>
      </c>
      <c r="M681" s="90" t="s">
        <v>400</v>
      </c>
    </row>
    <row r="682" spans="1:13" s="21" customFormat="1" ht="150" customHeight="1" x14ac:dyDescent="0.2">
      <c r="A682" s="89" t="s">
        <v>1838</v>
      </c>
      <c r="B682" s="90" t="s">
        <v>4591</v>
      </c>
      <c r="C682" s="90" t="s">
        <v>7891</v>
      </c>
      <c r="D682" s="90" t="s">
        <v>4041</v>
      </c>
      <c r="E682" s="90" t="s">
        <v>5427</v>
      </c>
      <c r="F682" s="90" t="s">
        <v>4596</v>
      </c>
      <c r="G682" s="90" t="s">
        <v>3640</v>
      </c>
      <c r="H682" s="91">
        <v>41774</v>
      </c>
      <c r="I682" s="91">
        <v>45291</v>
      </c>
      <c r="J682" s="92">
        <v>702927.9</v>
      </c>
      <c r="K682" s="93">
        <v>39.999999683932202</v>
      </c>
      <c r="L682" s="90" t="s">
        <v>3562</v>
      </c>
      <c r="M682" s="90" t="s">
        <v>400</v>
      </c>
    </row>
    <row r="683" spans="1:13" s="21" customFormat="1" ht="150" customHeight="1" x14ac:dyDescent="0.2">
      <c r="A683" s="89" t="s">
        <v>1838</v>
      </c>
      <c r="B683" s="90" t="s">
        <v>4591</v>
      </c>
      <c r="C683" s="90" t="s">
        <v>7891</v>
      </c>
      <c r="D683" s="90" t="s">
        <v>4041</v>
      </c>
      <c r="E683" s="90" t="s">
        <v>5427</v>
      </c>
      <c r="F683" s="90" t="s">
        <v>4597</v>
      </c>
      <c r="G683" s="94" t="s">
        <v>3647</v>
      </c>
      <c r="H683" s="91">
        <v>41774</v>
      </c>
      <c r="I683" s="91">
        <v>45291</v>
      </c>
      <c r="J683" s="92">
        <v>2201895.64</v>
      </c>
      <c r="K683" s="93">
        <v>40.000000188328499</v>
      </c>
      <c r="L683" s="90" t="s">
        <v>3562</v>
      </c>
      <c r="M683" s="90" t="s">
        <v>400</v>
      </c>
    </row>
    <row r="684" spans="1:13" s="21" customFormat="1" ht="150" customHeight="1" x14ac:dyDescent="0.2">
      <c r="A684" s="89" t="s">
        <v>1838</v>
      </c>
      <c r="B684" s="90" t="s">
        <v>4591</v>
      </c>
      <c r="C684" s="90" t="s">
        <v>7891</v>
      </c>
      <c r="D684" s="90" t="s">
        <v>4041</v>
      </c>
      <c r="E684" s="90" t="s">
        <v>5428</v>
      </c>
      <c r="F684" s="90" t="s">
        <v>4600</v>
      </c>
      <c r="G684" s="90" t="s">
        <v>3559</v>
      </c>
      <c r="H684" s="91">
        <v>41774</v>
      </c>
      <c r="I684" s="91">
        <v>45291</v>
      </c>
      <c r="J684" s="92">
        <v>595000</v>
      </c>
      <c r="K684" s="93">
        <v>40</v>
      </c>
      <c r="L684" s="90" t="s">
        <v>3560</v>
      </c>
      <c r="M684" s="90" t="s">
        <v>400</v>
      </c>
    </row>
    <row r="685" spans="1:13" s="21" customFormat="1" ht="150" customHeight="1" x14ac:dyDescent="0.2">
      <c r="A685" s="89" t="s">
        <v>1838</v>
      </c>
      <c r="B685" s="90" t="s">
        <v>4591</v>
      </c>
      <c r="C685" s="90" t="s">
        <v>7891</v>
      </c>
      <c r="D685" s="90" t="s">
        <v>4041</v>
      </c>
      <c r="E685" s="90" t="s">
        <v>5428</v>
      </c>
      <c r="F685" s="90" t="s">
        <v>4601</v>
      </c>
      <c r="G685" s="90" t="s">
        <v>3559</v>
      </c>
      <c r="H685" s="91">
        <v>41774</v>
      </c>
      <c r="I685" s="91">
        <v>45291</v>
      </c>
      <c r="J685" s="92">
        <v>595000</v>
      </c>
      <c r="K685" s="93">
        <v>40</v>
      </c>
      <c r="L685" s="90" t="s">
        <v>3560</v>
      </c>
      <c r="M685" s="90" t="s">
        <v>400</v>
      </c>
    </row>
    <row r="686" spans="1:13" s="21" customFormat="1" ht="150" customHeight="1" x14ac:dyDescent="0.2">
      <c r="A686" s="89" t="s">
        <v>1838</v>
      </c>
      <c r="B686" s="90" t="s">
        <v>4591</v>
      </c>
      <c r="C686" s="90" t="s">
        <v>7891</v>
      </c>
      <c r="D686" s="90" t="s">
        <v>4041</v>
      </c>
      <c r="E686" s="90" t="s">
        <v>4602</v>
      </c>
      <c r="F686" s="90" t="s">
        <v>4603</v>
      </c>
      <c r="G686" s="90" t="s">
        <v>3559</v>
      </c>
      <c r="H686" s="91">
        <v>41774</v>
      </c>
      <c r="I686" s="91">
        <v>45291</v>
      </c>
      <c r="J686" s="92">
        <v>840000</v>
      </c>
      <c r="K686" s="93">
        <v>40</v>
      </c>
      <c r="L686" s="90" t="s">
        <v>3556</v>
      </c>
      <c r="M686" s="90" t="s">
        <v>400</v>
      </c>
    </row>
    <row r="687" spans="1:13" s="21" customFormat="1" ht="150" customHeight="1" x14ac:dyDescent="0.2">
      <c r="A687" s="89" t="s">
        <v>1838</v>
      </c>
      <c r="B687" s="90" t="s">
        <v>4591</v>
      </c>
      <c r="C687" s="90" t="s">
        <v>7891</v>
      </c>
      <c r="D687" s="90" t="s">
        <v>4041</v>
      </c>
      <c r="E687" s="90" t="s">
        <v>5418</v>
      </c>
      <c r="F687" s="90" t="s">
        <v>4604</v>
      </c>
      <c r="G687" s="90" t="s">
        <v>3544</v>
      </c>
      <c r="H687" s="91">
        <v>41774</v>
      </c>
      <c r="I687" s="91">
        <v>45291</v>
      </c>
      <c r="J687" s="92">
        <v>1482641.12</v>
      </c>
      <c r="K687" s="93">
        <v>39.999999832533298</v>
      </c>
      <c r="L687" s="90" t="s">
        <v>3543</v>
      </c>
      <c r="M687" s="90" t="s">
        <v>400</v>
      </c>
    </row>
    <row r="688" spans="1:13" s="21" customFormat="1" ht="150" customHeight="1" x14ac:dyDescent="0.2">
      <c r="A688" s="89" t="s">
        <v>1838</v>
      </c>
      <c r="B688" s="90" t="s">
        <v>4591</v>
      </c>
      <c r="C688" s="90" t="s">
        <v>7891</v>
      </c>
      <c r="D688" s="90" t="s">
        <v>4041</v>
      </c>
      <c r="E688" s="90" t="s">
        <v>4605</v>
      </c>
      <c r="F688" s="90" t="s">
        <v>4606</v>
      </c>
      <c r="G688" s="90" t="s">
        <v>3732</v>
      </c>
      <c r="H688" s="91">
        <v>41774</v>
      </c>
      <c r="I688" s="91">
        <v>45291</v>
      </c>
      <c r="J688" s="92">
        <v>515770.56</v>
      </c>
      <c r="K688" s="93">
        <v>40.000001163307999</v>
      </c>
      <c r="L688" s="90" t="s">
        <v>3540</v>
      </c>
      <c r="M688" s="90" t="s">
        <v>400</v>
      </c>
    </row>
    <row r="689" spans="1:13" s="21" customFormat="1" ht="150" customHeight="1" x14ac:dyDescent="0.2">
      <c r="A689" s="89" t="s">
        <v>1838</v>
      </c>
      <c r="B689" s="90" t="s">
        <v>4591</v>
      </c>
      <c r="C689" s="90" t="s">
        <v>7891</v>
      </c>
      <c r="D689" s="90" t="s">
        <v>4041</v>
      </c>
      <c r="E689" s="90" t="s">
        <v>4605</v>
      </c>
      <c r="F689" s="90" t="s">
        <v>4607</v>
      </c>
      <c r="G689" s="90" t="s">
        <v>3688</v>
      </c>
      <c r="H689" s="91">
        <v>41774</v>
      </c>
      <c r="I689" s="91">
        <v>45291</v>
      </c>
      <c r="J689" s="92">
        <v>515770.57</v>
      </c>
      <c r="K689" s="93">
        <v>40.000000387769298</v>
      </c>
      <c r="L689" s="90" t="s">
        <v>3540</v>
      </c>
      <c r="M689" s="90" t="s">
        <v>400</v>
      </c>
    </row>
    <row r="690" spans="1:13" s="21" customFormat="1" ht="150" customHeight="1" x14ac:dyDescent="0.2">
      <c r="A690" s="89" t="s">
        <v>1838</v>
      </c>
      <c r="B690" s="90" t="s">
        <v>4591</v>
      </c>
      <c r="C690" s="90" t="s">
        <v>7891</v>
      </c>
      <c r="D690" s="90" t="s">
        <v>4041</v>
      </c>
      <c r="E690" s="90" t="s">
        <v>7741</v>
      </c>
      <c r="F690" s="90" t="s">
        <v>4608</v>
      </c>
      <c r="G690" s="90" t="s">
        <v>3614</v>
      </c>
      <c r="H690" s="91">
        <v>41774</v>
      </c>
      <c r="I690" s="91">
        <v>45291</v>
      </c>
      <c r="J690" s="92">
        <v>3209589</v>
      </c>
      <c r="K690" s="93">
        <v>40.000000448619701</v>
      </c>
      <c r="L690" s="90" t="s">
        <v>3535</v>
      </c>
      <c r="M690" s="90" t="s">
        <v>400</v>
      </c>
    </row>
    <row r="691" spans="1:13" s="21" customFormat="1" ht="150" customHeight="1" x14ac:dyDescent="0.2">
      <c r="A691" s="89" t="s">
        <v>1838</v>
      </c>
      <c r="B691" s="90" t="s">
        <v>4591</v>
      </c>
      <c r="C691" s="90" t="s">
        <v>7891</v>
      </c>
      <c r="D691" s="90" t="s">
        <v>4041</v>
      </c>
      <c r="E691" s="90" t="s">
        <v>7741</v>
      </c>
      <c r="F691" s="90" t="s">
        <v>4609</v>
      </c>
      <c r="G691" s="90" t="s">
        <v>3613</v>
      </c>
      <c r="H691" s="91">
        <v>41774</v>
      </c>
      <c r="I691" s="91">
        <v>45291</v>
      </c>
      <c r="J691" s="92">
        <v>2638596</v>
      </c>
      <c r="K691" s="93">
        <v>39.999999421264</v>
      </c>
      <c r="L691" s="90" t="s">
        <v>3535</v>
      </c>
      <c r="M691" s="90" t="s">
        <v>400</v>
      </c>
    </row>
    <row r="692" spans="1:13" s="21" customFormat="1" ht="150" customHeight="1" x14ac:dyDescent="0.2">
      <c r="A692" s="89" t="s">
        <v>1838</v>
      </c>
      <c r="B692" s="90" t="s">
        <v>4591</v>
      </c>
      <c r="C692" s="90" t="s">
        <v>7891</v>
      </c>
      <c r="D692" s="90" t="s">
        <v>4041</v>
      </c>
      <c r="E692" s="90" t="s">
        <v>5430</v>
      </c>
      <c r="F692" s="90" t="s">
        <v>4592</v>
      </c>
      <c r="G692" s="90" t="s">
        <v>3688</v>
      </c>
      <c r="H692" s="91">
        <v>41774</v>
      </c>
      <c r="I692" s="91">
        <v>45291</v>
      </c>
      <c r="J692" s="92">
        <v>834799.11</v>
      </c>
      <c r="K692" s="93">
        <v>40.000000520144603</v>
      </c>
      <c r="L692" s="90" t="s">
        <v>3571</v>
      </c>
      <c r="M692" s="90" t="s">
        <v>400</v>
      </c>
    </row>
    <row r="693" spans="1:13" s="21" customFormat="1" ht="150" customHeight="1" x14ac:dyDescent="0.2">
      <c r="A693" s="89" t="s">
        <v>1838</v>
      </c>
      <c r="B693" s="90" t="s">
        <v>4591</v>
      </c>
      <c r="C693" s="90" t="s">
        <v>7891</v>
      </c>
      <c r="D693" s="90" t="s">
        <v>4041</v>
      </c>
      <c r="E693" s="90" t="s">
        <v>5430</v>
      </c>
      <c r="F693" s="90" t="s">
        <v>8069</v>
      </c>
      <c r="G693" s="90" t="s">
        <v>3689</v>
      </c>
      <c r="H693" s="91">
        <v>41774</v>
      </c>
      <c r="I693" s="91">
        <v>45291</v>
      </c>
      <c r="J693" s="92">
        <v>3370659.44</v>
      </c>
      <c r="K693" s="93">
        <v>40.000000065687601</v>
      </c>
      <c r="L693" s="90" t="s">
        <v>3571</v>
      </c>
      <c r="M693" s="90" t="s">
        <v>400</v>
      </c>
    </row>
    <row r="694" spans="1:13" s="21" customFormat="1" ht="150" customHeight="1" x14ac:dyDescent="0.2">
      <c r="A694" s="89" t="s">
        <v>1838</v>
      </c>
      <c r="B694" s="90" t="s">
        <v>4591</v>
      </c>
      <c r="C694" s="90" t="s">
        <v>7891</v>
      </c>
      <c r="D694" s="90" t="s">
        <v>4041</v>
      </c>
      <c r="E694" s="90" t="s">
        <v>5444</v>
      </c>
      <c r="F694" s="90" t="s">
        <v>5445</v>
      </c>
      <c r="G694" s="90" t="s">
        <v>5446</v>
      </c>
      <c r="H694" s="91">
        <v>42823</v>
      </c>
      <c r="I694" s="91">
        <v>45291</v>
      </c>
      <c r="J694" s="92">
        <v>199377.43</v>
      </c>
      <c r="K694" s="93">
        <v>40</v>
      </c>
      <c r="L694" s="90" t="s">
        <v>3573</v>
      </c>
      <c r="M694" s="90" t="s">
        <v>400</v>
      </c>
    </row>
    <row r="695" spans="1:13" s="21" customFormat="1" ht="150" customHeight="1" x14ac:dyDescent="0.2">
      <c r="A695" s="89" t="s">
        <v>1838</v>
      </c>
      <c r="B695" s="90" t="s">
        <v>4591</v>
      </c>
      <c r="C695" s="90" t="s">
        <v>7891</v>
      </c>
      <c r="D695" s="90" t="s">
        <v>4041</v>
      </c>
      <c r="E695" s="90" t="s">
        <v>4611</v>
      </c>
      <c r="F695" s="90" t="s">
        <v>4612</v>
      </c>
      <c r="G695" s="90" t="s">
        <v>3733</v>
      </c>
      <c r="H695" s="91">
        <v>41774</v>
      </c>
      <c r="I695" s="91">
        <v>45291</v>
      </c>
      <c r="J695" s="92">
        <v>734842.88</v>
      </c>
      <c r="K695" s="93">
        <v>40.000000845501802</v>
      </c>
      <c r="L695" s="90" t="s">
        <v>3573</v>
      </c>
      <c r="M695" s="90" t="s">
        <v>400</v>
      </c>
    </row>
    <row r="696" spans="1:13" s="21" customFormat="1" ht="150" customHeight="1" x14ac:dyDescent="0.2">
      <c r="A696" s="89" t="s">
        <v>1838</v>
      </c>
      <c r="B696" s="90" t="s">
        <v>4591</v>
      </c>
      <c r="C696" s="90" t="s">
        <v>7891</v>
      </c>
      <c r="D696" s="90" t="s">
        <v>4041</v>
      </c>
      <c r="E696" s="90" t="s">
        <v>4611</v>
      </c>
      <c r="F696" s="90" t="s">
        <v>4613</v>
      </c>
      <c r="G696" s="90" t="s">
        <v>3691</v>
      </c>
      <c r="H696" s="91">
        <v>41774</v>
      </c>
      <c r="I696" s="91">
        <v>45291</v>
      </c>
      <c r="J696" s="92">
        <v>631352.74</v>
      </c>
      <c r="K696" s="93">
        <v>39.999999030363902</v>
      </c>
      <c r="L696" s="90" t="s">
        <v>3573</v>
      </c>
      <c r="M696" s="90" t="s">
        <v>400</v>
      </c>
    </row>
    <row r="697" spans="1:13" s="21" customFormat="1" ht="150" customHeight="1" x14ac:dyDescent="0.2">
      <c r="A697" s="89" t="s">
        <v>1838</v>
      </c>
      <c r="B697" s="90" t="s">
        <v>4591</v>
      </c>
      <c r="C697" s="90" t="s">
        <v>7891</v>
      </c>
      <c r="D697" s="90" t="s">
        <v>4041</v>
      </c>
      <c r="E697" s="90" t="s">
        <v>2124</v>
      </c>
      <c r="F697" s="90" t="s">
        <v>4621</v>
      </c>
      <c r="G697" s="94" t="s">
        <v>3744</v>
      </c>
      <c r="H697" s="91">
        <v>41774</v>
      </c>
      <c r="I697" s="91">
        <v>45291</v>
      </c>
      <c r="J697" s="92">
        <v>4044283</v>
      </c>
      <c r="K697" s="93">
        <v>40.000000053834697</v>
      </c>
      <c r="L697" s="90" t="s">
        <v>3535</v>
      </c>
      <c r="M697" s="90" t="s">
        <v>400</v>
      </c>
    </row>
    <row r="698" spans="1:13" s="21" customFormat="1" ht="150" customHeight="1" x14ac:dyDescent="0.2">
      <c r="A698" s="89" t="s">
        <v>1838</v>
      </c>
      <c r="B698" s="90" t="s">
        <v>4591</v>
      </c>
      <c r="C698" s="90" t="s">
        <v>7891</v>
      </c>
      <c r="D698" s="90" t="s">
        <v>4041</v>
      </c>
      <c r="E698" s="90" t="s">
        <v>5393</v>
      </c>
      <c r="F698" s="90" t="s">
        <v>4622</v>
      </c>
      <c r="G698" s="90" t="s">
        <v>3690</v>
      </c>
      <c r="H698" s="91">
        <v>41774</v>
      </c>
      <c r="I698" s="91">
        <v>45291</v>
      </c>
      <c r="J698" s="92">
        <v>1893502.15</v>
      </c>
      <c r="K698" s="93">
        <v>39.9999998931468</v>
      </c>
      <c r="L698" s="90" t="s">
        <v>3573</v>
      </c>
      <c r="M698" s="90" t="s">
        <v>400</v>
      </c>
    </row>
    <row r="699" spans="1:13" s="21" customFormat="1" ht="150" customHeight="1" x14ac:dyDescent="0.2">
      <c r="A699" s="89" t="s">
        <v>1838</v>
      </c>
      <c r="B699" s="90" t="s">
        <v>4591</v>
      </c>
      <c r="C699" s="90" t="s">
        <v>7891</v>
      </c>
      <c r="D699" s="90" t="s">
        <v>4041</v>
      </c>
      <c r="E699" s="90" t="s">
        <v>5393</v>
      </c>
      <c r="F699" s="90" t="s">
        <v>7742</v>
      </c>
      <c r="G699" s="90" t="s">
        <v>6652</v>
      </c>
      <c r="H699" s="91">
        <v>43466</v>
      </c>
      <c r="I699" s="91">
        <v>45291</v>
      </c>
      <c r="J699" s="92">
        <v>1555636.03</v>
      </c>
      <c r="K699" s="93">
        <v>40.0000002648909</v>
      </c>
      <c r="L699" s="90" t="s">
        <v>3573</v>
      </c>
      <c r="M699" s="90" t="s">
        <v>400</v>
      </c>
    </row>
    <row r="700" spans="1:13" s="21" customFormat="1" ht="150" customHeight="1" x14ac:dyDescent="0.2">
      <c r="A700" s="89" t="s">
        <v>1838</v>
      </c>
      <c r="B700" s="90" t="s">
        <v>4591</v>
      </c>
      <c r="C700" s="90" t="s">
        <v>7891</v>
      </c>
      <c r="D700" s="90" t="s">
        <v>4041</v>
      </c>
      <c r="E700" s="90" t="s">
        <v>5395</v>
      </c>
      <c r="F700" s="90" t="s">
        <v>4598</v>
      </c>
      <c r="G700" s="90" t="s">
        <v>3662</v>
      </c>
      <c r="H700" s="91">
        <v>41774</v>
      </c>
      <c r="I700" s="91">
        <v>45291</v>
      </c>
      <c r="J700" s="92">
        <v>1410883.6</v>
      </c>
      <c r="K700" s="93">
        <v>40.0000002979614</v>
      </c>
      <c r="L700" s="90" t="s">
        <v>3595</v>
      </c>
      <c r="M700" s="90" t="s">
        <v>400</v>
      </c>
    </row>
    <row r="701" spans="1:13" s="21" customFormat="1" ht="150" customHeight="1" x14ac:dyDescent="0.2">
      <c r="A701" s="89" t="s">
        <v>1838</v>
      </c>
      <c r="B701" s="90" t="s">
        <v>4591</v>
      </c>
      <c r="C701" s="90" t="s">
        <v>7891</v>
      </c>
      <c r="D701" s="90" t="s">
        <v>4041</v>
      </c>
      <c r="E701" s="90" t="s">
        <v>5395</v>
      </c>
      <c r="F701" s="90" t="s">
        <v>4599</v>
      </c>
      <c r="G701" s="90" t="s">
        <v>3661</v>
      </c>
      <c r="H701" s="91">
        <v>41774</v>
      </c>
      <c r="I701" s="91">
        <v>45291</v>
      </c>
      <c r="J701" s="92">
        <v>2661642.98</v>
      </c>
      <c r="K701" s="93">
        <v>40</v>
      </c>
      <c r="L701" s="90" t="s">
        <v>3595</v>
      </c>
      <c r="M701" s="90" t="s">
        <v>400</v>
      </c>
    </row>
    <row r="702" spans="1:13" s="21" customFormat="1" ht="150" customHeight="1" x14ac:dyDescent="0.2">
      <c r="A702" s="89" t="s">
        <v>1838</v>
      </c>
      <c r="B702" s="90" t="s">
        <v>4591</v>
      </c>
      <c r="C702" s="90" t="s">
        <v>7891</v>
      </c>
      <c r="D702" s="90" t="s">
        <v>4041</v>
      </c>
      <c r="E702" s="90" t="s">
        <v>5396</v>
      </c>
      <c r="F702" s="90" t="s">
        <v>4593</v>
      </c>
      <c r="G702" s="90" t="s">
        <v>3722</v>
      </c>
      <c r="H702" s="91">
        <v>41774</v>
      </c>
      <c r="I702" s="91">
        <v>45291</v>
      </c>
      <c r="J702" s="92">
        <v>2615776.5099999998</v>
      </c>
      <c r="K702" s="93">
        <v>40.000000495683203</v>
      </c>
      <c r="L702" s="90" t="s">
        <v>3571</v>
      </c>
      <c r="M702" s="90" t="s">
        <v>400</v>
      </c>
    </row>
    <row r="703" spans="1:13" s="21" customFormat="1" ht="150" customHeight="1" x14ac:dyDescent="0.2">
      <c r="A703" s="89" t="s">
        <v>1838</v>
      </c>
      <c r="B703" s="90" t="s">
        <v>4591</v>
      </c>
      <c r="C703" s="90" t="s">
        <v>7891</v>
      </c>
      <c r="D703" s="90" t="s">
        <v>4041</v>
      </c>
      <c r="E703" s="90" t="s">
        <v>5397</v>
      </c>
      <c r="F703" s="90" t="s">
        <v>4623</v>
      </c>
      <c r="G703" s="90" t="s">
        <v>3731</v>
      </c>
      <c r="H703" s="91">
        <v>41774</v>
      </c>
      <c r="I703" s="91">
        <v>45291</v>
      </c>
      <c r="J703" s="92">
        <v>5288953.3</v>
      </c>
      <c r="K703" s="93">
        <v>40.000000039296097</v>
      </c>
      <c r="L703" s="90" t="s">
        <v>3540</v>
      </c>
      <c r="M703" s="90" t="s">
        <v>400</v>
      </c>
    </row>
    <row r="704" spans="1:13" s="21" customFormat="1" ht="150" customHeight="1" x14ac:dyDescent="0.2">
      <c r="A704" s="89" t="s">
        <v>1838</v>
      </c>
      <c r="B704" s="90" t="s">
        <v>4591</v>
      </c>
      <c r="C704" s="90" t="s">
        <v>7891</v>
      </c>
      <c r="D704" s="90" t="s">
        <v>4041</v>
      </c>
      <c r="E704" s="90" t="s">
        <v>5397</v>
      </c>
      <c r="F704" s="90" t="s">
        <v>4624</v>
      </c>
      <c r="G704" s="90" t="s">
        <v>3545</v>
      </c>
      <c r="H704" s="91">
        <v>41774</v>
      </c>
      <c r="I704" s="91">
        <v>45291</v>
      </c>
      <c r="J704" s="92">
        <v>1037773</v>
      </c>
      <c r="K704" s="93">
        <v>40</v>
      </c>
      <c r="L704" s="90" t="s">
        <v>3540</v>
      </c>
      <c r="M704" s="90" t="s">
        <v>400</v>
      </c>
    </row>
    <row r="705" spans="1:13" s="21" customFormat="1" ht="150" customHeight="1" x14ac:dyDescent="0.2">
      <c r="A705" s="89" t="s">
        <v>1838</v>
      </c>
      <c r="B705" s="90" t="s">
        <v>4591</v>
      </c>
      <c r="C705" s="90" t="s">
        <v>7891</v>
      </c>
      <c r="D705" s="90" t="s">
        <v>4041</v>
      </c>
      <c r="E705" s="90" t="s">
        <v>3648</v>
      </c>
      <c r="F705" s="90" t="s">
        <v>4626</v>
      </c>
      <c r="G705" s="90" t="s">
        <v>3649</v>
      </c>
      <c r="H705" s="91">
        <v>41774</v>
      </c>
      <c r="I705" s="91">
        <v>45291</v>
      </c>
      <c r="J705" s="92">
        <v>2281410.7000000002</v>
      </c>
      <c r="K705" s="93">
        <v>40.000000095205301</v>
      </c>
      <c r="L705" s="90" t="s">
        <v>3562</v>
      </c>
      <c r="M705" s="90" t="s">
        <v>400</v>
      </c>
    </row>
    <row r="706" spans="1:13" s="21" customFormat="1" ht="150" customHeight="1" x14ac:dyDescent="0.2">
      <c r="A706" s="89" t="s">
        <v>1838</v>
      </c>
      <c r="B706" s="90" t="s">
        <v>4591</v>
      </c>
      <c r="C706" s="90" t="s">
        <v>8027</v>
      </c>
      <c r="D706" s="90" t="s">
        <v>4041</v>
      </c>
      <c r="E706" s="90" t="s">
        <v>3648</v>
      </c>
      <c r="F706" s="90" t="s">
        <v>7657</v>
      </c>
      <c r="G706" s="90" t="s">
        <v>7658</v>
      </c>
      <c r="H706" s="91">
        <v>43862</v>
      </c>
      <c r="I706" s="91">
        <v>45291</v>
      </c>
      <c r="J706" s="92">
        <v>1245480.52</v>
      </c>
      <c r="K706" s="93">
        <v>100</v>
      </c>
      <c r="L706" s="90" t="s">
        <v>3562</v>
      </c>
      <c r="M706" s="90" t="s">
        <v>400</v>
      </c>
    </row>
    <row r="707" spans="1:13" s="21" customFormat="1" ht="150" customHeight="1" x14ac:dyDescent="0.2">
      <c r="A707" s="89" t="s">
        <v>1838</v>
      </c>
      <c r="B707" s="90" t="s">
        <v>4591</v>
      </c>
      <c r="C707" s="90" t="s">
        <v>7891</v>
      </c>
      <c r="D707" s="90" t="s">
        <v>4041</v>
      </c>
      <c r="E707" s="90" t="s">
        <v>3648</v>
      </c>
      <c r="F707" s="90" t="s">
        <v>4627</v>
      </c>
      <c r="G707" s="90" t="s">
        <v>4628</v>
      </c>
      <c r="H707" s="91">
        <v>42823</v>
      </c>
      <c r="I707" s="91">
        <v>45291</v>
      </c>
      <c r="J707" s="92">
        <v>758408</v>
      </c>
      <c r="K707" s="93">
        <v>39.999999455312803</v>
      </c>
      <c r="L707" s="90" t="s">
        <v>3562</v>
      </c>
      <c r="M707" s="90" t="s">
        <v>400</v>
      </c>
    </row>
    <row r="708" spans="1:13" s="21" customFormat="1" ht="150" customHeight="1" x14ac:dyDescent="0.2">
      <c r="A708" s="89" t="s">
        <v>1838</v>
      </c>
      <c r="B708" s="90" t="s">
        <v>4591</v>
      </c>
      <c r="C708" s="90" t="s">
        <v>7891</v>
      </c>
      <c r="D708" s="90" t="s">
        <v>4041</v>
      </c>
      <c r="E708" s="90" t="s">
        <v>4629</v>
      </c>
      <c r="F708" s="90" t="s">
        <v>4630</v>
      </c>
      <c r="G708" s="90" t="s">
        <v>3687</v>
      </c>
      <c r="H708" s="91">
        <v>41774</v>
      </c>
      <c r="I708" s="91">
        <v>45291</v>
      </c>
      <c r="J708" s="92">
        <v>4964112.6900000004</v>
      </c>
      <c r="K708" s="93">
        <v>40.000000310394299</v>
      </c>
      <c r="L708" s="90" t="s">
        <v>3573</v>
      </c>
      <c r="M708" s="90" t="s">
        <v>400</v>
      </c>
    </row>
    <row r="709" spans="1:13" s="21" customFormat="1" ht="150" customHeight="1" x14ac:dyDescent="0.2">
      <c r="A709" s="89" t="s">
        <v>1838</v>
      </c>
      <c r="B709" s="90" t="s">
        <v>4591</v>
      </c>
      <c r="C709" s="90" t="s">
        <v>7891</v>
      </c>
      <c r="D709" s="90" t="s">
        <v>4041</v>
      </c>
      <c r="E709" s="90" t="s">
        <v>5431</v>
      </c>
      <c r="F709" s="90" t="s">
        <v>4625</v>
      </c>
      <c r="G709" s="90" t="s">
        <v>3745</v>
      </c>
      <c r="H709" s="91">
        <v>41774</v>
      </c>
      <c r="I709" s="91">
        <v>45291</v>
      </c>
      <c r="J709" s="92">
        <v>3135000</v>
      </c>
      <c r="K709" s="93">
        <v>40</v>
      </c>
      <c r="L709" s="90" t="s">
        <v>3535</v>
      </c>
      <c r="M709" s="90" t="s">
        <v>400</v>
      </c>
    </row>
    <row r="710" spans="1:13" s="21" customFormat="1" ht="150" customHeight="1" x14ac:dyDescent="0.2">
      <c r="A710" s="89" t="s">
        <v>1838</v>
      </c>
      <c r="B710" s="90" t="s">
        <v>4591</v>
      </c>
      <c r="C710" s="90" t="s">
        <v>7891</v>
      </c>
      <c r="D710" s="90" t="s">
        <v>4041</v>
      </c>
      <c r="E710" s="90" t="s">
        <v>7743</v>
      </c>
      <c r="F710" s="90" t="s">
        <v>4631</v>
      </c>
      <c r="G710" s="90" t="s">
        <v>3646</v>
      </c>
      <c r="H710" s="91">
        <v>41774</v>
      </c>
      <c r="I710" s="91">
        <v>45291</v>
      </c>
      <c r="J710" s="92">
        <v>5124065.55</v>
      </c>
      <c r="K710" s="93">
        <v>39.9999999152962</v>
      </c>
      <c r="L710" s="90" t="s">
        <v>3562</v>
      </c>
      <c r="M710" s="90" t="s">
        <v>400</v>
      </c>
    </row>
    <row r="711" spans="1:13" s="21" customFormat="1" ht="150" customHeight="1" x14ac:dyDescent="0.2">
      <c r="A711" s="89" t="s">
        <v>1838</v>
      </c>
      <c r="B711" s="90" t="s">
        <v>4591</v>
      </c>
      <c r="C711" s="90" t="s">
        <v>7891</v>
      </c>
      <c r="D711" s="90" t="s">
        <v>4041</v>
      </c>
      <c r="E711" s="90" t="s">
        <v>5432</v>
      </c>
      <c r="F711" s="94" t="s">
        <v>4632</v>
      </c>
      <c r="G711" s="90" t="s">
        <v>3611</v>
      </c>
      <c r="H711" s="91">
        <v>41774</v>
      </c>
      <c r="I711" s="91">
        <v>45291</v>
      </c>
      <c r="J711" s="92">
        <v>2487871.92</v>
      </c>
      <c r="K711" s="93">
        <v>40.000000364869997</v>
      </c>
      <c r="L711" s="90" t="s">
        <v>3535</v>
      </c>
      <c r="M711" s="90" t="s">
        <v>400</v>
      </c>
    </row>
    <row r="712" spans="1:13" s="21" customFormat="1" ht="150" customHeight="1" x14ac:dyDescent="0.2">
      <c r="A712" s="89" t="s">
        <v>1838</v>
      </c>
      <c r="B712" s="90" t="s">
        <v>4591</v>
      </c>
      <c r="C712" s="90" t="s">
        <v>7891</v>
      </c>
      <c r="D712" s="90" t="s">
        <v>4041</v>
      </c>
      <c r="E712" s="90" t="s">
        <v>5432</v>
      </c>
      <c r="F712" s="90" t="s">
        <v>4633</v>
      </c>
      <c r="G712" s="90" t="s">
        <v>3612</v>
      </c>
      <c r="H712" s="91">
        <v>41774</v>
      </c>
      <c r="I712" s="91">
        <v>45291</v>
      </c>
      <c r="J712" s="92">
        <v>1279643.6399999999</v>
      </c>
      <c r="K712" s="93">
        <v>40.000000195758403</v>
      </c>
      <c r="L712" s="90" t="s">
        <v>3535</v>
      </c>
      <c r="M712" s="90" t="s">
        <v>400</v>
      </c>
    </row>
    <row r="713" spans="1:13" s="21" customFormat="1" ht="150" customHeight="1" x14ac:dyDescent="0.2">
      <c r="A713" s="89" t="s">
        <v>1838</v>
      </c>
      <c r="B713" s="90" t="s">
        <v>4591</v>
      </c>
      <c r="C713" s="90" t="s">
        <v>7891</v>
      </c>
      <c r="D713" s="90" t="s">
        <v>4041</v>
      </c>
      <c r="E713" s="90" t="s">
        <v>7736</v>
      </c>
      <c r="F713" s="90" t="s">
        <v>4634</v>
      </c>
      <c r="G713" s="94" t="s">
        <v>4635</v>
      </c>
      <c r="H713" s="91">
        <v>42823</v>
      </c>
      <c r="I713" s="91">
        <v>45291</v>
      </c>
      <c r="J713" s="92">
        <v>1790245</v>
      </c>
      <c r="K713" s="93">
        <v>40</v>
      </c>
      <c r="L713" s="90" t="s">
        <v>3556</v>
      </c>
      <c r="M713" s="90" t="s">
        <v>400</v>
      </c>
    </row>
    <row r="714" spans="1:13" s="21" customFormat="1" ht="150" customHeight="1" x14ac:dyDescent="0.2">
      <c r="A714" s="89" t="s">
        <v>1838</v>
      </c>
      <c r="B714" s="90" t="s">
        <v>4591</v>
      </c>
      <c r="C714" s="90" t="s">
        <v>8027</v>
      </c>
      <c r="D714" s="90" t="s">
        <v>4041</v>
      </c>
      <c r="E714" s="90" t="s">
        <v>7736</v>
      </c>
      <c r="F714" s="90" t="s">
        <v>7659</v>
      </c>
      <c r="G714" s="94" t="s">
        <v>7660</v>
      </c>
      <c r="H714" s="91">
        <v>43862</v>
      </c>
      <c r="I714" s="91">
        <v>45291</v>
      </c>
      <c r="J714" s="92">
        <v>107756.55</v>
      </c>
      <c r="K714" s="93">
        <v>100</v>
      </c>
      <c r="L714" s="90" t="s">
        <v>3556</v>
      </c>
      <c r="M714" s="90" t="s">
        <v>400</v>
      </c>
    </row>
    <row r="715" spans="1:13" s="21" customFormat="1" ht="150" customHeight="1" x14ac:dyDescent="0.2">
      <c r="A715" s="89" t="s">
        <v>1838</v>
      </c>
      <c r="B715" s="90" t="s">
        <v>4591</v>
      </c>
      <c r="C715" s="90" t="s">
        <v>7891</v>
      </c>
      <c r="D715" s="90" t="s">
        <v>4041</v>
      </c>
      <c r="E715" s="90" t="s">
        <v>7736</v>
      </c>
      <c r="F715" s="90" t="s">
        <v>4636</v>
      </c>
      <c r="G715" s="94" t="s">
        <v>3590</v>
      </c>
      <c r="H715" s="91">
        <v>41774</v>
      </c>
      <c r="I715" s="91">
        <v>45291</v>
      </c>
      <c r="J715" s="92">
        <v>1423000</v>
      </c>
      <c r="K715" s="93">
        <v>40</v>
      </c>
      <c r="L715" s="90" t="s">
        <v>3556</v>
      </c>
      <c r="M715" s="90" t="s">
        <v>400</v>
      </c>
    </row>
    <row r="716" spans="1:13" s="21" customFormat="1" ht="150" customHeight="1" x14ac:dyDescent="0.2">
      <c r="A716" s="89" t="s">
        <v>1838</v>
      </c>
      <c r="B716" s="90" t="s">
        <v>4591</v>
      </c>
      <c r="C716" s="90" t="s">
        <v>8027</v>
      </c>
      <c r="D716" s="90" t="s">
        <v>4041</v>
      </c>
      <c r="E716" s="90" t="s">
        <v>7736</v>
      </c>
      <c r="F716" s="90" t="s">
        <v>7661</v>
      </c>
      <c r="G716" s="90" t="s">
        <v>7662</v>
      </c>
      <c r="H716" s="91">
        <v>43862</v>
      </c>
      <c r="I716" s="91">
        <v>45291</v>
      </c>
      <c r="J716" s="92">
        <v>371726</v>
      </c>
      <c r="K716" s="93">
        <v>100</v>
      </c>
      <c r="L716" s="90" t="s">
        <v>3556</v>
      </c>
      <c r="M716" s="90" t="s">
        <v>400</v>
      </c>
    </row>
    <row r="717" spans="1:13" s="21" customFormat="1" ht="150" customHeight="1" x14ac:dyDescent="0.2">
      <c r="A717" s="89" t="s">
        <v>1838</v>
      </c>
      <c r="B717" s="90" t="s">
        <v>4591</v>
      </c>
      <c r="C717" s="90" t="s">
        <v>7891</v>
      </c>
      <c r="D717" s="90" t="s">
        <v>4041</v>
      </c>
      <c r="E717" s="90" t="s">
        <v>5419</v>
      </c>
      <c r="F717" s="90" t="s">
        <v>4645</v>
      </c>
      <c r="G717" s="90" t="s">
        <v>3542</v>
      </c>
      <c r="H717" s="91">
        <v>41774</v>
      </c>
      <c r="I717" s="91">
        <v>45291</v>
      </c>
      <c r="J717" s="92">
        <v>1323967</v>
      </c>
      <c r="K717" s="96">
        <v>39.999999383046102</v>
      </c>
      <c r="L717" s="90" t="s">
        <v>816</v>
      </c>
      <c r="M717" s="90" t="s">
        <v>400</v>
      </c>
    </row>
    <row r="718" spans="1:13" s="21" customFormat="1" ht="150" customHeight="1" x14ac:dyDescent="0.2">
      <c r="A718" s="89" t="s">
        <v>1838</v>
      </c>
      <c r="B718" s="90" t="s">
        <v>4591</v>
      </c>
      <c r="C718" s="90" t="s">
        <v>7891</v>
      </c>
      <c r="D718" s="90" t="s">
        <v>4041</v>
      </c>
      <c r="E718" s="90" t="s">
        <v>5420</v>
      </c>
      <c r="F718" s="90" t="s">
        <v>4642</v>
      </c>
      <c r="G718" s="90" t="s">
        <v>3795</v>
      </c>
      <c r="H718" s="91">
        <v>41774</v>
      </c>
      <c r="I718" s="91">
        <v>45291</v>
      </c>
      <c r="J718" s="92">
        <v>2938362.34</v>
      </c>
      <c r="K718" s="93">
        <v>39.9999997867411</v>
      </c>
      <c r="L718" s="90" t="s">
        <v>3573</v>
      </c>
      <c r="M718" s="90" t="s">
        <v>400</v>
      </c>
    </row>
    <row r="719" spans="1:13" s="21" customFormat="1" ht="150" customHeight="1" x14ac:dyDescent="0.2">
      <c r="A719" s="89" t="s">
        <v>1838</v>
      </c>
      <c r="B719" s="90" t="s">
        <v>4591</v>
      </c>
      <c r="C719" s="90" t="s">
        <v>7891</v>
      </c>
      <c r="D719" s="90" t="s">
        <v>4041</v>
      </c>
      <c r="E719" s="90" t="s">
        <v>5420</v>
      </c>
      <c r="F719" s="90" t="s">
        <v>4643</v>
      </c>
      <c r="G719" s="90" t="s">
        <v>3796</v>
      </c>
      <c r="H719" s="91">
        <v>41774</v>
      </c>
      <c r="I719" s="91">
        <v>45291</v>
      </c>
      <c r="J719" s="92">
        <v>3451108.61</v>
      </c>
      <c r="K719" s="93">
        <v>40.000000423672802</v>
      </c>
      <c r="L719" s="90" t="s">
        <v>3573</v>
      </c>
      <c r="M719" s="90" t="s">
        <v>400</v>
      </c>
    </row>
    <row r="720" spans="1:13" s="21" customFormat="1" ht="150" customHeight="1" x14ac:dyDescent="0.2">
      <c r="A720" s="89" t="s">
        <v>1838</v>
      </c>
      <c r="B720" s="90" t="s">
        <v>4591</v>
      </c>
      <c r="C720" s="90" t="s">
        <v>7891</v>
      </c>
      <c r="D720" s="90" t="s">
        <v>4041</v>
      </c>
      <c r="E720" s="90" t="s">
        <v>5420</v>
      </c>
      <c r="F720" s="90" t="s">
        <v>5447</v>
      </c>
      <c r="G720" s="90" t="s">
        <v>5446</v>
      </c>
      <c r="H720" s="91">
        <v>42823</v>
      </c>
      <c r="I720" s="91">
        <v>45291</v>
      </c>
      <c r="J720" s="92">
        <v>945779.18</v>
      </c>
      <c r="K720" s="93">
        <v>39.999999772127303</v>
      </c>
      <c r="L720" s="90" t="s">
        <v>3573</v>
      </c>
      <c r="M720" s="90" t="s">
        <v>400</v>
      </c>
    </row>
    <row r="721" spans="1:13" s="21" customFormat="1" ht="150" customHeight="1" x14ac:dyDescent="0.2">
      <c r="A721" s="89" t="s">
        <v>1838</v>
      </c>
      <c r="B721" s="90" t="s">
        <v>4591</v>
      </c>
      <c r="C721" s="90" t="s">
        <v>7891</v>
      </c>
      <c r="D721" s="90" t="s">
        <v>4041</v>
      </c>
      <c r="E721" s="90" t="s">
        <v>5423</v>
      </c>
      <c r="F721" s="90" t="s">
        <v>4644</v>
      </c>
      <c r="G721" s="90" t="s">
        <v>3650</v>
      </c>
      <c r="H721" s="91">
        <v>41774</v>
      </c>
      <c r="I721" s="91">
        <v>45291</v>
      </c>
      <c r="J721" s="92">
        <v>2120283.4</v>
      </c>
      <c r="K721" s="93">
        <v>40.000000471635097</v>
      </c>
      <c r="L721" s="90" t="s">
        <v>3562</v>
      </c>
      <c r="M721" s="90" t="s">
        <v>400</v>
      </c>
    </row>
    <row r="722" spans="1:13" s="21" customFormat="1" ht="150" customHeight="1" x14ac:dyDescent="0.2">
      <c r="A722" s="89" t="s">
        <v>1838</v>
      </c>
      <c r="B722" s="90" t="s">
        <v>4591</v>
      </c>
      <c r="C722" s="90" t="s">
        <v>7891</v>
      </c>
      <c r="D722" s="90" t="s">
        <v>4041</v>
      </c>
      <c r="E722" s="90" t="s">
        <v>2402</v>
      </c>
      <c r="F722" s="90" t="s">
        <v>4637</v>
      </c>
      <c r="G722" s="90" t="s">
        <v>3746</v>
      </c>
      <c r="H722" s="91">
        <v>41774</v>
      </c>
      <c r="I722" s="91">
        <v>45291</v>
      </c>
      <c r="J722" s="92">
        <v>1186057</v>
      </c>
      <c r="K722" s="93">
        <v>40</v>
      </c>
      <c r="L722" s="90" t="s">
        <v>3535</v>
      </c>
      <c r="M722" s="90" t="s">
        <v>400</v>
      </c>
    </row>
    <row r="723" spans="1:13" s="21" customFormat="1" ht="150" customHeight="1" x14ac:dyDescent="0.2">
      <c r="A723" s="89" t="s">
        <v>1838</v>
      </c>
      <c r="B723" s="90" t="s">
        <v>4591</v>
      </c>
      <c r="C723" s="90" t="s">
        <v>7891</v>
      </c>
      <c r="D723" s="90" t="s">
        <v>4041</v>
      </c>
      <c r="E723" s="90" t="s">
        <v>2402</v>
      </c>
      <c r="F723" s="90" t="s">
        <v>4638</v>
      </c>
      <c r="G723" s="90" t="s">
        <v>3747</v>
      </c>
      <c r="H723" s="91">
        <v>41774</v>
      </c>
      <c r="I723" s="91">
        <v>45291</v>
      </c>
      <c r="J723" s="92">
        <v>3698824.62</v>
      </c>
      <c r="K723" s="93">
        <v>40.000000054071201</v>
      </c>
      <c r="L723" s="90" t="s">
        <v>3535</v>
      </c>
      <c r="M723" s="90" t="s">
        <v>400</v>
      </c>
    </row>
    <row r="724" spans="1:13" s="21" customFormat="1" ht="150" customHeight="1" x14ac:dyDescent="0.2">
      <c r="A724" s="89" t="s">
        <v>1838</v>
      </c>
      <c r="B724" s="90" t="s">
        <v>4591</v>
      </c>
      <c r="C724" s="90" t="s">
        <v>7891</v>
      </c>
      <c r="D724" s="90" t="s">
        <v>4041</v>
      </c>
      <c r="E724" s="90" t="s">
        <v>2402</v>
      </c>
      <c r="F724" s="90" t="s">
        <v>4639</v>
      </c>
      <c r="G724" s="90" t="s">
        <v>3626</v>
      </c>
      <c r="H724" s="91">
        <v>41774</v>
      </c>
      <c r="I724" s="91">
        <v>45291</v>
      </c>
      <c r="J724" s="92">
        <v>994372.55</v>
      </c>
      <c r="K724" s="93">
        <v>39.999999370676299</v>
      </c>
      <c r="L724" s="90" t="s">
        <v>3535</v>
      </c>
      <c r="M724" s="90" t="s">
        <v>400</v>
      </c>
    </row>
    <row r="725" spans="1:13" s="21" customFormat="1" ht="150" customHeight="1" x14ac:dyDescent="0.2">
      <c r="A725" s="89" t="s">
        <v>1838</v>
      </c>
      <c r="B725" s="90" t="s">
        <v>4591</v>
      </c>
      <c r="C725" s="90" t="s">
        <v>7891</v>
      </c>
      <c r="D725" s="90" t="s">
        <v>4041</v>
      </c>
      <c r="E725" s="90" t="s">
        <v>2402</v>
      </c>
      <c r="F725" s="90" t="s">
        <v>4640</v>
      </c>
      <c r="G725" s="94" t="s">
        <v>3694</v>
      </c>
      <c r="H725" s="91">
        <v>41774</v>
      </c>
      <c r="I725" s="91">
        <v>45291</v>
      </c>
      <c r="J725" s="92">
        <v>476789.29</v>
      </c>
      <c r="K725" s="93">
        <v>40.000000838944999</v>
      </c>
      <c r="L725" s="90" t="s">
        <v>3535</v>
      </c>
      <c r="M725" s="90" t="s">
        <v>400</v>
      </c>
    </row>
    <row r="726" spans="1:13" s="21" customFormat="1" ht="150" customHeight="1" x14ac:dyDescent="0.2">
      <c r="A726" s="89" t="s">
        <v>1838</v>
      </c>
      <c r="B726" s="90" t="s">
        <v>4591</v>
      </c>
      <c r="C726" s="90" t="s">
        <v>7891</v>
      </c>
      <c r="D726" s="90" t="s">
        <v>4041</v>
      </c>
      <c r="E726" s="90" t="s">
        <v>2402</v>
      </c>
      <c r="F726" s="90" t="s">
        <v>4641</v>
      </c>
      <c r="G726" s="90" t="s">
        <v>3817</v>
      </c>
      <c r="H726" s="91">
        <v>41774</v>
      </c>
      <c r="I726" s="91">
        <v>45291</v>
      </c>
      <c r="J726" s="92">
        <v>556616.32999999996</v>
      </c>
      <c r="K726" s="93">
        <v>40</v>
      </c>
      <c r="L726" s="90" t="s">
        <v>3535</v>
      </c>
      <c r="M726" s="90" t="s">
        <v>400</v>
      </c>
    </row>
    <row r="727" spans="1:13" s="21" customFormat="1" ht="150" customHeight="1" x14ac:dyDescent="0.2">
      <c r="A727" s="89" t="s">
        <v>1838</v>
      </c>
      <c r="B727" s="90" t="s">
        <v>4591</v>
      </c>
      <c r="C727" s="90" t="s">
        <v>7891</v>
      </c>
      <c r="D727" s="90" t="s">
        <v>4041</v>
      </c>
      <c r="E727" s="90" t="s">
        <v>3803</v>
      </c>
      <c r="F727" s="90" t="s">
        <v>5433</v>
      </c>
      <c r="G727" s="90" t="s">
        <v>3804</v>
      </c>
      <c r="H727" s="91">
        <v>41774</v>
      </c>
      <c r="I727" s="91">
        <v>45291</v>
      </c>
      <c r="J727" s="92">
        <v>571843.48</v>
      </c>
      <c r="K727" s="93">
        <v>39.999997901523699</v>
      </c>
      <c r="L727" s="90" t="s">
        <v>3573</v>
      </c>
      <c r="M727" s="90" t="s">
        <v>400</v>
      </c>
    </row>
    <row r="728" spans="1:13" s="21" customFormat="1" ht="150" customHeight="1" x14ac:dyDescent="0.2">
      <c r="A728" s="89" t="s">
        <v>1838</v>
      </c>
      <c r="B728" s="90" t="s">
        <v>4591</v>
      </c>
      <c r="C728" s="90" t="s">
        <v>7891</v>
      </c>
      <c r="D728" s="90" t="s">
        <v>4041</v>
      </c>
      <c r="E728" s="90" t="s">
        <v>3803</v>
      </c>
      <c r="F728" s="90" t="s">
        <v>4646</v>
      </c>
      <c r="G728" s="90" t="s">
        <v>3805</v>
      </c>
      <c r="H728" s="91">
        <v>41774</v>
      </c>
      <c r="I728" s="91">
        <v>45291</v>
      </c>
      <c r="J728" s="92">
        <v>1134000</v>
      </c>
      <c r="K728" s="93">
        <v>40</v>
      </c>
      <c r="L728" s="90" t="s">
        <v>3573</v>
      </c>
      <c r="M728" s="90" t="s">
        <v>400</v>
      </c>
    </row>
    <row r="729" spans="1:13" s="21" customFormat="1" ht="150" customHeight="1" x14ac:dyDescent="0.2">
      <c r="A729" s="89" t="s">
        <v>1838</v>
      </c>
      <c r="B729" s="90" t="s">
        <v>4591</v>
      </c>
      <c r="C729" s="90" t="s">
        <v>8027</v>
      </c>
      <c r="D729" s="90" t="s">
        <v>4041</v>
      </c>
      <c r="E729" s="90" t="s">
        <v>3803</v>
      </c>
      <c r="F729" s="90" t="s">
        <v>7663</v>
      </c>
      <c r="G729" s="90" t="s">
        <v>7664</v>
      </c>
      <c r="H729" s="91">
        <v>43862</v>
      </c>
      <c r="I729" s="91">
        <v>45291</v>
      </c>
      <c r="J729" s="92">
        <v>230000</v>
      </c>
      <c r="K729" s="93">
        <v>100</v>
      </c>
      <c r="L729" s="90" t="s">
        <v>3573</v>
      </c>
      <c r="M729" s="90" t="s">
        <v>400</v>
      </c>
    </row>
    <row r="730" spans="1:13" s="21" customFormat="1" ht="150" customHeight="1" x14ac:dyDescent="0.2">
      <c r="A730" s="89" t="s">
        <v>1838</v>
      </c>
      <c r="B730" s="90" t="s">
        <v>4591</v>
      </c>
      <c r="C730" s="90" t="s">
        <v>7891</v>
      </c>
      <c r="D730" s="90" t="s">
        <v>4041</v>
      </c>
      <c r="E730" s="90" t="s">
        <v>3993</v>
      </c>
      <c r="F730" s="90" t="s">
        <v>4647</v>
      </c>
      <c r="G730" s="94" t="s">
        <v>4648</v>
      </c>
      <c r="H730" s="91">
        <v>42823</v>
      </c>
      <c r="I730" s="91">
        <v>45291</v>
      </c>
      <c r="J730" s="92">
        <v>387293.92</v>
      </c>
      <c r="K730" s="93">
        <v>40.000000516403702</v>
      </c>
      <c r="L730" s="90" t="s">
        <v>3862</v>
      </c>
      <c r="M730" s="90" t="s">
        <v>400</v>
      </c>
    </row>
    <row r="731" spans="1:13" s="21" customFormat="1" ht="150" customHeight="1" x14ac:dyDescent="0.2">
      <c r="A731" s="89" t="s">
        <v>1838</v>
      </c>
      <c r="B731" s="90" t="s">
        <v>4591</v>
      </c>
      <c r="C731" s="90" t="s">
        <v>7891</v>
      </c>
      <c r="D731" s="90" t="s">
        <v>4041</v>
      </c>
      <c r="E731" s="90" t="s">
        <v>7744</v>
      </c>
      <c r="F731" s="90" t="s">
        <v>8070</v>
      </c>
      <c r="G731" s="90" t="s">
        <v>3630</v>
      </c>
      <c r="H731" s="91">
        <v>41774</v>
      </c>
      <c r="I731" s="91">
        <v>45291</v>
      </c>
      <c r="J731" s="92">
        <v>197263</v>
      </c>
      <c r="K731" s="93">
        <v>40</v>
      </c>
      <c r="L731" s="90" t="s">
        <v>3535</v>
      </c>
      <c r="M731" s="90" t="s">
        <v>400</v>
      </c>
    </row>
    <row r="732" spans="1:13" s="21" customFormat="1" ht="150" customHeight="1" x14ac:dyDescent="0.2">
      <c r="A732" s="89" t="s">
        <v>1838</v>
      </c>
      <c r="B732" s="90" t="s">
        <v>4591</v>
      </c>
      <c r="C732" s="90" t="s">
        <v>7891</v>
      </c>
      <c r="D732" s="90" t="s">
        <v>4041</v>
      </c>
      <c r="E732" s="90" t="s">
        <v>7744</v>
      </c>
      <c r="F732" s="90" t="s">
        <v>8071</v>
      </c>
      <c r="G732" s="90" t="s">
        <v>3632</v>
      </c>
      <c r="H732" s="91">
        <v>41774</v>
      </c>
      <c r="I732" s="91">
        <v>45291</v>
      </c>
      <c r="J732" s="92">
        <v>1760769.5</v>
      </c>
      <c r="K732" s="93">
        <v>40.000000776749701</v>
      </c>
      <c r="L732" s="90" t="s">
        <v>3535</v>
      </c>
      <c r="M732" s="90" t="s">
        <v>400</v>
      </c>
    </row>
    <row r="733" spans="1:13" s="21" customFormat="1" ht="150" customHeight="1" x14ac:dyDescent="0.2">
      <c r="A733" s="89" t="s">
        <v>1838</v>
      </c>
      <c r="B733" s="90" t="s">
        <v>4591</v>
      </c>
      <c r="C733" s="90" t="s">
        <v>7891</v>
      </c>
      <c r="D733" s="90" t="s">
        <v>4041</v>
      </c>
      <c r="E733" s="90" t="s">
        <v>7744</v>
      </c>
      <c r="F733" s="90" t="s">
        <v>5429</v>
      </c>
      <c r="G733" s="90" t="s">
        <v>3631</v>
      </c>
      <c r="H733" s="91">
        <v>41774</v>
      </c>
      <c r="I733" s="91">
        <v>45291</v>
      </c>
      <c r="J733" s="92">
        <v>2931164.84</v>
      </c>
      <c r="K733" s="93">
        <v>40.000000477625797</v>
      </c>
      <c r="L733" s="90" t="s">
        <v>3535</v>
      </c>
      <c r="M733" s="90" t="s">
        <v>400</v>
      </c>
    </row>
    <row r="734" spans="1:13" s="21" customFormat="1" ht="150" customHeight="1" x14ac:dyDescent="0.2">
      <c r="A734" s="89" t="s">
        <v>1838</v>
      </c>
      <c r="B734" s="90" t="s">
        <v>4591</v>
      </c>
      <c r="C734" s="90" t="s">
        <v>7891</v>
      </c>
      <c r="D734" s="90" t="s">
        <v>4041</v>
      </c>
      <c r="E734" s="90" t="s">
        <v>7744</v>
      </c>
      <c r="F734" s="90" t="s">
        <v>4610</v>
      </c>
      <c r="G734" s="90" t="s">
        <v>3629</v>
      </c>
      <c r="H734" s="91">
        <v>41774</v>
      </c>
      <c r="I734" s="91">
        <v>45291</v>
      </c>
      <c r="J734" s="92">
        <v>1363461.66</v>
      </c>
      <c r="K734" s="93">
        <v>40.0000003013878</v>
      </c>
      <c r="L734" s="90" t="s">
        <v>3535</v>
      </c>
      <c r="M734" s="90" t="s">
        <v>400</v>
      </c>
    </row>
    <row r="735" spans="1:13" s="21" customFormat="1" ht="150" customHeight="1" x14ac:dyDescent="0.2">
      <c r="A735" s="89" t="s">
        <v>1838</v>
      </c>
      <c r="B735" s="90" t="s">
        <v>4591</v>
      </c>
      <c r="C735" s="90" t="s">
        <v>7891</v>
      </c>
      <c r="D735" s="90" t="s">
        <v>4041</v>
      </c>
      <c r="E735" s="90" t="s">
        <v>5434</v>
      </c>
      <c r="F735" s="90" t="s">
        <v>4618</v>
      </c>
      <c r="G735" s="90" t="s">
        <v>4619</v>
      </c>
      <c r="H735" s="91">
        <v>42823</v>
      </c>
      <c r="I735" s="91">
        <v>45291</v>
      </c>
      <c r="J735" s="92">
        <v>389078</v>
      </c>
      <c r="K735" s="93">
        <v>40.000000538031998</v>
      </c>
      <c r="L735" s="90" t="s">
        <v>3571</v>
      </c>
      <c r="M735" s="90" t="s">
        <v>400</v>
      </c>
    </row>
    <row r="736" spans="1:13" s="21" customFormat="1" ht="150" customHeight="1" x14ac:dyDescent="0.2">
      <c r="A736" s="89" t="s">
        <v>1838</v>
      </c>
      <c r="B736" s="90" t="s">
        <v>4591</v>
      </c>
      <c r="C736" s="90" t="s">
        <v>7891</v>
      </c>
      <c r="D736" s="90" t="s">
        <v>4041</v>
      </c>
      <c r="E736" s="90" t="s">
        <v>5434</v>
      </c>
      <c r="F736" s="90" t="s">
        <v>4620</v>
      </c>
      <c r="G736" s="94" t="s">
        <v>3723</v>
      </c>
      <c r="H736" s="91">
        <v>41774</v>
      </c>
      <c r="I736" s="91">
        <v>45291</v>
      </c>
      <c r="J736" s="92">
        <v>2308875.96</v>
      </c>
      <c r="K736" s="93">
        <v>39.999999909993498</v>
      </c>
      <c r="L736" s="90" t="s">
        <v>3571</v>
      </c>
      <c r="M736" s="90" t="s">
        <v>400</v>
      </c>
    </row>
    <row r="737" spans="1:13" s="21" customFormat="1" ht="150" customHeight="1" x14ac:dyDescent="0.2">
      <c r="A737" s="89" t="s">
        <v>1838</v>
      </c>
      <c r="B737" s="90" t="s">
        <v>4591</v>
      </c>
      <c r="C737" s="90" t="s">
        <v>7891</v>
      </c>
      <c r="D737" s="90" t="s">
        <v>4041</v>
      </c>
      <c r="E737" s="90" t="s">
        <v>5435</v>
      </c>
      <c r="F737" s="90" t="s">
        <v>4649</v>
      </c>
      <c r="G737" s="90" t="s">
        <v>4650</v>
      </c>
      <c r="H737" s="91">
        <v>42823</v>
      </c>
      <c r="I737" s="91">
        <v>45291</v>
      </c>
      <c r="J737" s="92">
        <v>566988.49</v>
      </c>
      <c r="K737" s="93">
        <v>39.999997736906401</v>
      </c>
      <c r="L737" s="90" t="s">
        <v>3535</v>
      </c>
      <c r="M737" s="90" t="s">
        <v>400</v>
      </c>
    </row>
    <row r="738" spans="1:13" s="21" customFormat="1" ht="150" customHeight="1" x14ac:dyDescent="0.2">
      <c r="A738" s="89" t="s">
        <v>1838</v>
      </c>
      <c r="B738" s="90" t="s">
        <v>4591</v>
      </c>
      <c r="C738" s="90" t="s">
        <v>7891</v>
      </c>
      <c r="D738" s="90" t="s">
        <v>4041</v>
      </c>
      <c r="E738" s="90" t="s">
        <v>5435</v>
      </c>
      <c r="F738" s="90" t="s">
        <v>8072</v>
      </c>
      <c r="G738" s="90" t="s">
        <v>3619</v>
      </c>
      <c r="H738" s="91">
        <v>41774</v>
      </c>
      <c r="I738" s="91">
        <v>45291</v>
      </c>
      <c r="J738" s="92">
        <v>562178.23</v>
      </c>
      <c r="K738" s="93">
        <v>39.9999978654456</v>
      </c>
      <c r="L738" s="90" t="s">
        <v>3535</v>
      </c>
      <c r="M738" s="90" t="s">
        <v>400</v>
      </c>
    </row>
    <row r="739" spans="1:13" s="21" customFormat="1" ht="150" customHeight="1" x14ac:dyDescent="0.2">
      <c r="A739" s="89" t="s">
        <v>1838</v>
      </c>
      <c r="B739" s="90" t="s">
        <v>4591</v>
      </c>
      <c r="C739" s="90" t="s">
        <v>7891</v>
      </c>
      <c r="D739" s="90" t="s">
        <v>4041</v>
      </c>
      <c r="E739" s="90" t="s">
        <v>4651</v>
      </c>
      <c r="F739" s="90" t="s">
        <v>4652</v>
      </c>
      <c r="G739" s="90" t="s">
        <v>3615</v>
      </c>
      <c r="H739" s="91">
        <v>41774</v>
      </c>
      <c r="I739" s="91">
        <v>45291</v>
      </c>
      <c r="J739" s="92">
        <v>445361.58</v>
      </c>
      <c r="K739" s="93">
        <v>39.999998636417097</v>
      </c>
      <c r="L739" s="90" t="s">
        <v>3616</v>
      </c>
      <c r="M739" s="90" t="s">
        <v>400</v>
      </c>
    </row>
    <row r="740" spans="1:13" s="21" customFormat="1" ht="150" customHeight="1" x14ac:dyDescent="0.2">
      <c r="A740" s="89" t="s">
        <v>1841</v>
      </c>
      <c r="B740" s="90" t="s">
        <v>4653</v>
      </c>
      <c r="C740" s="90" t="s">
        <v>7891</v>
      </c>
      <c r="D740" s="90" t="s">
        <v>4041</v>
      </c>
      <c r="E740" s="90" t="s">
        <v>5425</v>
      </c>
      <c r="F740" s="90" t="s">
        <v>4663</v>
      </c>
      <c r="G740" s="90" t="s">
        <v>3734</v>
      </c>
      <c r="H740" s="91">
        <v>41774</v>
      </c>
      <c r="I740" s="91">
        <v>45291</v>
      </c>
      <c r="J740" s="92">
        <v>1854337.3</v>
      </c>
      <c r="K740" s="93">
        <v>40.0000001150824</v>
      </c>
      <c r="L740" s="90" t="s">
        <v>3540</v>
      </c>
      <c r="M740" s="90" t="s">
        <v>400</v>
      </c>
    </row>
    <row r="741" spans="1:13" s="21" customFormat="1" ht="150" customHeight="1" x14ac:dyDescent="0.2">
      <c r="A741" s="89" t="s">
        <v>1841</v>
      </c>
      <c r="B741" s="90" t="s">
        <v>4653</v>
      </c>
      <c r="C741" s="90" t="s">
        <v>7891</v>
      </c>
      <c r="D741" s="90" t="s">
        <v>4041</v>
      </c>
      <c r="E741" s="90" t="s">
        <v>5427</v>
      </c>
      <c r="F741" s="90" t="s">
        <v>4657</v>
      </c>
      <c r="G741" s="90" t="s">
        <v>3636</v>
      </c>
      <c r="H741" s="91">
        <v>41774</v>
      </c>
      <c r="I741" s="91">
        <v>45291</v>
      </c>
      <c r="J741" s="92">
        <v>1506499.2</v>
      </c>
      <c r="K741" s="93">
        <v>40</v>
      </c>
      <c r="L741" s="90" t="s">
        <v>3562</v>
      </c>
      <c r="M741" s="90" t="s">
        <v>400</v>
      </c>
    </row>
    <row r="742" spans="1:13" s="21" customFormat="1" ht="150" customHeight="1" x14ac:dyDescent="0.2">
      <c r="A742" s="89" t="s">
        <v>1841</v>
      </c>
      <c r="B742" s="90" t="s">
        <v>4653</v>
      </c>
      <c r="C742" s="90" t="s">
        <v>7891</v>
      </c>
      <c r="D742" s="90" t="s">
        <v>4041</v>
      </c>
      <c r="E742" s="90" t="s">
        <v>4602</v>
      </c>
      <c r="F742" s="90" t="s">
        <v>4659</v>
      </c>
      <c r="G742" s="90" t="s">
        <v>3558</v>
      </c>
      <c r="H742" s="91">
        <v>41774</v>
      </c>
      <c r="I742" s="91">
        <v>45291</v>
      </c>
      <c r="J742" s="92">
        <v>477700</v>
      </c>
      <c r="K742" s="93">
        <v>40.000002155884701</v>
      </c>
      <c r="L742" s="90" t="s">
        <v>3556</v>
      </c>
      <c r="M742" s="90" t="s">
        <v>400</v>
      </c>
    </row>
    <row r="743" spans="1:13" s="21" customFormat="1" ht="150" customHeight="1" x14ac:dyDescent="0.2">
      <c r="A743" s="89" t="s">
        <v>1841</v>
      </c>
      <c r="B743" s="90" t="s">
        <v>4653</v>
      </c>
      <c r="C743" s="90" t="s">
        <v>7891</v>
      </c>
      <c r="D743" s="90" t="s">
        <v>4041</v>
      </c>
      <c r="E743" s="90" t="s">
        <v>4660</v>
      </c>
      <c r="F743" s="90" t="s">
        <v>4661</v>
      </c>
      <c r="G743" s="90" t="s">
        <v>3663</v>
      </c>
      <c r="H743" s="91">
        <v>41774</v>
      </c>
      <c r="I743" s="91">
        <v>45291</v>
      </c>
      <c r="J743" s="92">
        <v>262444.58</v>
      </c>
      <c r="K743" s="93">
        <v>39.999999200434701</v>
      </c>
      <c r="L743" s="90" t="s">
        <v>3664</v>
      </c>
      <c r="M743" s="90" t="s">
        <v>400</v>
      </c>
    </row>
    <row r="744" spans="1:13" s="21" customFormat="1" ht="150" customHeight="1" x14ac:dyDescent="0.2">
      <c r="A744" s="89" t="s">
        <v>1841</v>
      </c>
      <c r="B744" s="90" t="s">
        <v>4653</v>
      </c>
      <c r="C744" s="90" t="s">
        <v>7891</v>
      </c>
      <c r="D744" s="90" t="s">
        <v>4041</v>
      </c>
      <c r="E744" s="90" t="s">
        <v>4660</v>
      </c>
      <c r="F744" s="90" t="s">
        <v>4662</v>
      </c>
      <c r="G744" s="90" t="s">
        <v>3665</v>
      </c>
      <c r="H744" s="91">
        <v>41774</v>
      </c>
      <c r="I744" s="91">
        <v>45291</v>
      </c>
      <c r="J744" s="92">
        <v>1082654.03</v>
      </c>
      <c r="K744" s="93">
        <v>40.000000203650302</v>
      </c>
      <c r="L744" s="90" t="s">
        <v>3664</v>
      </c>
      <c r="M744" s="90" t="s">
        <v>400</v>
      </c>
    </row>
    <row r="745" spans="1:13" s="21" customFormat="1" ht="150" customHeight="1" x14ac:dyDescent="0.2">
      <c r="A745" s="89" t="s">
        <v>1841</v>
      </c>
      <c r="B745" s="90" t="s">
        <v>4653</v>
      </c>
      <c r="C745" s="90" t="s">
        <v>7891</v>
      </c>
      <c r="D745" s="90" t="s">
        <v>4041</v>
      </c>
      <c r="E745" s="90" t="s">
        <v>5430</v>
      </c>
      <c r="F745" s="90" t="s">
        <v>4654</v>
      </c>
      <c r="G745" s="90" t="s">
        <v>3683</v>
      </c>
      <c r="H745" s="91">
        <v>41774</v>
      </c>
      <c r="I745" s="91">
        <v>45291</v>
      </c>
      <c r="J745" s="92">
        <v>1477301.95</v>
      </c>
      <c r="K745" s="93">
        <v>39.999999715344998</v>
      </c>
      <c r="L745" s="90" t="s">
        <v>3571</v>
      </c>
      <c r="M745" s="90" t="s">
        <v>400</v>
      </c>
    </row>
    <row r="746" spans="1:13" s="21" customFormat="1" ht="150" customHeight="1" x14ac:dyDescent="0.2">
      <c r="A746" s="89" t="s">
        <v>1841</v>
      </c>
      <c r="B746" s="90" t="s">
        <v>4653</v>
      </c>
      <c r="C746" s="90" t="s">
        <v>7891</v>
      </c>
      <c r="D746" s="90" t="s">
        <v>4041</v>
      </c>
      <c r="E746" s="90" t="s">
        <v>5430</v>
      </c>
      <c r="F746" s="90" t="s">
        <v>4655</v>
      </c>
      <c r="G746" s="90" t="s">
        <v>3684</v>
      </c>
      <c r="H746" s="91">
        <v>41774</v>
      </c>
      <c r="I746" s="91">
        <v>45291</v>
      </c>
      <c r="J746" s="92">
        <v>1377426.96</v>
      </c>
      <c r="K746" s="93">
        <v>39.999999839489</v>
      </c>
      <c r="L746" s="90" t="s">
        <v>3571</v>
      </c>
      <c r="M746" s="90" t="s">
        <v>400</v>
      </c>
    </row>
    <row r="747" spans="1:13" s="21" customFormat="1" ht="150" customHeight="1" x14ac:dyDescent="0.2">
      <c r="A747" s="89" t="s">
        <v>1841</v>
      </c>
      <c r="B747" s="90" t="s">
        <v>4653</v>
      </c>
      <c r="C747" s="90" t="s">
        <v>7891</v>
      </c>
      <c r="D747" s="90" t="s">
        <v>4041</v>
      </c>
      <c r="E747" s="90" t="s">
        <v>5393</v>
      </c>
      <c r="F747" s="90" t="s">
        <v>4664</v>
      </c>
      <c r="G747" s="90" t="s">
        <v>3682</v>
      </c>
      <c r="H747" s="91">
        <v>41774</v>
      </c>
      <c r="I747" s="91">
        <v>45291</v>
      </c>
      <c r="J747" s="92">
        <v>711451.32</v>
      </c>
      <c r="K747" s="93">
        <v>39.9999983007324</v>
      </c>
      <c r="L747" s="90" t="s">
        <v>3573</v>
      </c>
      <c r="M747" s="90" t="s">
        <v>400</v>
      </c>
    </row>
    <row r="748" spans="1:13" s="21" customFormat="1" ht="150" customHeight="1" x14ac:dyDescent="0.2">
      <c r="A748" s="89" t="s">
        <v>1841</v>
      </c>
      <c r="B748" s="90" t="s">
        <v>4653</v>
      </c>
      <c r="C748" s="90" t="s">
        <v>7891</v>
      </c>
      <c r="D748" s="90" t="s">
        <v>4041</v>
      </c>
      <c r="E748" s="90" t="s">
        <v>5395</v>
      </c>
      <c r="F748" s="90" t="s">
        <v>4658</v>
      </c>
      <c r="G748" s="90" t="s">
        <v>3666</v>
      </c>
      <c r="H748" s="91">
        <v>41774</v>
      </c>
      <c r="I748" s="91">
        <v>45291</v>
      </c>
      <c r="J748" s="92">
        <v>815151.11</v>
      </c>
      <c r="K748" s="93">
        <v>40</v>
      </c>
      <c r="L748" s="90" t="s">
        <v>3595</v>
      </c>
      <c r="M748" s="90" t="s">
        <v>400</v>
      </c>
    </row>
    <row r="749" spans="1:13" s="21" customFormat="1" ht="150" customHeight="1" x14ac:dyDescent="0.2">
      <c r="A749" s="89" t="s">
        <v>1841</v>
      </c>
      <c r="B749" s="90" t="s">
        <v>4653</v>
      </c>
      <c r="C749" s="90" t="s">
        <v>7891</v>
      </c>
      <c r="D749" s="90" t="s">
        <v>4041</v>
      </c>
      <c r="E749" s="90" t="s">
        <v>5396</v>
      </c>
      <c r="F749" s="90" t="s">
        <v>4656</v>
      </c>
      <c r="G749" s="90" t="s">
        <v>3980</v>
      </c>
      <c r="H749" s="91">
        <v>41774</v>
      </c>
      <c r="I749" s="91">
        <v>45291</v>
      </c>
      <c r="J749" s="92">
        <v>6793129.04</v>
      </c>
      <c r="K749" s="93">
        <v>40</v>
      </c>
      <c r="L749" s="90" t="s">
        <v>3571</v>
      </c>
      <c r="M749" s="90" t="s">
        <v>400</v>
      </c>
    </row>
    <row r="750" spans="1:13" s="21" customFormat="1" ht="150" customHeight="1" x14ac:dyDescent="0.2">
      <c r="A750" s="89" t="s">
        <v>1841</v>
      </c>
      <c r="B750" s="90" t="s">
        <v>4653</v>
      </c>
      <c r="C750" s="90" t="s">
        <v>7891</v>
      </c>
      <c r="D750" s="90" t="s">
        <v>4041</v>
      </c>
      <c r="E750" s="90" t="s">
        <v>4665</v>
      </c>
      <c r="F750" s="90" t="s">
        <v>4666</v>
      </c>
      <c r="G750" s="90" t="s">
        <v>3619</v>
      </c>
      <c r="H750" s="91">
        <v>41774</v>
      </c>
      <c r="I750" s="91">
        <v>45291</v>
      </c>
      <c r="J750" s="92">
        <v>395846.94</v>
      </c>
      <c r="K750" s="93">
        <v>39.999995912664303</v>
      </c>
      <c r="L750" s="90" t="s">
        <v>3535</v>
      </c>
      <c r="M750" s="90" t="s">
        <v>400</v>
      </c>
    </row>
    <row r="751" spans="1:13" s="21" customFormat="1" ht="150" customHeight="1" x14ac:dyDescent="0.2">
      <c r="A751" s="89" t="s">
        <v>1841</v>
      </c>
      <c r="B751" s="90" t="s">
        <v>4653</v>
      </c>
      <c r="C751" s="90" t="s">
        <v>7891</v>
      </c>
      <c r="D751" s="90" t="s">
        <v>4041</v>
      </c>
      <c r="E751" s="90" t="s">
        <v>4665</v>
      </c>
      <c r="F751" s="90" t="s">
        <v>4667</v>
      </c>
      <c r="G751" s="90" t="s">
        <v>3621</v>
      </c>
      <c r="H751" s="91">
        <v>41774</v>
      </c>
      <c r="I751" s="91">
        <v>45291</v>
      </c>
      <c r="J751" s="92">
        <v>2281896.23</v>
      </c>
      <c r="K751" s="93">
        <v>40.000000090199002</v>
      </c>
      <c r="L751" s="90" t="s">
        <v>3535</v>
      </c>
      <c r="M751" s="90" t="s">
        <v>400</v>
      </c>
    </row>
    <row r="752" spans="1:13" s="21" customFormat="1" ht="150" customHeight="1" x14ac:dyDescent="0.2">
      <c r="A752" s="89" t="s">
        <v>1841</v>
      </c>
      <c r="B752" s="90" t="s">
        <v>4653</v>
      </c>
      <c r="C752" s="90" t="s">
        <v>7891</v>
      </c>
      <c r="D752" s="90" t="s">
        <v>4041</v>
      </c>
      <c r="E752" s="90" t="s">
        <v>4629</v>
      </c>
      <c r="F752" s="90" t="s">
        <v>4668</v>
      </c>
      <c r="G752" s="90" t="s">
        <v>3685</v>
      </c>
      <c r="H752" s="91">
        <v>41774</v>
      </c>
      <c r="I752" s="91">
        <v>45291</v>
      </c>
      <c r="J752" s="92">
        <v>1038347.18</v>
      </c>
      <c r="K752" s="93">
        <v>40.000000213564498</v>
      </c>
      <c r="L752" s="90" t="s">
        <v>3573</v>
      </c>
      <c r="M752" s="90" t="s">
        <v>400</v>
      </c>
    </row>
    <row r="753" spans="1:13" s="21" customFormat="1" ht="150" customHeight="1" x14ac:dyDescent="0.2">
      <c r="A753" s="89" t="s">
        <v>1841</v>
      </c>
      <c r="B753" s="90" t="s">
        <v>4653</v>
      </c>
      <c r="C753" s="90" t="s">
        <v>7891</v>
      </c>
      <c r="D753" s="90" t="s">
        <v>4041</v>
      </c>
      <c r="E753" s="90" t="s">
        <v>4669</v>
      </c>
      <c r="F753" s="90" t="s">
        <v>5751</v>
      </c>
      <c r="G753" s="90" t="s">
        <v>3617</v>
      </c>
      <c r="H753" s="91">
        <v>41774</v>
      </c>
      <c r="I753" s="91">
        <v>45291</v>
      </c>
      <c r="J753" s="92">
        <v>406152.74</v>
      </c>
      <c r="K753" s="93">
        <v>39.999998473730003</v>
      </c>
      <c r="L753" s="90" t="s">
        <v>3535</v>
      </c>
      <c r="M753" s="90" t="s">
        <v>400</v>
      </c>
    </row>
    <row r="754" spans="1:13" s="21" customFormat="1" ht="150" customHeight="1" x14ac:dyDescent="0.2">
      <c r="A754" s="89" t="s">
        <v>1841</v>
      </c>
      <c r="B754" s="90" t="s">
        <v>4653</v>
      </c>
      <c r="C754" s="90" t="s">
        <v>7891</v>
      </c>
      <c r="D754" s="90" t="s">
        <v>4041</v>
      </c>
      <c r="E754" s="90" t="s">
        <v>5436</v>
      </c>
      <c r="F754" s="90" t="s">
        <v>4670</v>
      </c>
      <c r="G754" s="90" t="s">
        <v>3622</v>
      </c>
      <c r="H754" s="91">
        <v>41774</v>
      </c>
      <c r="I754" s="91">
        <v>45291</v>
      </c>
      <c r="J754" s="92">
        <v>3172215.76</v>
      </c>
      <c r="K754" s="93">
        <v>39.999999639934799</v>
      </c>
      <c r="L754" s="90" t="s">
        <v>3551</v>
      </c>
      <c r="M754" s="90" t="s">
        <v>400</v>
      </c>
    </row>
    <row r="755" spans="1:13" s="21" customFormat="1" ht="150" customHeight="1" x14ac:dyDescent="0.2">
      <c r="A755" s="89" t="s">
        <v>1841</v>
      </c>
      <c r="B755" s="90" t="s">
        <v>4653</v>
      </c>
      <c r="C755" s="90" t="s">
        <v>7891</v>
      </c>
      <c r="D755" s="90" t="s">
        <v>4041</v>
      </c>
      <c r="E755" s="90" t="s">
        <v>5437</v>
      </c>
      <c r="F755" s="90" t="s">
        <v>4674</v>
      </c>
      <c r="G755" s="90" t="s">
        <v>3557</v>
      </c>
      <c r="H755" s="91">
        <v>41774</v>
      </c>
      <c r="I755" s="91">
        <v>45291</v>
      </c>
      <c r="J755" s="92">
        <v>624750</v>
      </c>
      <c r="K755" s="93">
        <v>39.999998659009101</v>
      </c>
      <c r="L755" s="90" t="s">
        <v>3556</v>
      </c>
      <c r="M755" s="90" t="s">
        <v>400</v>
      </c>
    </row>
    <row r="756" spans="1:13" s="21" customFormat="1" ht="150" customHeight="1" x14ac:dyDescent="0.2">
      <c r="A756" s="89" t="s">
        <v>1841</v>
      </c>
      <c r="B756" s="90" t="s">
        <v>4653</v>
      </c>
      <c r="C756" s="90" t="s">
        <v>7891</v>
      </c>
      <c r="D756" s="90" t="s">
        <v>4041</v>
      </c>
      <c r="E756" s="90" t="s">
        <v>6653</v>
      </c>
      <c r="F756" s="90" t="s">
        <v>6654</v>
      </c>
      <c r="G756" s="94" t="s">
        <v>6655</v>
      </c>
      <c r="H756" s="91">
        <v>43831</v>
      </c>
      <c r="I756" s="91">
        <v>45291</v>
      </c>
      <c r="J756" s="92">
        <v>504157.22</v>
      </c>
      <c r="K756" s="93">
        <v>39.999997150424299</v>
      </c>
      <c r="L756" s="90" t="s">
        <v>1063</v>
      </c>
      <c r="M756" s="90" t="s">
        <v>400</v>
      </c>
    </row>
    <row r="757" spans="1:13" s="21" customFormat="1" ht="150" customHeight="1" x14ac:dyDescent="0.2">
      <c r="A757" s="89" t="s">
        <v>1841</v>
      </c>
      <c r="B757" s="90" t="s">
        <v>4653</v>
      </c>
      <c r="C757" s="90" t="s">
        <v>7891</v>
      </c>
      <c r="D757" s="90" t="s">
        <v>4041</v>
      </c>
      <c r="E757" s="90" t="s">
        <v>6653</v>
      </c>
      <c r="F757" s="90" t="s">
        <v>6656</v>
      </c>
      <c r="G757" s="90" t="s">
        <v>6657</v>
      </c>
      <c r="H757" s="91">
        <v>43831</v>
      </c>
      <c r="I757" s="91">
        <v>45291</v>
      </c>
      <c r="J757" s="92">
        <v>387710.71</v>
      </c>
      <c r="K757" s="93">
        <v>40.000001083487803</v>
      </c>
      <c r="L757" s="90" t="s">
        <v>1063</v>
      </c>
      <c r="M757" s="90" t="s">
        <v>400</v>
      </c>
    </row>
    <row r="758" spans="1:13" s="21" customFormat="1" ht="150" customHeight="1" x14ac:dyDescent="0.2">
      <c r="A758" s="89" t="s">
        <v>1841</v>
      </c>
      <c r="B758" s="90" t="s">
        <v>4653</v>
      </c>
      <c r="C758" s="90" t="s">
        <v>7891</v>
      </c>
      <c r="D758" s="90" t="s">
        <v>4041</v>
      </c>
      <c r="E758" s="90" t="s">
        <v>4671</v>
      </c>
      <c r="F758" s="90" t="s">
        <v>4672</v>
      </c>
      <c r="G758" s="90" t="s">
        <v>3637</v>
      </c>
      <c r="H758" s="91">
        <v>41774</v>
      </c>
      <c r="I758" s="91">
        <v>45291</v>
      </c>
      <c r="J758" s="92">
        <v>784282.01</v>
      </c>
      <c r="K758" s="93">
        <v>39.999998677057903</v>
      </c>
      <c r="L758" s="90" t="s">
        <v>3638</v>
      </c>
      <c r="M758" s="90" t="s">
        <v>400</v>
      </c>
    </row>
    <row r="759" spans="1:13" s="21" customFormat="1" ht="150" customHeight="1" x14ac:dyDescent="0.2">
      <c r="A759" s="89" t="s">
        <v>1841</v>
      </c>
      <c r="B759" s="90" t="s">
        <v>4653</v>
      </c>
      <c r="C759" s="90" t="s">
        <v>7891</v>
      </c>
      <c r="D759" s="90" t="s">
        <v>4041</v>
      </c>
      <c r="E759" s="90" t="s">
        <v>4671</v>
      </c>
      <c r="F759" s="90" t="s">
        <v>4673</v>
      </c>
      <c r="G759" s="90" t="s">
        <v>3667</v>
      </c>
      <c r="H759" s="91">
        <v>41774</v>
      </c>
      <c r="I759" s="91">
        <v>45291</v>
      </c>
      <c r="J759" s="92">
        <v>652071.62</v>
      </c>
      <c r="K759" s="93">
        <v>40</v>
      </c>
      <c r="L759" s="90" t="s">
        <v>3638</v>
      </c>
      <c r="M759" s="90" t="s">
        <v>400</v>
      </c>
    </row>
    <row r="760" spans="1:13" s="21" customFormat="1" ht="150" customHeight="1" x14ac:dyDescent="0.2">
      <c r="A760" s="89" t="s">
        <v>1841</v>
      </c>
      <c r="B760" s="90" t="s">
        <v>4653</v>
      </c>
      <c r="C760" s="90" t="s">
        <v>7891</v>
      </c>
      <c r="D760" s="90" t="s">
        <v>4041</v>
      </c>
      <c r="E760" s="90" t="s">
        <v>4671</v>
      </c>
      <c r="F760" s="90" t="s">
        <v>6658</v>
      </c>
      <c r="G760" s="90" t="s">
        <v>3617</v>
      </c>
      <c r="H760" s="91">
        <v>43831</v>
      </c>
      <c r="I760" s="91">
        <v>45291</v>
      </c>
      <c r="J760" s="92">
        <v>448638.82</v>
      </c>
      <c r="K760" s="93">
        <v>40.000000459532899</v>
      </c>
      <c r="L760" s="90" t="s">
        <v>3638</v>
      </c>
      <c r="M760" s="90" t="s">
        <v>400</v>
      </c>
    </row>
    <row r="761" spans="1:13" s="21" customFormat="1" ht="150" customHeight="1" x14ac:dyDescent="0.2">
      <c r="A761" s="89" t="s">
        <v>1841</v>
      </c>
      <c r="B761" s="90" t="s">
        <v>4653</v>
      </c>
      <c r="C761" s="90" t="s">
        <v>7891</v>
      </c>
      <c r="D761" s="90" t="s">
        <v>4041</v>
      </c>
      <c r="E761" s="90" t="s">
        <v>4675</v>
      </c>
      <c r="F761" s="90" t="s">
        <v>5750</v>
      </c>
      <c r="G761" s="90" t="s">
        <v>3735</v>
      </c>
      <c r="H761" s="91">
        <v>41774</v>
      </c>
      <c r="I761" s="91">
        <v>45291</v>
      </c>
      <c r="J761" s="92">
        <v>386589.71</v>
      </c>
      <c r="K761" s="93">
        <v>40.000002123527302</v>
      </c>
      <c r="L761" s="90" t="s">
        <v>3573</v>
      </c>
      <c r="M761" s="90" t="s">
        <v>400</v>
      </c>
    </row>
    <row r="762" spans="1:13" s="21" customFormat="1" ht="150" customHeight="1" x14ac:dyDescent="0.2">
      <c r="A762" s="89" t="s">
        <v>1841</v>
      </c>
      <c r="B762" s="90" t="s">
        <v>4653</v>
      </c>
      <c r="C762" s="90" t="s">
        <v>7891</v>
      </c>
      <c r="D762" s="90" t="s">
        <v>4041</v>
      </c>
      <c r="E762" s="90" t="s">
        <v>4675</v>
      </c>
      <c r="F762" s="90" t="s">
        <v>5749</v>
      </c>
      <c r="G762" s="90" t="s">
        <v>3686</v>
      </c>
      <c r="H762" s="91">
        <v>41774</v>
      </c>
      <c r="I762" s="91">
        <v>45291</v>
      </c>
      <c r="J762" s="92">
        <v>411412.71</v>
      </c>
      <c r="K762" s="93">
        <v>39.999999489466603</v>
      </c>
      <c r="L762" s="90" t="s">
        <v>3573</v>
      </c>
      <c r="M762" s="90" t="s">
        <v>400</v>
      </c>
    </row>
    <row r="763" spans="1:13" s="21" customFormat="1" ht="150" customHeight="1" x14ac:dyDescent="0.2">
      <c r="A763" s="89" t="s">
        <v>1841</v>
      </c>
      <c r="B763" s="90" t="s">
        <v>4653</v>
      </c>
      <c r="C763" s="90" t="s">
        <v>7891</v>
      </c>
      <c r="D763" s="90" t="s">
        <v>4041</v>
      </c>
      <c r="E763" s="90" t="s">
        <v>5435</v>
      </c>
      <c r="F763" s="90" t="s">
        <v>8073</v>
      </c>
      <c r="G763" s="90" t="s">
        <v>3620</v>
      </c>
      <c r="H763" s="91">
        <v>41774</v>
      </c>
      <c r="I763" s="91">
        <v>45291</v>
      </c>
      <c r="J763" s="92">
        <v>2248713.09</v>
      </c>
      <c r="K763" s="93">
        <v>39.999999733180701</v>
      </c>
      <c r="L763" s="90" t="s">
        <v>3535</v>
      </c>
      <c r="M763" s="90" t="s">
        <v>400</v>
      </c>
    </row>
    <row r="764" spans="1:13" s="21" customFormat="1" ht="150" customHeight="1" x14ac:dyDescent="0.2">
      <c r="A764" s="89" t="s">
        <v>1841</v>
      </c>
      <c r="B764" s="90" t="s">
        <v>4653</v>
      </c>
      <c r="C764" s="90" t="s">
        <v>7891</v>
      </c>
      <c r="D764" s="90" t="s">
        <v>4041</v>
      </c>
      <c r="E764" s="90" t="s">
        <v>4651</v>
      </c>
      <c r="F764" s="90" t="s">
        <v>4676</v>
      </c>
      <c r="G764" s="90" t="s">
        <v>3618</v>
      </c>
      <c r="H764" s="91">
        <v>41774</v>
      </c>
      <c r="I764" s="91">
        <v>45291</v>
      </c>
      <c r="J764" s="92">
        <v>623872.81000000006</v>
      </c>
      <c r="K764" s="93">
        <v>39.999999675954598</v>
      </c>
      <c r="L764" s="90" t="s">
        <v>3616</v>
      </c>
      <c r="M764" s="90" t="s">
        <v>400</v>
      </c>
    </row>
    <row r="765" spans="1:13" s="21" customFormat="1" ht="150" customHeight="1" x14ac:dyDescent="0.2">
      <c r="A765" s="89" t="s">
        <v>4677</v>
      </c>
      <c r="B765" s="90" t="s">
        <v>4678</v>
      </c>
      <c r="C765" s="90" t="s">
        <v>7891</v>
      </c>
      <c r="D765" s="90" t="s">
        <v>4041</v>
      </c>
      <c r="E765" s="90" t="s">
        <v>5430</v>
      </c>
      <c r="F765" s="90" t="s">
        <v>4679</v>
      </c>
      <c r="G765" s="90" t="s">
        <v>3938</v>
      </c>
      <c r="H765" s="91">
        <v>41774</v>
      </c>
      <c r="I765" s="91">
        <v>45291</v>
      </c>
      <c r="J765" s="92">
        <v>1155632.2</v>
      </c>
      <c r="K765" s="93">
        <v>40</v>
      </c>
      <c r="L765" s="90" t="s">
        <v>3571</v>
      </c>
      <c r="M765" s="90" t="s">
        <v>400</v>
      </c>
    </row>
    <row r="766" spans="1:13" s="21" customFormat="1" ht="150" customHeight="1" x14ac:dyDescent="0.2">
      <c r="A766" s="89" t="s">
        <v>4677</v>
      </c>
      <c r="B766" s="90" t="s">
        <v>4678</v>
      </c>
      <c r="C766" s="90" t="s">
        <v>7891</v>
      </c>
      <c r="D766" s="90" t="s">
        <v>4041</v>
      </c>
      <c r="E766" s="90" t="s">
        <v>5393</v>
      </c>
      <c r="F766" s="90" t="s">
        <v>4680</v>
      </c>
      <c r="G766" s="90" t="s">
        <v>5748</v>
      </c>
      <c r="H766" s="91">
        <v>41774</v>
      </c>
      <c r="I766" s="91">
        <v>45291</v>
      </c>
      <c r="J766" s="92">
        <v>485755.55</v>
      </c>
      <c r="K766" s="93">
        <v>40.0000004124309</v>
      </c>
      <c r="L766" s="90" t="s">
        <v>3573</v>
      </c>
      <c r="M766" s="90" t="s">
        <v>400</v>
      </c>
    </row>
    <row r="767" spans="1:13" s="21" customFormat="1" ht="150" customHeight="1" x14ac:dyDescent="0.2">
      <c r="A767" s="89" t="s">
        <v>1869</v>
      </c>
      <c r="B767" s="90" t="s">
        <v>4681</v>
      </c>
      <c r="C767" s="90" t="s">
        <v>7891</v>
      </c>
      <c r="D767" s="90" t="s">
        <v>4041</v>
      </c>
      <c r="E767" s="90" t="s">
        <v>5427</v>
      </c>
      <c r="F767" s="90" t="s">
        <v>6659</v>
      </c>
      <c r="G767" s="90" t="s">
        <v>6660</v>
      </c>
      <c r="H767" s="91">
        <v>41774</v>
      </c>
      <c r="I767" s="91">
        <v>45291</v>
      </c>
      <c r="J767" s="92">
        <v>299027.45</v>
      </c>
      <c r="K767" s="93">
        <v>40</v>
      </c>
      <c r="L767" s="90" t="s">
        <v>3562</v>
      </c>
      <c r="M767" s="90" t="s">
        <v>400</v>
      </c>
    </row>
    <row r="768" spans="1:13" s="21" customFormat="1" ht="150" customHeight="1" x14ac:dyDescent="0.2">
      <c r="A768" s="89" t="s">
        <v>1869</v>
      </c>
      <c r="B768" s="90" t="s">
        <v>4681</v>
      </c>
      <c r="C768" s="90" t="s">
        <v>7891</v>
      </c>
      <c r="D768" s="90" t="s">
        <v>4041</v>
      </c>
      <c r="E768" s="90" t="s">
        <v>5428</v>
      </c>
      <c r="F768" s="90" t="s">
        <v>6661</v>
      </c>
      <c r="G768" s="90" t="s">
        <v>6660</v>
      </c>
      <c r="H768" s="91">
        <v>41774</v>
      </c>
      <c r="I768" s="91">
        <v>45291</v>
      </c>
      <c r="J768" s="92">
        <v>299027.45</v>
      </c>
      <c r="K768" s="93">
        <v>40.000003344174601</v>
      </c>
      <c r="L768" s="90" t="s">
        <v>3560</v>
      </c>
      <c r="M768" s="90" t="s">
        <v>400</v>
      </c>
    </row>
    <row r="769" spans="1:13" s="21" customFormat="1" ht="150" customHeight="1" x14ac:dyDescent="0.2">
      <c r="A769" s="89" t="s">
        <v>1869</v>
      </c>
      <c r="B769" s="90" t="s">
        <v>4681</v>
      </c>
      <c r="C769" s="90" t="s">
        <v>7891</v>
      </c>
      <c r="D769" s="90" t="s">
        <v>4041</v>
      </c>
      <c r="E769" s="90" t="s">
        <v>7741</v>
      </c>
      <c r="F769" s="90" t="s">
        <v>6662</v>
      </c>
      <c r="G769" s="90" t="s">
        <v>6660</v>
      </c>
      <c r="H769" s="91">
        <v>41774</v>
      </c>
      <c r="I769" s="91">
        <v>45291</v>
      </c>
      <c r="J769" s="92">
        <v>299027.45</v>
      </c>
      <c r="K769" s="93">
        <v>40</v>
      </c>
      <c r="L769" s="90" t="s">
        <v>3535</v>
      </c>
      <c r="M769" s="90" t="s">
        <v>400</v>
      </c>
    </row>
    <row r="770" spans="1:13" s="21" customFormat="1" ht="150" customHeight="1" x14ac:dyDescent="0.2">
      <c r="A770" s="89" t="s">
        <v>1869</v>
      </c>
      <c r="B770" s="90" t="s">
        <v>4681</v>
      </c>
      <c r="C770" s="90" t="s">
        <v>7891</v>
      </c>
      <c r="D770" s="90" t="s">
        <v>4041</v>
      </c>
      <c r="E770" s="90" t="s">
        <v>5430</v>
      </c>
      <c r="F770" s="90" t="s">
        <v>6663</v>
      </c>
      <c r="G770" s="90" t="s">
        <v>6660</v>
      </c>
      <c r="H770" s="91">
        <v>41774</v>
      </c>
      <c r="I770" s="91">
        <v>45291</v>
      </c>
      <c r="J770" s="92">
        <v>299027.45</v>
      </c>
      <c r="K770" s="93">
        <v>39.999996655825399</v>
      </c>
      <c r="L770" s="90" t="s">
        <v>3571</v>
      </c>
      <c r="M770" s="90" t="s">
        <v>400</v>
      </c>
    </row>
    <row r="771" spans="1:13" s="21" customFormat="1" ht="150" customHeight="1" x14ac:dyDescent="0.2">
      <c r="A771" s="89" t="s">
        <v>1869</v>
      </c>
      <c r="B771" s="90" t="s">
        <v>4681</v>
      </c>
      <c r="C771" s="90" t="s">
        <v>7891</v>
      </c>
      <c r="D771" s="90" t="s">
        <v>4041</v>
      </c>
      <c r="E771" s="90" t="s">
        <v>5395</v>
      </c>
      <c r="F771" s="90" t="s">
        <v>4682</v>
      </c>
      <c r="G771" s="90" t="s">
        <v>3657</v>
      </c>
      <c r="H771" s="91">
        <v>41774</v>
      </c>
      <c r="I771" s="91">
        <v>45291</v>
      </c>
      <c r="J771" s="92">
        <v>3575000</v>
      </c>
      <c r="K771" s="93">
        <v>39.999999881399098</v>
      </c>
      <c r="L771" s="90" t="s">
        <v>3595</v>
      </c>
      <c r="M771" s="90" t="s">
        <v>400</v>
      </c>
    </row>
    <row r="772" spans="1:13" s="21" customFormat="1" ht="150" customHeight="1" x14ac:dyDescent="0.2">
      <c r="A772" s="89" t="s">
        <v>1869</v>
      </c>
      <c r="B772" s="90" t="s">
        <v>4681</v>
      </c>
      <c r="C772" s="90" t="s">
        <v>7891</v>
      </c>
      <c r="D772" s="90" t="s">
        <v>4041</v>
      </c>
      <c r="E772" s="90" t="s">
        <v>5395</v>
      </c>
      <c r="F772" s="90" t="s">
        <v>4683</v>
      </c>
      <c r="G772" s="90" t="s">
        <v>3628</v>
      </c>
      <c r="H772" s="91">
        <v>41774</v>
      </c>
      <c r="I772" s="91">
        <v>45291</v>
      </c>
      <c r="J772" s="92">
        <v>1695735.5</v>
      </c>
      <c r="K772" s="93">
        <v>40.0000003788317</v>
      </c>
      <c r="L772" s="90" t="s">
        <v>3595</v>
      </c>
      <c r="M772" s="90" t="s">
        <v>400</v>
      </c>
    </row>
    <row r="773" spans="1:13" s="21" customFormat="1" ht="150" customHeight="1" x14ac:dyDescent="0.2">
      <c r="A773" s="89" t="s">
        <v>1869</v>
      </c>
      <c r="B773" s="90" t="s">
        <v>4681</v>
      </c>
      <c r="C773" s="90" t="s">
        <v>7891</v>
      </c>
      <c r="D773" s="90" t="s">
        <v>4041</v>
      </c>
      <c r="E773" s="90" t="s">
        <v>5395</v>
      </c>
      <c r="F773" s="90" t="s">
        <v>6664</v>
      </c>
      <c r="G773" s="90" t="s">
        <v>6660</v>
      </c>
      <c r="H773" s="91">
        <v>41774</v>
      </c>
      <c r="I773" s="91">
        <v>45291</v>
      </c>
      <c r="J773" s="92">
        <v>299027.45</v>
      </c>
      <c r="K773" s="93">
        <v>40.000003344174601</v>
      </c>
      <c r="L773" s="90" t="s">
        <v>3595</v>
      </c>
      <c r="M773" s="90" t="s">
        <v>400</v>
      </c>
    </row>
    <row r="774" spans="1:13" s="21" customFormat="1" ht="150" customHeight="1" x14ac:dyDescent="0.2">
      <c r="A774" s="89" t="s">
        <v>1869</v>
      </c>
      <c r="B774" s="90" t="s">
        <v>4681</v>
      </c>
      <c r="C774" s="90" t="s">
        <v>7891</v>
      </c>
      <c r="D774" s="90" t="s">
        <v>4041</v>
      </c>
      <c r="E774" s="90" t="s">
        <v>5397</v>
      </c>
      <c r="F774" s="90" t="s">
        <v>6665</v>
      </c>
      <c r="G774" s="90" t="s">
        <v>6660</v>
      </c>
      <c r="H774" s="91">
        <v>41774</v>
      </c>
      <c r="I774" s="91">
        <v>45291</v>
      </c>
      <c r="J774" s="92">
        <v>299027.45</v>
      </c>
      <c r="K774" s="93">
        <v>40</v>
      </c>
      <c r="L774" s="90" t="s">
        <v>3540</v>
      </c>
      <c r="M774" s="90" t="s">
        <v>400</v>
      </c>
    </row>
    <row r="775" spans="1:13" s="21" customFormat="1" ht="150" customHeight="1" x14ac:dyDescent="0.2">
      <c r="A775" s="89" t="s">
        <v>1869</v>
      </c>
      <c r="B775" s="90" t="s">
        <v>4681</v>
      </c>
      <c r="C775" s="90" t="s">
        <v>7891</v>
      </c>
      <c r="D775" s="90" t="s">
        <v>4041</v>
      </c>
      <c r="E775" s="90" t="s">
        <v>4629</v>
      </c>
      <c r="F775" s="90" t="s">
        <v>6666</v>
      </c>
      <c r="G775" s="90" t="s">
        <v>6660</v>
      </c>
      <c r="H775" s="91">
        <v>41774</v>
      </c>
      <c r="I775" s="91">
        <v>45291</v>
      </c>
      <c r="J775" s="92">
        <v>299027.45</v>
      </c>
      <c r="K775" s="93">
        <v>40</v>
      </c>
      <c r="L775" s="90" t="s">
        <v>3573</v>
      </c>
      <c r="M775" s="90" t="s">
        <v>400</v>
      </c>
    </row>
    <row r="776" spans="1:13" s="21" customFormat="1" ht="150" customHeight="1" x14ac:dyDescent="0.2">
      <c r="A776" s="89" t="s">
        <v>1869</v>
      </c>
      <c r="B776" s="90" t="s">
        <v>4681</v>
      </c>
      <c r="C776" s="90" t="s">
        <v>7891</v>
      </c>
      <c r="D776" s="90" t="s">
        <v>4041</v>
      </c>
      <c r="E776" s="90" t="s">
        <v>5540</v>
      </c>
      <c r="F776" s="90" t="s">
        <v>6667</v>
      </c>
      <c r="G776" s="90" t="s">
        <v>6668</v>
      </c>
      <c r="H776" s="91">
        <v>41774</v>
      </c>
      <c r="I776" s="91">
        <v>45291</v>
      </c>
      <c r="J776" s="92">
        <v>1185093.58</v>
      </c>
      <c r="K776" s="93">
        <v>39.999999831236998</v>
      </c>
      <c r="L776" s="90" t="s">
        <v>3535</v>
      </c>
      <c r="M776" s="90" t="s">
        <v>400</v>
      </c>
    </row>
    <row r="777" spans="1:13" s="21" customFormat="1" ht="150" customHeight="1" x14ac:dyDescent="0.2">
      <c r="A777" s="89" t="s">
        <v>1869</v>
      </c>
      <c r="B777" s="90" t="s">
        <v>4681</v>
      </c>
      <c r="C777" s="90" t="s">
        <v>7891</v>
      </c>
      <c r="D777" s="90" t="s">
        <v>4041</v>
      </c>
      <c r="E777" s="90" t="s">
        <v>5540</v>
      </c>
      <c r="F777" s="90" t="s">
        <v>6669</v>
      </c>
      <c r="G777" s="90" t="s">
        <v>6668</v>
      </c>
      <c r="H777" s="91">
        <v>41774</v>
      </c>
      <c r="I777" s="91">
        <v>45291</v>
      </c>
      <c r="J777" s="92">
        <v>305001.32</v>
      </c>
      <c r="K777" s="93">
        <v>40.000000655734901</v>
      </c>
      <c r="L777" s="90" t="s">
        <v>3535</v>
      </c>
      <c r="M777" s="90" t="s">
        <v>400</v>
      </c>
    </row>
    <row r="778" spans="1:13" s="21" customFormat="1" ht="150" customHeight="1" x14ac:dyDescent="0.2">
      <c r="A778" s="89" t="s">
        <v>1869</v>
      </c>
      <c r="B778" s="90" t="s">
        <v>4681</v>
      </c>
      <c r="C778" s="90" t="s">
        <v>7891</v>
      </c>
      <c r="D778" s="90" t="s">
        <v>4041</v>
      </c>
      <c r="E778" s="90" t="s">
        <v>6653</v>
      </c>
      <c r="F778" s="90" t="s">
        <v>6670</v>
      </c>
      <c r="G778" s="90" t="s">
        <v>6660</v>
      </c>
      <c r="H778" s="91">
        <v>41774</v>
      </c>
      <c r="I778" s="91">
        <v>45291</v>
      </c>
      <c r="J778" s="92">
        <v>59805.49</v>
      </c>
      <c r="K778" s="93">
        <v>40.000006688349202</v>
      </c>
      <c r="L778" s="90" t="s">
        <v>1063</v>
      </c>
      <c r="M778" s="90" t="s">
        <v>400</v>
      </c>
    </row>
    <row r="779" spans="1:13" s="21" customFormat="1" ht="150" customHeight="1" x14ac:dyDescent="0.2">
      <c r="A779" s="89" t="s">
        <v>1869</v>
      </c>
      <c r="B779" s="90" t="s">
        <v>4681</v>
      </c>
      <c r="C779" s="90" t="s">
        <v>7891</v>
      </c>
      <c r="D779" s="90" t="s">
        <v>4041</v>
      </c>
      <c r="E779" s="90" t="s">
        <v>6653</v>
      </c>
      <c r="F779" s="90" t="s">
        <v>6671</v>
      </c>
      <c r="G779" s="90" t="s">
        <v>6660</v>
      </c>
      <c r="H779" s="91">
        <v>41774</v>
      </c>
      <c r="I779" s="91">
        <v>45291</v>
      </c>
      <c r="J779" s="92">
        <v>239221.96</v>
      </c>
      <c r="K779" s="93">
        <v>40.000002508130898</v>
      </c>
      <c r="L779" s="90" t="s">
        <v>1063</v>
      </c>
      <c r="M779" s="90" t="s">
        <v>400</v>
      </c>
    </row>
    <row r="780" spans="1:13" s="21" customFormat="1" ht="150" customHeight="1" x14ac:dyDescent="0.2">
      <c r="A780" s="89" t="s">
        <v>4684</v>
      </c>
      <c r="B780" s="90" t="s">
        <v>4685</v>
      </c>
      <c r="C780" s="90" t="s">
        <v>7891</v>
      </c>
      <c r="D780" s="90" t="s">
        <v>4041</v>
      </c>
      <c r="E780" s="90" t="s">
        <v>3712</v>
      </c>
      <c r="F780" s="90" t="s">
        <v>4689</v>
      </c>
      <c r="G780" s="90" t="s">
        <v>3713</v>
      </c>
      <c r="H780" s="91">
        <v>41774</v>
      </c>
      <c r="I780" s="91">
        <v>45291</v>
      </c>
      <c r="J780" s="92">
        <v>2751962.04</v>
      </c>
      <c r="K780" s="93">
        <v>40.000000145350803</v>
      </c>
      <c r="L780" s="90" t="s">
        <v>3710</v>
      </c>
      <c r="M780" s="90" t="s">
        <v>400</v>
      </c>
    </row>
    <row r="781" spans="1:13" s="21" customFormat="1" ht="150" customHeight="1" x14ac:dyDescent="0.2">
      <c r="A781" s="89" t="s">
        <v>4684</v>
      </c>
      <c r="B781" s="90" t="s">
        <v>4685</v>
      </c>
      <c r="C781" s="90" t="s">
        <v>7891</v>
      </c>
      <c r="D781" s="90" t="s">
        <v>4041</v>
      </c>
      <c r="E781" s="90" t="s">
        <v>5393</v>
      </c>
      <c r="F781" s="90" t="s">
        <v>4692</v>
      </c>
      <c r="G781" s="90" t="s">
        <v>3577</v>
      </c>
      <c r="H781" s="91">
        <v>41774</v>
      </c>
      <c r="I781" s="91">
        <v>45291</v>
      </c>
      <c r="J781" s="92">
        <v>4014065.7</v>
      </c>
      <c r="K781" s="93">
        <v>39.999999841692002</v>
      </c>
      <c r="L781" s="90" t="s">
        <v>3573</v>
      </c>
      <c r="M781" s="90" t="s">
        <v>400</v>
      </c>
    </row>
    <row r="782" spans="1:13" s="21" customFormat="1" ht="150" customHeight="1" x14ac:dyDescent="0.2">
      <c r="A782" s="89" t="s">
        <v>4684</v>
      </c>
      <c r="B782" s="90" t="s">
        <v>4685</v>
      </c>
      <c r="C782" s="90" t="s">
        <v>7891</v>
      </c>
      <c r="D782" s="90" t="s">
        <v>4041</v>
      </c>
      <c r="E782" s="90" t="s">
        <v>5395</v>
      </c>
      <c r="F782" s="90" t="s">
        <v>4687</v>
      </c>
      <c r="G782" s="90" t="s">
        <v>3627</v>
      </c>
      <c r="H782" s="91">
        <v>41774</v>
      </c>
      <c r="I782" s="91">
        <v>45291</v>
      </c>
      <c r="J782" s="92">
        <v>2028395</v>
      </c>
      <c r="K782" s="93">
        <v>39.999999574541</v>
      </c>
      <c r="L782" s="90" t="s">
        <v>3595</v>
      </c>
      <c r="M782" s="90" t="s">
        <v>400</v>
      </c>
    </row>
    <row r="783" spans="1:13" s="21" customFormat="1" ht="150" customHeight="1" x14ac:dyDescent="0.2">
      <c r="A783" s="89" t="s">
        <v>4684</v>
      </c>
      <c r="B783" s="90" t="s">
        <v>4685</v>
      </c>
      <c r="C783" s="90" t="s">
        <v>7891</v>
      </c>
      <c r="D783" s="90" t="s">
        <v>4041</v>
      </c>
      <c r="E783" s="90" t="s">
        <v>5395</v>
      </c>
      <c r="F783" s="90" t="s">
        <v>4688</v>
      </c>
      <c r="G783" s="90" t="s">
        <v>3596</v>
      </c>
      <c r="H783" s="91">
        <v>41774</v>
      </c>
      <c r="I783" s="91">
        <v>45291</v>
      </c>
      <c r="J783" s="92">
        <v>2473320.65</v>
      </c>
      <c r="K783" s="93">
        <v>40.000000089232998</v>
      </c>
      <c r="L783" s="90" t="s">
        <v>3595</v>
      </c>
      <c r="M783" s="90" t="s">
        <v>400</v>
      </c>
    </row>
    <row r="784" spans="1:13" s="21" customFormat="1" ht="150" customHeight="1" x14ac:dyDescent="0.2">
      <c r="A784" s="89" t="s">
        <v>4684</v>
      </c>
      <c r="B784" s="90" t="s">
        <v>4685</v>
      </c>
      <c r="C784" s="90" t="s">
        <v>7891</v>
      </c>
      <c r="D784" s="90" t="s">
        <v>4041</v>
      </c>
      <c r="E784" s="90" t="s">
        <v>5396</v>
      </c>
      <c r="F784" s="90" t="s">
        <v>4686</v>
      </c>
      <c r="G784" s="90" t="s">
        <v>3776</v>
      </c>
      <c r="H784" s="91">
        <v>41774</v>
      </c>
      <c r="I784" s="91">
        <v>45291</v>
      </c>
      <c r="J784" s="92">
        <v>5934566.2000000002</v>
      </c>
      <c r="K784" s="93">
        <v>39.926775289591703</v>
      </c>
      <c r="L784" s="90" t="s">
        <v>3571</v>
      </c>
      <c r="M784" s="90" t="s">
        <v>400</v>
      </c>
    </row>
    <row r="785" spans="1:13" s="21" customFormat="1" ht="150" customHeight="1" x14ac:dyDescent="0.2">
      <c r="A785" s="89" t="s">
        <v>4684</v>
      </c>
      <c r="B785" s="90" t="s">
        <v>4685</v>
      </c>
      <c r="C785" s="90" t="s">
        <v>7891</v>
      </c>
      <c r="D785" s="90" t="s">
        <v>4041</v>
      </c>
      <c r="E785" s="90" t="s">
        <v>5438</v>
      </c>
      <c r="F785" s="90" t="s">
        <v>4695</v>
      </c>
      <c r="G785" s="90" t="s">
        <v>3777</v>
      </c>
      <c r="H785" s="91">
        <v>41774</v>
      </c>
      <c r="I785" s="91">
        <v>45291</v>
      </c>
      <c r="J785" s="92">
        <v>2484200</v>
      </c>
      <c r="K785" s="93">
        <v>39.999999903686103</v>
      </c>
      <c r="L785" s="90" t="s">
        <v>3778</v>
      </c>
      <c r="M785" s="90" t="s">
        <v>400</v>
      </c>
    </row>
    <row r="786" spans="1:13" s="21" customFormat="1" ht="150" customHeight="1" x14ac:dyDescent="0.2">
      <c r="A786" s="89" t="s">
        <v>4684</v>
      </c>
      <c r="B786" s="90" t="s">
        <v>4685</v>
      </c>
      <c r="C786" s="90" t="s">
        <v>7891</v>
      </c>
      <c r="D786" s="90" t="s">
        <v>4041</v>
      </c>
      <c r="E786" s="90" t="s">
        <v>5439</v>
      </c>
      <c r="F786" s="90" t="s">
        <v>4693</v>
      </c>
      <c r="G786" s="90" t="s">
        <v>4694</v>
      </c>
      <c r="H786" s="91">
        <v>41774</v>
      </c>
      <c r="I786" s="91">
        <v>45291</v>
      </c>
      <c r="J786" s="92">
        <v>32728237.039999999</v>
      </c>
      <c r="K786" s="93">
        <v>39.999999975455601</v>
      </c>
      <c r="L786" s="90" t="s">
        <v>3844</v>
      </c>
      <c r="M786" s="90" t="s">
        <v>400</v>
      </c>
    </row>
    <row r="787" spans="1:13" s="21" customFormat="1" ht="150" customHeight="1" x14ac:dyDescent="0.2">
      <c r="A787" s="89" t="s">
        <v>4684</v>
      </c>
      <c r="B787" s="90" t="s">
        <v>4685</v>
      </c>
      <c r="C787" s="90" t="s">
        <v>7891</v>
      </c>
      <c r="D787" s="90" t="s">
        <v>4041</v>
      </c>
      <c r="E787" s="90" t="s">
        <v>5397</v>
      </c>
      <c r="F787" s="90" t="s">
        <v>4696</v>
      </c>
      <c r="G787" s="90" t="s">
        <v>3567</v>
      </c>
      <c r="H787" s="91">
        <v>41774</v>
      </c>
      <c r="I787" s="91">
        <v>45291</v>
      </c>
      <c r="J787" s="92">
        <v>5475365.1900000004</v>
      </c>
      <c r="K787" s="93">
        <v>40.000000073054501</v>
      </c>
      <c r="L787" s="90" t="s">
        <v>3540</v>
      </c>
      <c r="M787" s="90" t="s">
        <v>400</v>
      </c>
    </row>
    <row r="788" spans="1:13" s="21" customFormat="1" ht="150" customHeight="1" x14ac:dyDescent="0.2">
      <c r="A788" s="89" t="s">
        <v>4684</v>
      </c>
      <c r="B788" s="90" t="s">
        <v>4685</v>
      </c>
      <c r="C788" s="90" t="s">
        <v>7891</v>
      </c>
      <c r="D788" s="90" t="s">
        <v>4041</v>
      </c>
      <c r="E788" s="90" t="s">
        <v>5397</v>
      </c>
      <c r="F788" s="90" t="s">
        <v>4697</v>
      </c>
      <c r="G788" s="90" t="s">
        <v>3568</v>
      </c>
      <c r="H788" s="91">
        <v>41774</v>
      </c>
      <c r="I788" s="91">
        <v>45291</v>
      </c>
      <c r="J788" s="92">
        <v>632144.73</v>
      </c>
      <c r="K788" s="93">
        <v>40.000001265533001</v>
      </c>
      <c r="L788" s="90" t="s">
        <v>3540</v>
      </c>
      <c r="M788" s="90" t="s">
        <v>400</v>
      </c>
    </row>
    <row r="789" spans="1:13" s="21" customFormat="1" ht="150" customHeight="1" x14ac:dyDescent="0.2">
      <c r="A789" s="89" t="s">
        <v>4684</v>
      </c>
      <c r="B789" s="90" t="s">
        <v>4685</v>
      </c>
      <c r="C789" s="90" t="s">
        <v>7891</v>
      </c>
      <c r="D789" s="90" t="s">
        <v>4041</v>
      </c>
      <c r="E789" s="90" t="s">
        <v>5397</v>
      </c>
      <c r="F789" s="90" t="s">
        <v>4698</v>
      </c>
      <c r="G789" s="90" t="s">
        <v>3569</v>
      </c>
      <c r="H789" s="91">
        <v>41774</v>
      </c>
      <c r="I789" s="91">
        <v>45291</v>
      </c>
      <c r="J789" s="92">
        <v>2560173.94</v>
      </c>
      <c r="K789" s="93">
        <v>40.000000156239402</v>
      </c>
      <c r="L789" s="90" t="s">
        <v>3540</v>
      </c>
      <c r="M789" s="90" t="s">
        <v>400</v>
      </c>
    </row>
    <row r="790" spans="1:13" s="21" customFormat="1" ht="150" customHeight="1" x14ac:dyDescent="0.2">
      <c r="A790" s="89" t="s">
        <v>4684</v>
      </c>
      <c r="B790" s="90" t="s">
        <v>4685</v>
      </c>
      <c r="C790" s="90" t="s">
        <v>7891</v>
      </c>
      <c r="D790" s="90" t="s">
        <v>4041</v>
      </c>
      <c r="E790" s="90" t="s">
        <v>5397</v>
      </c>
      <c r="F790" s="90" t="s">
        <v>4699</v>
      </c>
      <c r="G790" s="90" t="s">
        <v>3681</v>
      </c>
      <c r="H790" s="91">
        <v>41774</v>
      </c>
      <c r="I790" s="91">
        <v>45291</v>
      </c>
      <c r="J790" s="92">
        <v>10145284.76</v>
      </c>
      <c r="K790" s="93">
        <v>39.999999922458699</v>
      </c>
      <c r="L790" s="90" t="s">
        <v>3540</v>
      </c>
      <c r="M790" s="90" t="s">
        <v>400</v>
      </c>
    </row>
    <row r="791" spans="1:13" s="21" customFormat="1" ht="150" customHeight="1" x14ac:dyDescent="0.2">
      <c r="A791" s="89" t="s">
        <v>4684</v>
      </c>
      <c r="B791" s="90" t="s">
        <v>4685</v>
      </c>
      <c r="C791" s="90" t="s">
        <v>7891</v>
      </c>
      <c r="D791" s="90" t="s">
        <v>4041</v>
      </c>
      <c r="E791" s="90" t="s">
        <v>4138</v>
      </c>
      <c r="F791" s="90" t="s">
        <v>4700</v>
      </c>
      <c r="G791" s="90" t="s">
        <v>3546</v>
      </c>
      <c r="H791" s="91">
        <v>41774</v>
      </c>
      <c r="I791" s="91">
        <v>45291</v>
      </c>
      <c r="J791" s="92">
        <v>8937288.2899999991</v>
      </c>
      <c r="K791" s="93">
        <v>39.999999932865599</v>
      </c>
      <c r="L791" s="90" t="s">
        <v>3540</v>
      </c>
      <c r="M791" s="90" t="s">
        <v>400</v>
      </c>
    </row>
    <row r="792" spans="1:13" s="21" customFormat="1" ht="150" customHeight="1" x14ac:dyDescent="0.2">
      <c r="A792" s="89" t="s">
        <v>4684</v>
      </c>
      <c r="B792" s="90" t="s">
        <v>4685</v>
      </c>
      <c r="C792" s="90" t="s">
        <v>7891</v>
      </c>
      <c r="D792" s="90" t="s">
        <v>4041</v>
      </c>
      <c r="E792" s="90" t="s">
        <v>2383</v>
      </c>
      <c r="F792" s="90" t="s">
        <v>4701</v>
      </c>
      <c r="G792" s="90" t="s">
        <v>3785</v>
      </c>
      <c r="H792" s="91">
        <v>41774</v>
      </c>
      <c r="I792" s="91">
        <v>45291</v>
      </c>
      <c r="J792" s="92">
        <v>1503715</v>
      </c>
      <c r="K792" s="93">
        <v>40</v>
      </c>
      <c r="L792" s="90" t="s">
        <v>3535</v>
      </c>
      <c r="M792" s="90" t="s">
        <v>400</v>
      </c>
    </row>
    <row r="793" spans="1:13" s="21" customFormat="1" ht="150" customHeight="1" x14ac:dyDescent="0.2">
      <c r="A793" s="89" t="s">
        <v>4684</v>
      </c>
      <c r="B793" s="90" t="s">
        <v>4685</v>
      </c>
      <c r="C793" s="90" t="s">
        <v>7891</v>
      </c>
      <c r="D793" s="90" t="s">
        <v>4041</v>
      </c>
      <c r="E793" s="90" t="s">
        <v>7743</v>
      </c>
      <c r="F793" s="90" t="s">
        <v>4702</v>
      </c>
      <c r="G793" s="90" t="s">
        <v>3708</v>
      </c>
      <c r="H793" s="91">
        <v>41774</v>
      </c>
      <c r="I793" s="91">
        <v>45291</v>
      </c>
      <c r="J793" s="92">
        <v>1660874.84</v>
      </c>
      <c r="K793" s="93">
        <v>39.9999998706569</v>
      </c>
      <c r="L793" s="90" t="s">
        <v>3562</v>
      </c>
      <c r="M793" s="90" t="s">
        <v>400</v>
      </c>
    </row>
    <row r="794" spans="1:13" s="21" customFormat="1" ht="150" customHeight="1" x14ac:dyDescent="0.2">
      <c r="A794" s="89" t="s">
        <v>4684</v>
      </c>
      <c r="B794" s="90" t="s">
        <v>4685</v>
      </c>
      <c r="C794" s="90" t="s">
        <v>7891</v>
      </c>
      <c r="D794" s="90" t="s">
        <v>4041</v>
      </c>
      <c r="E794" s="90" t="s">
        <v>4164</v>
      </c>
      <c r="F794" s="90" t="s">
        <v>4703</v>
      </c>
      <c r="G794" s="90" t="s">
        <v>3563</v>
      </c>
      <c r="H794" s="91">
        <v>41774</v>
      </c>
      <c r="I794" s="91">
        <v>45291</v>
      </c>
      <c r="J794" s="92">
        <v>3023132.24</v>
      </c>
      <c r="K794" s="93">
        <v>39.999999933262799</v>
      </c>
      <c r="L794" s="90" t="s">
        <v>3564</v>
      </c>
      <c r="M794" s="90" t="s">
        <v>400</v>
      </c>
    </row>
    <row r="795" spans="1:13" s="21" customFormat="1" ht="150" customHeight="1" x14ac:dyDescent="0.2">
      <c r="A795" s="89" t="s">
        <v>4684</v>
      </c>
      <c r="B795" s="90" t="s">
        <v>4685</v>
      </c>
      <c r="C795" s="90" t="s">
        <v>7891</v>
      </c>
      <c r="D795" s="90" t="s">
        <v>4041</v>
      </c>
      <c r="E795" s="90" t="s">
        <v>5440</v>
      </c>
      <c r="F795" s="90" t="s">
        <v>4704</v>
      </c>
      <c r="G795" s="90" t="s">
        <v>3565</v>
      </c>
      <c r="H795" s="91">
        <v>41774</v>
      </c>
      <c r="I795" s="91">
        <v>45291</v>
      </c>
      <c r="J795" s="92">
        <v>14284667.189999999</v>
      </c>
      <c r="K795" s="93">
        <v>40.000000028002098</v>
      </c>
      <c r="L795" s="90" t="s">
        <v>3566</v>
      </c>
      <c r="M795" s="90" t="s">
        <v>400</v>
      </c>
    </row>
    <row r="796" spans="1:13" s="21" customFormat="1" ht="150" customHeight="1" x14ac:dyDescent="0.2">
      <c r="A796" s="89" t="s">
        <v>4684</v>
      </c>
      <c r="B796" s="90" t="s">
        <v>4685</v>
      </c>
      <c r="C796" s="90" t="s">
        <v>7891</v>
      </c>
      <c r="D796" s="90" t="s">
        <v>4041</v>
      </c>
      <c r="E796" s="90" t="s">
        <v>5747</v>
      </c>
      <c r="F796" s="90" t="s">
        <v>4691</v>
      </c>
      <c r="G796" s="90" t="s">
        <v>3762</v>
      </c>
      <c r="H796" s="91">
        <v>42505</v>
      </c>
      <c r="I796" s="91">
        <v>45291</v>
      </c>
      <c r="J796" s="92">
        <v>590000</v>
      </c>
      <c r="K796" s="93">
        <v>40</v>
      </c>
      <c r="L796" s="90" t="s">
        <v>3540</v>
      </c>
      <c r="M796" s="90" t="s">
        <v>400</v>
      </c>
    </row>
    <row r="797" spans="1:13" s="21" customFormat="1" ht="150" customHeight="1" x14ac:dyDescent="0.2">
      <c r="A797" s="89" t="s">
        <v>4684</v>
      </c>
      <c r="B797" s="90" t="s">
        <v>4685</v>
      </c>
      <c r="C797" s="90" t="s">
        <v>7891</v>
      </c>
      <c r="D797" s="90" t="s">
        <v>4041</v>
      </c>
      <c r="E797" s="90" t="s">
        <v>5747</v>
      </c>
      <c r="F797" s="90" t="s">
        <v>4690</v>
      </c>
      <c r="G797" s="90" t="s">
        <v>3561</v>
      </c>
      <c r="H797" s="91">
        <v>41774</v>
      </c>
      <c r="I797" s="91">
        <v>45291</v>
      </c>
      <c r="J797" s="92">
        <v>19359593.129999999</v>
      </c>
      <c r="K797" s="93">
        <v>39.9999999380152</v>
      </c>
      <c r="L797" s="90" t="s">
        <v>3535</v>
      </c>
      <c r="M797" s="90" t="s">
        <v>400</v>
      </c>
    </row>
    <row r="798" spans="1:13" s="21" customFormat="1" ht="150" customHeight="1" x14ac:dyDescent="0.2">
      <c r="A798" s="89" t="s">
        <v>4684</v>
      </c>
      <c r="B798" s="90" t="s">
        <v>4685</v>
      </c>
      <c r="C798" s="90" t="s">
        <v>7891</v>
      </c>
      <c r="D798" s="90" t="s">
        <v>4041</v>
      </c>
      <c r="E798" s="90" t="s">
        <v>3803</v>
      </c>
      <c r="F798" s="90" t="s">
        <v>4705</v>
      </c>
      <c r="G798" s="90" t="s">
        <v>3806</v>
      </c>
      <c r="H798" s="91">
        <v>41774</v>
      </c>
      <c r="I798" s="91">
        <v>45291</v>
      </c>
      <c r="J798" s="92">
        <v>11574031.609999999</v>
      </c>
      <c r="K798" s="93">
        <v>39.999999942995203</v>
      </c>
      <c r="L798" s="90" t="s">
        <v>3573</v>
      </c>
      <c r="M798" s="90" t="s">
        <v>400</v>
      </c>
    </row>
    <row r="799" spans="1:13" s="21" customFormat="1" ht="150" customHeight="1" x14ac:dyDescent="0.2">
      <c r="A799" s="89" t="s">
        <v>1847</v>
      </c>
      <c r="B799" s="90" t="s">
        <v>4706</v>
      </c>
      <c r="C799" s="90" t="s">
        <v>7891</v>
      </c>
      <c r="D799" s="90" t="s">
        <v>4041</v>
      </c>
      <c r="E799" s="90" t="s">
        <v>8074</v>
      </c>
      <c r="F799" s="90" t="s">
        <v>8075</v>
      </c>
      <c r="G799" s="90" t="s">
        <v>3552</v>
      </c>
      <c r="H799" s="91">
        <v>41774</v>
      </c>
      <c r="I799" s="91">
        <v>45291</v>
      </c>
      <c r="J799" s="92">
        <v>2119055.2999999998</v>
      </c>
      <c r="K799" s="93">
        <v>40.000000203146101</v>
      </c>
      <c r="L799" s="90" t="s">
        <v>3553</v>
      </c>
      <c r="M799" s="90" t="s">
        <v>400</v>
      </c>
    </row>
    <row r="800" spans="1:13" s="21" customFormat="1" ht="150" customHeight="1" x14ac:dyDescent="0.2">
      <c r="A800" s="89" t="s">
        <v>1847</v>
      </c>
      <c r="B800" s="90" t="s">
        <v>4706</v>
      </c>
      <c r="C800" s="90" t="s">
        <v>7891</v>
      </c>
      <c r="D800" s="90" t="s">
        <v>4041</v>
      </c>
      <c r="E800" s="90" t="s">
        <v>4707</v>
      </c>
      <c r="F800" s="90" t="s">
        <v>8076</v>
      </c>
      <c r="G800" s="90" t="s">
        <v>3555</v>
      </c>
      <c r="H800" s="91">
        <v>41774</v>
      </c>
      <c r="I800" s="91">
        <v>45291</v>
      </c>
      <c r="J800" s="92">
        <v>534635</v>
      </c>
      <c r="K800" s="93">
        <v>40.000000398558498</v>
      </c>
      <c r="L800" s="90" t="s">
        <v>3556</v>
      </c>
      <c r="M800" s="90" t="s">
        <v>400</v>
      </c>
    </row>
    <row r="801" spans="1:13" s="21" customFormat="1" ht="150" customHeight="1" x14ac:dyDescent="0.2">
      <c r="A801" s="89" t="s">
        <v>1847</v>
      </c>
      <c r="B801" s="90" t="s">
        <v>4706</v>
      </c>
      <c r="C801" s="90" t="s">
        <v>7891</v>
      </c>
      <c r="D801" s="90" t="s">
        <v>4041</v>
      </c>
      <c r="E801" s="90" t="s">
        <v>4709</v>
      </c>
      <c r="F801" s="90" t="s">
        <v>8077</v>
      </c>
      <c r="G801" s="90" t="s">
        <v>3554</v>
      </c>
      <c r="H801" s="91">
        <v>41774</v>
      </c>
      <c r="I801" s="91">
        <v>45291</v>
      </c>
      <c r="J801" s="92">
        <v>607603.94999999995</v>
      </c>
      <c r="K801" s="93">
        <v>40</v>
      </c>
      <c r="L801" s="90" t="s">
        <v>3664</v>
      </c>
      <c r="M801" s="90" t="s">
        <v>400</v>
      </c>
    </row>
    <row r="802" spans="1:13" s="21" customFormat="1" ht="150" customHeight="1" x14ac:dyDescent="0.2">
      <c r="A802" s="89" t="s">
        <v>1847</v>
      </c>
      <c r="B802" s="90" t="s">
        <v>4706</v>
      </c>
      <c r="C802" s="90" t="s">
        <v>7891</v>
      </c>
      <c r="D802" s="90" t="s">
        <v>4041</v>
      </c>
      <c r="E802" s="90" t="s">
        <v>5441</v>
      </c>
      <c r="F802" s="90" t="s">
        <v>4708</v>
      </c>
      <c r="G802" s="90" t="s">
        <v>3782</v>
      </c>
      <c r="H802" s="91">
        <v>41774</v>
      </c>
      <c r="I802" s="91">
        <v>45291</v>
      </c>
      <c r="J802" s="92">
        <v>338161</v>
      </c>
      <c r="K802" s="93">
        <v>40</v>
      </c>
      <c r="L802" s="90" t="s">
        <v>3538</v>
      </c>
      <c r="M802" s="90" t="s">
        <v>400</v>
      </c>
    </row>
    <row r="803" spans="1:13" s="21" customFormat="1" ht="150" customHeight="1" x14ac:dyDescent="0.2">
      <c r="A803" s="89" t="s">
        <v>1847</v>
      </c>
      <c r="B803" s="90" t="s">
        <v>4706</v>
      </c>
      <c r="C803" s="90" t="s">
        <v>7891</v>
      </c>
      <c r="D803" s="90" t="s">
        <v>4041</v>
      </c>
      <c r="E803" s="90" t="s">
        <v>5436</v>
      </c>
      <c r="F803" s="90" t="s">
        <v>8078</v>
      </c>
      <c r="G803" s="90" t="s">
        <v>8079</v>
      </c>
      <c r="H803" s="91">
        <v>41774</v>
      </c>
      <c r="I803" s="91">
        <v>45291</v>
      </c>
      <c r="J803" s="92">
        <v>2601753.23</v>
      </c>
      <c r="K803" s="93">
        <v>39.999999583624501</v>
      </c>
      <c r="L803" s="90" t="s">
        <v>3551</v>
      </c>
      <c r="M803" s="90" t="s">
        <v>400</v>
      </c>
    </row>
    <row r="804" spans="1:13" s="21" customFormat="1" ht="150" customHeight="1" x14ac:dyDescent="0.2">
      <c r="A804" s="89" t="s">
        <v>1847</v>
      </c>
      <c r="B804" s="90" t="s">
        <v>4706</v>
      </c>
      <c r="C804" s="90" t="s">
        <v>7891</v>
      </c>
      <c r="D804" s="90" t="s">
        <v>4041</v>
      </c>
      <c r="E804" s="90" t="s">
        <v>4710</v>
      </c>
      <c r="F804" s="90" t="s">
        <v>4711</v>
      </c>
      <c r="G804" s="90" t="s">
        <v>3709</v>
      </c>
      <c r="H804" s="91">
        <v>41774</v>
      </c>
      <c r="I804" s="91">
        <v>45291</v>
      </c>
      <c r="J804" s="92">
        <v>368910.52</v>
      </c>
      <c r="K804" s="93">
        <v>40.000000542136902</v>
      </c>
      <c r="L804" s="90" t="s">
        <v>3710</v>
      </c>
      <c r="M804" s="90" t="s">
        <v>400</v>
      </c>
    </row>
    <row r="805" spans="1:13" s="21" customFormat="1" ht="150" customHeight="1" x14ac:dyDescent="0.2">
      <c r="A805" s="89" t="s">
        <v>4712</v>
      </c>
      <c r="B805" s="90" t="s">
        <v>4713</v>
      </c>
      <c r="C805" s="90" t="s">
        <v>7891</v>
      </c>
      <c r="D805" s="90" t="s">
        <v>4041</v>
      </c>
      <c r="E805" s="90" t="s">
        <v>4714</v>
      </c>
      <c r="F805" s="90" t="s">
        <v>4715</v>
      </c>
      <c r="G805" s="90" t="s">
        <v>3584</v>
      </c>
      <c r="H805" s="91">
        <v>41774</v>
      </c>
      <c r="I805" s="91">
        <v>45291</v>
      </c>
      <c r="J805" s="92">
        <v>2967615.41</v>
      </c>
      <c r="K805" s="93">
        <v>39.999999865211599</v>
      </c>
      <c r="L805" s="90" t="s">
        <v>3535</v>
      </c>
      <c r="M805" s="90" t="s">
        <v>400</v>
      </c>
    </row>
    <row r="806" spans="1:13" s="21" customFormat="1" ht="150" customHeight="1" x14ac:dyDescent="0.2">
      <c r="A806" s="89" t="s">
        <v>4712</v>
      </c>
      <c r="B806" s="90" t="s">
        <v>4713</v>
      </c>
      <c r="C806" s="90" t="s">
        <v>7891</v>
      </c>
      <c r="D806" s="90" t="s">
        <v>4041</v>
      </c>
      <c r="E806" s="90" t="s">
        <v>5442</v>
      </c>
      <c r="F806" s="90" t="s">
        <v>4716</v>
      </c>
      <c r="G806" s="90" t="s">
        <v>3641</v>
      </c>
      <c r="H806" s="91">
        <v>41774</v>
      </c>
      <c r="I806" s="91">
        <v>45291</v>
      </c>
      <c r="J806" s="92">
        <v>155000</v>
      </c>
      <c r="K806" s="93">
        <v>40</v>
      </c>
      <c r="L806" s="90" t="s">
        <v>3638</v>
      </c>
      <c r="M806" s="90" t="s">
        <v>400</v>
      </c>
    </row>
    <row r="807" spans="1:13" s="21" customFormat="1" ht="150" customHeight="1" x14ac:dyDescent="0.2">
      <c r="A807" s="89" t="s">
        <v>4717</v>
      </c>
      <c r="B807" s="90" t="s">
        <v>4718</v>
      </c>
      <c r="C807" s="90" t="s">
        <v>7891</v>
      </c>
      <c r="D807" s="90" t="s">
        <v>4041</v>
      </c>
      <c r="E807" s="90" t="s">
        <v>3712</v>
      </c>
      <c r="F807" s="90" t="s">
        <v>4719</v>
      </c>
      <c r="G807" s="94" t="s">
        <v>3978</v>
      </c>
      <c r="H807" s="91">
        <v>41774</v>
      </c>
      <c r="I807" s="91">
        <v>45291</v>
      </c>
      <c r="J807" s="92">
        <v>1359000</v>
      </c>
      <c r="K807" s="93">
        <v>40</v>
      </c>
      <c r="L807" s="90" t="s">
        <v>3710</v>
      </c>
      <c r="M807" s="90" t="s">
        <v>400</v>
      </c>
    </row>
    <row r="808" spans="1:13" s="21" customFormat="1" ht="150" customHeight="1" x14ac:dyDescent="0.2">
      <c r="A808" s="89" t="s">
        <v>4717</v>
      </c>
      <c r="B808" s="90" t="s">
        <v>4718</v>
      </c>
      <c r="C808" s="90" t="s">
        <v>7891</v>
      </c>
      <c r="D808" s="90" t="s">
        <v>4041</v>
      </c>
      <c r="E808" s="90" t="s">
        <v>4189</v>
      </c>
      <c r="F808" s="90" t="s">
        <v>4720</v>
      </c>
      <c r="G808" s="90" t="s">
        <v>3986</v>
      </c>
      <c r="H808" s="91">
        <v>41774</v>
      </c>
      <c r="I808" s="91">
        <v>45291</v>
      </c>
      <c r="J808" s="92">
        <v>2000000</v>
      </c>
      <c r="K808" s="93">
        <v>39.999999500000001</v>
      </c>
      <c r="L808" s="90" t="s">
        <v>3849</v>
      </c>
      <c r="M808" s="90" t="s">
        <v>400</v>
      </c>
    </row>
    <row r="809" spans="1:13" s="21" customFormat="1" ht="150" customHeight="1" x14ac:dyDescent="0.2">
      <c r="A809" s="89" t="s">
        <v>4721</v>
      </c>
      <c r="B809" s="90" t="s">
        <v>4722</v>
      </c>
      <c r="C809" s="90" t="s">
        <v>7891</v>
      </c>
      <c r="D809" s="90" t="s">
        <v>4041</v>
      </c>
      <c r="E809" s="90" t="s">
        <v>4723</v>
      </c>
      <c r="F809" s="90" t="s">
        <v>4724</v>
      </c>
      <c r="G809" s="90" t="s">
        <v>3752</v>
      </c>
      <c r="H809" s="91">
        <v>41774</v>
      </c>
      <c r="I809" s="91">
        <v>45291</v>
      </c>
      <c r="J809" s="92">
        <v>2907500</v>
      </c>
      <c r="K809" s="93">
        <v>39.999999656061902</v>
      </c>
      <c r="L809" s="90" t="s">
        <v>3535</v>
      </c>
      <c r="M809" s="90" t="s">
        <v>400</v>
      </c>
    </row>
    <row r="810" spans="1:13" s="21" customFormat="1" ht="150" customHeight="1" x14ac:dyDescent="0.2">
      <c r="A810" s="89" t="s">
        <v>4721</v>
      </c>
      <c r="B810" s="90" t="s">
        <v>4722</v>
      </c>
      <c r="C810" s="90" t="s">
        <v>7891</v>
      </c>
      <c r="D810" s="90" t="s">
        <v>4041</v>
      </c>
      <c r="E810" s="90" t="s">
        <v>4723</v>
      </c>
      <c r="F810" s="90" t="s">
        <v>4725</v>
      </c>
      <c r="G810" s="90" t="s">
        <v>3547</v>
      </c>
      <c r="H810" s="91">
        <v>41774</v>
      </c>
      <c r="I810" s="91">
        <v>45291</v>
      </c>
      <c r="J810" s="92">
        <v>1093529.1000000001</v>
      </c>
      <c r="K810" s="93">
        <v>40</v>
      </c>
      <c r="L810" s="90" t="s">
        <v>3535</v>
      </c>
      <c r="M810" s="90" t="s">
        <v>400</v>
      </c>
    </row>
    <row r="811" spans="1:13" s="21" customFormat="1" ht="150" customHeight="1" x14ac:dyDescent="0.2">
      <c r="A811" s="89" t="s">
        <v>4721</v>
      </c>
      <c r="B811" s="90" t="s">
        <v>4722</v>
      </c>
      <c r="C811" s="90" t="s">
        <v>7891</v>
      </c>
      <c r="D811" s="90" t="s">
        <v>4041</v>
      </c>
      <c r="E811" s="90" t="s">
        <v>4723</v>
      </c>
      <c r="F811" s="90" t="s">
        <v>4726</v>
      </c>
      <c r="G811" s="90" t="s">
        <v>3534</v>
      </c>
      <c r="H811" s="91">
        <v>41774</v>
      </c>
      <c r="I811" s="91">
        <v>45291</v>
      </c>
      <c r="J811" s="92">
        <v>1514087</v>
      </c>
      <c r="K811" s="93">
        <v>40</v>
      </c>
      <c r="L811" s="90" t="s">
        <v>3535</v>
      </c>
      <c r="M811" s="90" t="s">
        <v>400</v>
      </c>
    </row>
    <row r="812" spans="1:13" s="21" customFormat="1" ht="150" customHeight="1" x14ac:dyDescent="0.2">
      <c r="A812" s="89" t="s">
        <v>4721</v>
      </c>
      <c r="B812" s="90" t="s">
        <v>4722</v>
      </c>
      <c r="C812" s="90" t="s">
        <v>7891</v>
      </c>
      <c r="D812" s="90" t="s">
        <v>4041</v>
      </c>
      <c r="E812" s="90" t="s">
        <v>4723</v>
      </c>
      <c r="F812" s="90" t="s">
        <v>4727</v>
      </c>
      <c r="G812" s="90" t="s">
        <v>3784</v>
      </c>
      <c r="H812" s="91">
        <v>41774</v>
      </c>
      <c r="I812" s="91">
        <v>45291</v>
      </c>
      <c r="J812" s="92">
        <v>6580950.3700000001</v>
      </c>
      <c r="K812" s="93">
        <v>39.999999878437002</v>
      </c>
      <c r="L812" s="90" t="s">
        <v>3535</v>
      </c>
      <c r="M812" s="90" t="s">
        <v>400</v>
      </c>
    </row>
    <row r="813" spans="1:13" s="21" customFormat="1" ht="150" customHeight="1" x14ac:dyDescent="0.2">
      <c r="A813" s="89" t="s">
        <v>4721</v>
      </c>
      <c r="B813" s="90" t="s">
        <v>4722</v>
      </c>
      <c r="C813" s="90" t="s">
        <v>7891</v>
      </c>
      <c r="D813" s="90" t="s">
        <v>4041</v>
      </c>
      <c r="E813" s="90" t="s">
        <v>4723</v>
      </c>
      <c r="F813" s="90" t="s">
        <v>4728</v>
      </c>
      <c r="G813" s="90" t="s">
        <v>4729</v>
      </c>
      <c r="H813" s="91">
        <v>41774</v>
      </c>
      <c r="I813" s="91">
        <v>45291</v>
      </c>
      <c r="J813" s="92">
        <v>969049.63</v>
      </c>
      <c r="K813" s="93">
        <v>39.999999793612197</v>
      </c>
      <c r="L813" s="90" t="s">
        <v>3535</v>
      </c>
      <c r="M813" s="90" t="s">
        <v>400</v>
      </c>
    </row>
    <row r="814" spans="1:13" s="21" customFormat="1" ht="150" customHeight="1" x14ac:dyDescent="0.2">
      <c r="A814" s="89" t="s">
        <v>4721</v>
      </c>
      <c r="B814" s="90" t="s">
        <v>4722</v>
      </c>
      <c r="C814" s="90" t="s">
        <v>7891</v>
      </c>
      <c r="D814" s="90" t="s">
        <v>4041</v>
      </c>
      <c r="E814" s="90" t="s">
        <v>4723</v>
      </c>
      <c r="F814" s="90" t="s">
        <v>4730</v>
      </c>
      <c r="G814" s="90" t="s">
        <v>3808</v>
      </c>
      <c r="H814" s="91">
        <v>41774</v>
      </c>
      <c r="I814" s="91">
        <v>45291</v>
      </c>
      <c r="J814" s="92">
        <v>2923000</v>
      </c>
      <c r="K814" s="93">
        <v>39.999999657885702</v>
      </c>
      <c r="L814" s="90" t="s">
        <v>3535</v>
      </c>
      <c r="M814" s="90" t="s">
        <v>400</v>
      </c>
    </row>
    <row r="815" spans="1:13" s="21" customFormat="1" ht="150" customHeight="1" x14ac:dyDescent="0.2">
      <c r="A815" s="89" t="s">
        <v>4721</v>
      </c>
      <c r="B815" s="90" t="s">
        <v>4722</v>
      </c>
      <c r="C815" s="90" t="s">
        <v>7891</v>
      </c>
      <c r="D815" s="90" t="s">
        <v>4041</v>
      </c>
      <c r="E815" s="90" t="s">
        <v>4723</v>
      </c>
      <c r="F815" s="90" t="s">
        <v>4731</v>
      </c>
      <c r="G815" s="90" t="s">
        <v>3812</v>
      </c>
      <c r="H815" s="91">
        <v>41774</v>
      </c>
      <c r="I815" s="91">
        <v>45291</v>
      </c>
      <c r="J815" s="92">
        <v>1250000</v>
      </c>
      <c r="K815" s="93">
        <v>40</v>
      </c>
      <c r="L815" s="90" t="s">
        <v>3535</v>
      </c>
      <c r="M815" s="90" t="s">
        <v>400</v>
      </c>
    </row>
    <row r="816" spans="1:13" s="21" customFormat="1" ht="150" customHeight="1" x14ac:dyDescent="0.2">
      <c r="A816" s="89" t="s">
        <v>4721</v>
      </c>
      <c r="B816" s="90" t="s">
        <v>4722</v>
      </c>
      <c r="C816" s="90" t="s">
        <v>7891</v>
      </c>
      <c r="D816" s="90" t="s">
        <v>4041</v>
      </c>
      <c r="E816" s="90" t="s">
        <v>4723</v>
      </c>
      <c r="F816" s="90" t="s">
        <v>4732</v>
      </c>
      <c r="G816" s="90" t="s">
        <v>3813</v>
      </c>
      <c r="H816" s="91">
        <v>41774</v>
      </c>
      <c r="I816" s="91">
        <v>45291</v>
      </c>
      <c r="J816" s="95">
        <v>5067045.2</v>
      </c>
      <c r="K816" s="96">
        <v>39.9999998026463</v>
      </c>
      <c r="L816" s="90" t="s">
        <v>3535</v>
      </c>
      <c r="M816" s="90" t="s">
        <v>400</v>
      </c>
    </row>
    <row r="817" spans="1:13" s="21" customFormat="1" ht="150" customHeight="1" x14ac:dyDescent="0.2">
      <c r="A817" s="89" t="s">
        <v>4721</v>
      </c>
      <c r="B817" s="90" t="s">
        <v>4722</v>
      </c>
      <c r="C817" s="90" t="s">
        <v>7891</v>
      </c>
      <c r="D817" s="90" t="s">
        <v>4041</v>
      </c>
      <c r="E817" s="90" t="s">
        <v>4723</v>
      </c>
      <c r="F817" s="90" t="s">
        <v>4733</v>
      </c>
      <c r="G817" s="90" t="s">
        <v>3814</v>
      </c>
      <c r="H817" s="91">
        <v>41774</v>
      </c>
      <c r="I817" s="91">
        <v>45291</v>
      </c>
      <c r="J817" s="95">
        <v>4250000</v>
      </c>
      <c r="K817" s="96">
        <v>40</v>
      </c>
      <c r="L817" s="90" t="s">
        <v>3535</v>
      </c>
      <c r="M817" s="90" t="s">
        <v>400</v>
      </c>
    </row>
    <row r="818" spans="1:13" s="21" customFormat="1" ht="150" customHeight="1" x14ac:dyDescent="0.2">
      <c r="A818" s="89" t="s">
        <v>4721</v>
      </c>
      <c r="B818" s="90" t="s">
        <v>4722</v>
      </c>
      <c r="C818" s="90" t="s">
        <v>7891</v>
      </c>
      <c r="D818" s="90" t="s">
        <v>4041</v>
      </c>
      <c r="E818" s="90" t="s">
        <v>4723</v>
      </c>
      <c r="F818" s="90" t="s">
        <v>4734</v>
      </c>
      <c r="G818" s="90" t="s">
        <v>3815</v>
      </c>
      <c r="H818" s="91">
        <v>41774</v>
      </c>
      <c r="I818" s="91">
        <v>45291</v>
      </c>
      <c r="J818" s="95">
        <v>3233480.13</v>
      </c>
      <c r="K818" s="96">
        <v>40</v>
      </c>
      <c r="L818" s="90" t="s">
        <v>3535</v>
      </c>
      <c r="M818" s="90" t="s">
        <v>400</v>
      </c>
    </row>
    <row r="819" spans="1:13" s="21" customFormat="1" ht="150" customHeight="1" x14ac:dyDescent="0.2">
      <c r="A819" s="89" t="s">
        <v>4721</v>
      </c>
      <c r="B819" s="90" t="s">
        <v>4722</v>
      </c>
      <c r="C819" s="90" t="s">
        <v>7891</v>
      </c>
      <c r="D819" s="90" t="s">
        <v>4041</v>
      </c>
      <c r="E819" s="90" t="s">
        <v>4723</v>
      </c>
      <c r="F819" s="90" t="s">
        <v>4735</v>
      </c>
      <c r="G819" s="90" t="s">
        <v>3816</v>
      </c>
      <c r="H819" s="91">
        <v>41774</v>
      </c>
      <c r="I819" s="91">
        <v>45291</v>
      </c>
      <c r="J819" s="92">
        <v>8547000</v>
      </c>
      <c r="K819" s="93">
        <v>40.000000048297302</v>
      </c>
      <c r="L819" s="90" t="s">
        <v>3535</v>
      </c>
      <c r="M819" s="90" t="s">
        <v>400</v>
      </c>
    </row>
    <row r="820" spans="1:13" s="21" customFormat="1" ht="150" customHeight="1" x14ac:dyDescent="0.2">
      <c r="A820" s="89" t="s">
        <v>4721</v>
      </c>
      <c r="B820" s="90" t="s">
        <v>4722</v>
      </c>
      <c r="C820" s="90" t="s">
        <v>7891</v>
      </c>
      <c r="D820" s="90" t="s">
        <v>4041</v>
      </c>
      <c r="E820" s="90" t="s">
        <v>4723</v>
      </c>
      <c r="F820" s="90" t="s">
        <v>4736</v>
      </c>
      <c r="G820" s="90" t="s">
        <v>4737</v>
      </c>
      <c r="H820" s="91">
        <v>41774</v>
      </c>
      <c r="I820" s="91">
        <v>45291</v>
      </c>
      <c r="J820" s="92">
        <v>2995000</v>
      </c>
      <c r="K820" s="93">
        <v>40.000000333889801</v>
      </c>
      <c r="L820" s="90" t="s">
        <v>3535</v>
      </c>
      <c r="M820" s="90" t="s">
        <v>400</v>
      </c>
    </row>
    <row r="821" spans="1:13" s="21" customFormat="1" ht="150" customHeight="1" x14ac:dyDescent="0.2">
      <c r="A821" s="89" t="s">
        <v>4721</v>
      </c>
      <c r="B821" s="90" t="s">
        <v>4722</v>
      </c>
      <c r="C821" s="90" t="s">
        <v>7891</v>
      </c>
      <c r="D821" s="90" t="s">
        <v>4041</v>
      </c>
      <c r="E821" s="90" t="s">
        <v>4723</v>
      </c>
      <c r="F821" s="90" t="s">
        <v>4738</v>
      </c>
      <c r="G821" s="90" t="s">
        <v>4739</v>
      </c>
      <c r="H821" s="91">
        <v>41774</v>
      </c>
      <c r="I821" s="91">
        <v>45291</v>
      </c>
      <c r="J821" s="92">
        <v>3341943.09</v>
      </c>
      <c r="K821" s="93">
        <v>40.000000119690803</v>
      </c>
      <c r="L821" s="90" t="s">
        <v>3535</v>
      </c>
      <c r="M821" s="90" t="s">
        <v>400</v>
      </c>
    </row>
    <row r="822" spans="1:13" s="21" customFormat="1" ht="150" customHeight="1" x14ac:dyDescent="0.2">
      <c r="A822" s="89" t="s">
        <v>4721</v>
      </c>
      <c r="B822" s="90" t="s">
        <v>4722</v>
      </c>
      <c r="C822" s="90" t="s">
        <v>7891</v>
      </c>
      <c r="D822" s="90" t="s">
        <v>4041</v>
      </c>
      <c r="E822" s="90" t="s">
        <v>4723</v>
      </c>
      <c r="F822" s="90" t="s">
        <v>4740</v>
      </c>
      <c r="G822" s="90" t="s">
        <v>3714</v>
      </c>
      <c r="H822" s="91">
        <v>41774</v>
      </c>
      <c r="I822" s="91">
        <v>45291</v>
      </c>
      <c r="J822" s="92">
        <v>2307000</v>
      </c>
      <c r="K822" s="93">
        <v>40</v>
      </c>
      <c r="L822" s="90" t="s">
        <v>3535</v>
      </c>
      <c r="M822" s="90" t="s">
        <v>400</v>
      </c>
    </row>
    <row r="823" spans="1:13" s="21" customFormat="1" ht="150" customHeight="1" x14ac:dyDescent="0.2">
      <c r="A823" s="89" t="s">
        <v>4721</v>
      </c>
      <c r="B823" s="90" t="s">
        <v>4722</v>
      </c>
      <c r="C823" s="90" t="s">
        <v>7891</v>
      </c>
      <c r="D823" s="90" t="s">
        <v>4041</v>
      </c>
      <c r="E823" s="90" t="s">
        <v>4723</v>
      </c>
      <c r="F823" s="90" t="s">
        <v>4741</v>
      </c>
      <c r="G823" s="90" t="s">
        <v>3821</v>
      </c>
      <c r="H823" s="91">
        <v>41774</v>
      </c>
      <c r="I823" s="91">
        <v>45291</v>
      </c>
      <c r="J823" s="92">
        <v>2214500</v>
      </c>
      <c r="K823" s="93">
        <v>39.9999995484308</v>
      </c>
      <c r="L823" s="90" t="s">
        <v>3535</v>
      </c>
      <c r="M823" s="90" t="s">
        <v>400</v>
      </c>
    </row>
    <row r="824" spans="1:13" s="21" customFormat="1" ht="150" customHeight="1" x14ac:dyDescent="0.2">
      <c r="A824" s="89" t="s">
        <v>4742</v>
      </c>
      <c r="B824" s="90" t="s">
        <v>4743</v>
      </c>
      <c r="C824" s="90" t="s">
        <v>7891</v>
      </c>
      <c r="D824" s="90" t="s">
        <v>4041</v>
      </c>
      <c r="E824" s="90" t="s">
        <v>3591</v>
      </c>
      <c r="F824" s="90" t="s">
        <v>4746</v>
      </c>
      <c r="G824" s="90" t="s">
        <v>3592</v>
      </c>
      <c r="H824" s="91">
        <v>41774</v>
      </c>
      <c r="I824" s="91">
        <v>45291</v>
      </c>
      <c r="J824" s="92">
        <v>1336696.6000000001</v>
      </c>
      <c r="K824" s="93">
        <v>40.000000748112903</v>
      </c>
      <c r="L824" s="90" t="s">
        <v>3593</v>
      </c>
      <c r="M824" s="90" t="s">
        <v>400</v>
      </c>
    </row>
    <row r="825" spans="1:13" s="21" customFormat="1" ht="150" customHeight="1" x14ac:dyDescent="0.2">
      <c r="A825" s="89" t="s">
        <v>4742</v>
      </c>
      <c r="B825" s="90" t="s">
        <v>4743</v>
      </c>
      <c r="C825" s="90" t="s">
        <v>7891</v>
      </c>
      <c r="D825" s="90" t="s">
        <v>4041</v>
      </c>
      <c r="E825" s="90" t="s">
        <v>5747</v>
      </c>
      <c r="F825" s="90" t="s">
        <v>4747</v>
      </c>
      <c r="G825" s="90" t="s">
        <v>3983</v>
      </c>
      <c r="H825" s="91">
        <v>41774</v>
      </c>
      <c r="I825" s="91">
        <v>45291</v>
      </c>
      <c r="J825" s="92">
        <v>3850000</v>
      </c>
      <c r="K825" s="93">
        <v>40</v>
      </c>
      <c r="L825" s="90" t="s">
        <v>3562</v>
      </c>
      <c r="M825" s="90" t="s">
        <v>400</v>
      </c>
    </row>
    <row r="826" spans="1:13" s="21" customFormat="1" ht="150" customHeight="1" x14ac:dyDescent="0.2">
      <c r="A826" s="89" t="s">
        <v>4742</v>
      </c>
      <c r="B826" s="90" t="s">
        <v>4743</v>
      </c>
      <c r="C826" s="90" t="s">
        <v>7891</v>
      </c>
      <c r="D826" s="90" t="s">
        <v>4041</v>
      </c>
      <c r="E826" s="90" t="s">
        <v>7745</v>
      </c>
      <c r="F826" s="90" t="s">
        <v>4744</v>
      </c>
      <c r="G826" s="90" t="s">
        <v>3952</v>
      </c>
      <c r="H826" s="91">
        <v>41774</v>
      </c>
      <c r="I826" s="91">
        <v>45291</v>
      </c>
      <c r="J826" s="92">
        <v>200000</v>
      </c>
      <c r="K826" s="93">
        <v>39.999994999999998</v>
      </c>
      <c r="L826" s="90" t="s">
        <v>4745</v>
      </c>
      <c r="M826" s="90" t="s">
        <v>400</v>
      </c>
    </row>
    <row r="827" spans="1:13" s="21" customFormat="1" ht="150" customHeight="1" x14ac:dyDescent="0.2">
      <c r="A827" s="89" t="s">
        <v>4748</v>
      </c>
      <c r="B827" s="90" t="s">
        <v>4749</v>
      </c>
      <c r="C827" s="90" t="s">
        <v>7891</v>
      </c>
      <c r="D827" s="90" t="s">
        <v>4041</v>
      </c>
      <c r="E827" s="90" t="s">
        <v>7665</v>
      </c>
      <c r="F827" s="90" t="s">
        <v>4761</v>
      </c>
      <c r="G827" s="90" t="s">
        <v>3696</v>
      </c>
      <c r="H827" s="91">
        <v>41774</v>
      </c>
      <c r="I827" s="91">
        <v>45291</v>
      </c>
      <c r="J827" s="92">
        <v>9327022.9199999999</v>
      </c>
      <c r="K827" s="93">
        <v>39.999999914227701</v>
      </c>
      <c r="L827" s="90" t="s">
        <v>3859</v>
      </c>
      <c r="M827" s="90" t="s">
        <v>400</v>
      </c>
    </row>
    <row r="828" spans="1:13" s="21" customFormat="1" ht="150" customHeight="1" x14ac:dyDescent="0.2">
      <c r="A828" s="89" t="s">
        <v>4748</v>
      </c>
      <c r="B828" s="90" t="s">
        <v>4749</v>
      </c>
      <c r="C828" s="90" t="s">
        <v>7891</v>
      </c>
      <c r="D828" s="90" t="s">
        <v>4041</v>
      </c>
      <c r="E828" s="90" t="s">
        <v>5443</v>
      </c>
      <c r="F828" s="90" t="s">
        <v>4751</v>
      </c>
      <c r="G828" s="90" t="s">
        <v>3656</v>
      </c>
      <c r="H828" s="91">
        <v>41774</v>
      </c>
      <c r="I828" s="91">
        <v>45291</v>
      </c>
      <c r="J828" s="92">
        <v>7414492.7599999998</v>
      </c>
      <c r="K828" s="93">
        <v>40</v>
      </c>
      <c r="L828" s="90" t="s">
        <v>3595</v>
      </c>
      <c r="M828" s="90" t="s">
        <v>400</v>
      </c>
    </row>
    <row r="829" spans="1:13" s="21" customFormat="1" ht="150" customHeight="1" x14ac:dyDescent="0.2">
      <c r="A829" s="89" t="s">
        <v>4748</v>
      </c>
      <c r="B829" s="90" t="s">
        <v>4749</v>
      </c>
      <c r="C829" s="90" t="s">
        <v>7891</v>
      </c>
      <c r="D829" s="90" t="s">
        <v>4041</v>
      </c>
      <c r="E829" s="90" t="s">
        <v>5443</v>
      </c>
      <c r="F829" s="94" t="s">
        <v>4752</v>
      </c>
      <c r="G829" s="90" t="s">
        <v>3761</v>
      </c>
      <c r="H829" s="91">
        <v>41774</v>
      </c>
      <c r="I829" s="91">
        <v>45291</v>
      </c>
      <c r="J829" s="92">
        <v>4320139.8099999996</v>
      </c>
      <c r="K829" s="93">
        <v>40.000000138884403</v>
      </c>
      <c r="L829" s="90" t="s">
        <v>3595</v>
      </c>
      <c r="M829" s="90" t="s">
        <v>400</v>
      </c>
    </row>
    <row r="830" spans="1:13" s="21" customFormat="1" ht="150" customHeight="1" x14ac:dyDescent="0.2">
      <c r="A830" s="89" t="s">
        <v>4748</v>
      </c>
      <c r="B830" s="90" t="s">
        <v>4749</v>
      </c>
      <c r="C830" s="90" t="s">
        <v>7891</v>
      </c>
      <c r="D830" s="90" t="s">
        <v>4041</v>
      </c>
      <c r="E830" s="90" t="s">
        <v>5396</v>
      </c>
      <c r="F830" s="90" t="s">
        <v>4750</v>
      </c>
      <c r="G830" s="90" t="s">
        <v>3981</v>
      </c>
      <c r="H830" s="91">
        <v>41774</v>
      </c>
      <c r="I830" s="91">
        <v>45291</v>
      </c>
      <c r="J830" s="92">
        <v>700000</v>
      </c>
      <c r="K830" s="93">
        <v>40</v>
      </c>
      <c r="L830" s="90" t="s">
        <v>3571</v>
      </c>
      <c r="M830" s="90" t="s">
        <v>400</v>
      </c>
    </row>
    <row r="831" spans="1:13" s="21" customFormat="1" ht="150" customHeight="1" x14ac:dyDescent="0.2">
      <c r="A831" s="89" t="s">
        <v>4748</v>
      </c>
      <c r="B831" s="90" t="s">
        <v>4749</v>
      </c>
      <c r="C831" s="90" t="s">
        <v>7891</v>
      </c>
      <c r="D831" s="90" t="s">
        <v>4041</v>
      </c>
      <c r="E831" s="90" t="s">
        <v>2383</v>
      </c>
      <c r="F831" s="90" t="s">
        <v>4754</v>
      </c>
      <c r="G831" s="90" t="s">
        <v>3786</v>
      </c>
      <c r="H831" s="91">
        <v>41774</v>
      </c>
      <c r="I831" s="91">
        <v>45291</v>
      </c>
      <c r="J831" s="92">
        <v>23100855.75</v>
      </c>
      <c r="K831" s="93">
        <v>40.000000043288402</v>
      </c>
      <c r="L831" s="90" t="s">
        <v>3535</v>
      </c>
      <c r="M831" s="90" t="s">
        <v>400</v>
      </c>
    </row>
    <row r="832" spans="1:13" s="21" customFormat="1" ht="150" customHeight="1" x14ac:dyDescent="0.2">
      <c r="A832" s="89" t="s">
        <v>4748</v>
      </c>
      <c r="B832" s="90" t="s">
        <v>4749</v>
      </c>
      <c r="C832" s="90" t="s">
        <v>7891</v>
      </c>
      <c r="D832" s="90" t="s">
        <v>4041</v>
      </c>
      <c r="E832" s="90" t="s">
        <v>5747</v>
      </c>
      <c r="F832" s="94" t="s">
        <v>4753</v>
      </c>
      <c r="G832" s="90" t="s">
        <v>3597</v>
      </c>
      <c r="H832" s="91">
        <v>41774</v>
      </c>
      <c r="I832" s="91">
        <v>45291</v>
      </c>
      <c r="J832" s="92">
        <v>330913.95</v>
      </c>
      <c r="K832" s="93">
        <v>40</v>
      </c>
      <c r="L832" s="90" t="s">
        <v>3573</v>
      </c>
      <c r="M832" s="90" t="s">
        <v>400</v>
      </c>
    </row>
    <row r="833" spans="1:13" s="21" customFormat="1" ht="150" customHeight="1" x14ac:dyDescent="0.2">
      <c r="A833" s="89" t="s">
        <v>4748</v>
      </c>
      <c r="B833" s="90" t="s">
        <v>4749</v>
      </c>
      <c r="C833" s="90" t="s">
        <v>7891</v>
      </c>
      <c r="D833" s="90" t="s">
        <v>4041</v>
      </c>
      <c r="E833" s="90" t="s">
        <v>3581</v>
      </c>
      <c r="F833" s="90" t="s">
        <v>4755</v>
      </c>
      <c r="G833" s="90" t="s">
        <v>3582</v>
      </c>
      <c r="H833" s="91">
        <v>41774</v>
      </c>
      <c r="I833" s="91">
        <v>45291</v>
      </c>
      <c r="J833" s="92">
        <v>2025830.71</v>
      </c>
      <c r="K833" s="93">
        <v>39.999999797591101</v>
      </c>
      <c r="L833" s="90" t="s">
        <v>3583</v>
      </c>
      <c r="M833" s="90" t="s">
        <v>400</v>
      </c>
    </row>
    <row r="834" spans="1:13" s="21" customFormat="1" ht="150" customHeight="1" x14ac:dyDescent="0.2">
      <c r="A834" s="89" t="s">
        <v>4748</v>
      </c>
      <c r="B834" s="90" t="s">
        <v>4749</v>
      </c>
      <c r="C834" s="90" t="s">
        <v>7891</v>
      </c>
      <c r="D834" s="90" t="s">
        <v>4041</v>
      </c>
      <c r="E834" s="90" t="s">
        <v>3749</v>
      </c>
      <c r="F834" s="90" t="s">
        <v>4756</v>
      </c>
      <c r="G834" s="90" t="s">
        <v>3750</v>
      </c>
      <c r="H834" s="91">
        <v>41774</v>
      </c>
      <c r="I834" s="91">
        <v>45291</v>
      </c>
      <c r="J834" s="92">
        <v>48550448.340000004</v>
      </c>
      <c r="K834" s="93">
        <v>39.9999999778072</v>
      </c>
      <c r="L834" s="90" t="s">
        <v>3540</v>
      </c>
      <c r="M834" s="90" t="s">
        <v>400</v>
      </c>
    </row>
    <row r="835" spans="1:13" s="21" customFormat="1" ht="150" customHeight="1" x14ac:dyDescent="0.2">
      <c r="A835" s="89" t="s">
        <v>4748</v>
      </c>
      <c r="B835" s="90" t="s">
        <v>4749</v>
      </c>
      <c r="C835" s="90" t="s">
        <v>7891</v>
      </c>
      <c r="D835" s="90" t="s">
        <v>4041</v>
      </c>
      <c r="E835" s="90" t="s">
        <v>3803</v>
      </c>
      <c r="F835" s="90" t="s">
        <v>4757</v>
      </c>
      <c r="G835" s="90" t="s">
        <v>3990</v>
      </c>
      <c r="H835" s="91">
        <v>41774</v>
      </c>
      <c r="I835" s="91">
        <v>45291</v>
      </c>
      <c r="J835" s="92">
        <v>1180000</v>
      </c>
      <c r="K835" s="93">
        <v>39.9999996235195</v>
      </c>
      <c r="L835" s="90" t="s">
        <v>3573</v>
      </c>
      <c r="M835" s="90" t="s">
        <v>400</v>
      </c>
    </row>
    <row r="836" spans="1:13" s="21" customFormat="1" ht="150" customHeight="1" x14ac:dyDescent="0.2">
      <c r="A836" s="89" t="s">
        <v>4748</v>
      </c>
      <c r="B836" s="90" t="s">
        <v>4749</v>
      </c>
      <c r="C836" s="90" t="s">
        <v>8027</v>
      </c>
      <c r="D836" s="90" t="s">
        <v>4041</v>
      </c>
      <c r="E836" s="90" t="s">
        <v>3803</v>
      </c>
      <c r="F836" s="90" t="s">
        <v>7666</v>
      </c>
      <c r="G836" s="90" t="s">
        <v>7667</v>
      </c>
      <c r="H836" s="91">
        <v>43862</v>
      </c>
      <c r="I836" s="91">
        <v>45291</v>
      </c>
      <c r="J836" s="92">
        <v>950000</v>
      </c>
      <c r="K836" s="93">
        <v>100</v>
      </c>
      <c r="L836" s="90" t="s">
        <v>3573</v>
      </c>
      <c r="M836" s="90" t="s">
        <v>400</v>
      </c>
    </row>
    <row r="837" spans="1:13" s="21" customFormat="1" ht="150" customHeight="1" x14ac:dyDescent="0.2">
      <c r="A837" s="89" t="s">
        <v>4748</v>
      </c>
      <c r="B837" s="90" t="s">
        <v>4749</v>
      </c>
      <c r="C837" s="90" t="s">
        <v>7891</v>
      </c>
      <c r="D837" s="90" t="s">
        <v>4041</v>
      </c>
      <c r="E837" s="90" t="s">
        <v>3803</v>
      </c>
      <c r="F837" s="90" t="s">
        <v>4758</v>
      </c>
      <c r="G837" s="90" t="s">
        <v>3991</v>
      </c>
      <c r="H837" s="91">
        <v>41774</v>
      </c>
      <c r="I837" s="91">
        <v>45291</v>
      </c>
      <c r="J837" s="92">
        <v>380000</v>
      </c>
      <c r="K837" s="93">
        <v>40</v>
      </c>
      <c r="L837" s="90" t="s">
        <v>3573</v>
      </c>
      <c r="M837" s="90" t="s">
        <v>400</v>
      </c>
    </row>
    <row r="838" spans="1:13" s="21" customFormat="1" ht="150" customHeight="1" x14ac:dyDescent="0.2">
      <c r="A838" s="89" t="s">
        <v>4748</v>
      </c>
      <c r="B838" s="90" t="s">
        <v>4749</v>
      </c>
      <c r="C838" s="90" t="s">
        <v>7891</v>
      </c>
      <c r="D838" s="90" t="s">
        <v>4041</v>
      </c>
      <c r="E838" s="90" t="s">
        <v>3803</v>
      </c>
      <c r="F838" s="90" t="s">
        <v>4759</v>
      </c>
      <c r="G838" s="90" t="s">
        <v>3811</v>
      </c>
      <c r="H838" s="91">
        <v>41774</v>
      </c>
      <c r="I838" s="91">
        <v>45291</v>
      </c>
      <c r="J838" s="92">
        <v>2947570.7</v>
      </c>
      <c r="K838" s="93">
        <v>40</v>
      </c>
      <c r="L838" s="90" t="s">
        <v>3573</v>
      </c>
      <c r="M838" s="90" t="s">
        <v>400</v>
      </c>
    </row>
    <row r="839" spans="1:13" s="21" customFormat="1" ht="150" customHeight="1" x14ac:dyDescent="0.2">
      <c r="A839" s="89" t="s">
        <v>4748</v>
      </c>
      <c r="B839" s="90" t="s">
        <v>4749</v>
      </c>
      <c r="C839" s="90" t="s">
        <v>7891</v>
      </c>
      <c r="D839" s="90" t="s">
        <v>4041</v>
      </c>
      <c r="E839" s="90" t="s">
        <v>3803</v>
      </c>
      <c r="F839" s="90" t="s">
        <v>4760</v>
      </c>
      <c r="G839" s="90" t="s">
        <v>3992</v>
      </c>
      <c r="H839" s="91">
        <v>41774</v>
      </c>
      <c r="I839" s="91">
        <v>45291</v>
      </c>
      <c r="J839" s="92">
        <v>907688</v>
      </c>
      <c r="K839" s="93">
        <v>40</v>
      </c>
      <c r="L839" s="90" t="s">
        <v>3573</v>
      </c>
      <c r="M839" s="90" t="s">
        <v>400</v>
      </c>
    </row>
    <row r="840" spans="1:13" s="21" customFormat="1" ht="150" customHeight="1" x14ac:dyDescent="0.2">
      <c r="A840" s="89" t="s">
        <v>4748</v>
      </c>
      <c r="B840" s="90" t="s">
        <v>4749</v>
      </c>
      <c r="C840" s="90" t="s">
        <v>7891</v>
      </c>
      <c r="D840" s="90" t="s">
        <v>4041</v>
      </c>
      <c r="E840" s="90" t="s">
        <v>3548</v>
      </c>
      <c r="F840" s="90" t="s">
        <v>4762</v>
      </c>
      <c r="G840" s="90" t="s">
        <v>3549</v>
      </c>
      <c r="H840" s="91">
        <v>41774</v>
      </c>
      <c r="I840" s="91">
        <v>45291</v>
      </c>
      <c r="J840" s="92">
        <v>1764340.25</v>
      </c>
      <c r="K840" s="93">
        <v>40</v>
      </c>
      <c r="L840" s="90" t="s">
        <v>3550</v>
      </c>
      <c r="M840" s="90" t="s">
        <v>400</v>
      </c>
    </row>
    <row r="841" spans="1:13" s="21" customFormat="1" ht="150" customHeight="1" x14ac:dyDescent="0.2">
      <c r="A841" s="89" t="s">
        <v>4748</v>
      </c>
      <c r="B841" s="90" t="s">
        <v>4749</v>
      </c>
      <c r="C841" s="90" t="s">
        <v>7891</v>
      </c>
      <c r="D841" s="90" t="s">
        <v>4041</v>
      </c>
      <c r="E841" s="90" t="s">
        <v>3779</v>
      </c>
      <c r="F841" s="90" t="s">
        <v>4763</v>
      </c>
      <c r="G841" s="90" t="s">
        <v>3781</v>
      </c>
      <c r="H841" s="91">
        <v>41774</v>
      </c>
      <c r="I841" s="91">
        <v>45291</v>
      </c>
      <c r="J841" s="95">
        <v>16392074.710000001</v>
      </c>
      <c r="K841" s="96">
        <v>40</v>
      </c>
      <c r="L841" s="90" t="s">
        <v>3571</v>
      </c>
      <c r="M841" s="90" t="s">
        <v>400</v>
      </c>
    </row>
    <row r="842" spans="1:13" s="21" customFormat="1" ht="150" customHeight="1" x14ac:dyDescent="0.2">
      <c r="A842" s="89" t="s">
        <v>4748</v>
      </c>
      <c r="B842" s="90" t="s">
        <v>4749</v>
      </c>
      <c r="C842" s="90" t="s">
        <v>7891</v>
      </c>
      <c r="D842" s="90" t="s">
        <v>4041</v>
      </c>
      <c r="E842" s="90" t="s">
        <v>6672</v>
      </c>
      <c r="F842" s="90" t="s">
        <v>4764</v>
      </c>
      <c r="G842" s="90" t="s">
        <v>3642</v>
      </c>
      <c r="H842" s="91">
        <v>41774</v>
      </c>
      <c r="I842" s="91">
        <v>45291</v>
      </c>
      <c r="J842" s="92">
        <v>1345000</v>
      </c>
      <c r="K842" s="93">
        <v>40</v>
      </c>
      <c r="L842" s="90" t="s">
        <v>3562</v>
      </c>
      <c r="M842" s="90" t="s">
        <v>400</v>
      </c>
    </row>
    <row r="843" spans="1:13" s="21" customFormat="1" ht="150" customHeight="1" x14ac:dyDescent="0.2">
      <c r="A843" s="89" t="s">
        <v>4765</v>
      </c>
      <c r="B843" s="90" t="s">
        <v>4766</v>
      </c>
      <c r="C843" s="90" t="s">
        <v>7891</v>
      </c>
      <c r="D843" s="90" t="s">
        <v>4041</v>
      </c>
      <c r="E843" s="90" t="s">
        <v>4111</v>
      </c>
      <c r="F843" s="90" t="s">
        <v>4767</v>
      </c>
      <c r="G843" s="90" t="s">
        <v>3751</v>
      </c>
      <c r="H843" s="91">
        <v>41774</v>
      </c>
      <c r="I843" s="91">
        <v>45291</v>
      </c>
      <c r="J843" s="92">
        <v>22220096.149999999</v>
      </c>
      <c r="K843" s="93">
        <v>40</v>
      </c>
      <c r="L843" s="90" t="s">
        <v>3540</v>
      </c>
      <c r="M843" s="90" t="s">
        <v>400</v>
      </c>
    </row>
    <row r="844" spans="1:13" s="21" customFormat="1" ht="150" customHeight="1" x14ac:dyDescent="0.2">
      <c r="A844" s="89" t="s">
        <v>4765</v>
      </c>
      <c r="B844" s="90" t="s">
        <v>4766</v>
      </c>
      <c r="C844" s="90" t="s">
        <v>7891</v>
      </c>
      <c r="D844" s="90" t="s">
        <v>4041</v>
      </c>
      <c r="E844" s="90" t="s">
        <v>3712</v>
      </c>
      <c r="F844" s="90" t="s">
        <v>4769</v>
      </c>
      <c r="G844" s="94" t="s">
        <v>3979</v>
      </c>
      <c r="H844" s="91">
        <v>41774</v>
      </c>
      <c r="I844" s="91">
        <v>45291</v>
      </c>
      <c r="J844" s="92">
        <v>1641000</v>
      </c>
      <c r="K844" s="93">
        <v>40</v>
      </c>
      <c r="L844" s="90" t="s">
        <v>3710</v>
      </c>
      <c r="M844" s="90" t="s">
        <v>400</v>
      </c>
    </row>
    <row r="845" spans="1:13" s="21" customFormat="1" ht="150" customHeight="1" x14ac:dyDescent="0.2">
      <c r="A845" s="89" t="s">
        <v>4765</v>
      </c>
      <c r="B845" s="90" t="s">
        <v>4766</v>
      </c>
      <c r="C845" s="90" t="s">
        <v>7891</v>
      </c>
      <c r="D845" s="90" t="s">
        <v>4041</v>
      </c>
      <c r="E845" s="90" t="s">
        <v>7745</v>
      </c>
      <c r="F845" s="90" t="s">
        <v>4768</v>
      </c>
      <c r="G845" s="90" t="s">
        <v>8080</v>
      </c>
      <c r="H845" s="91">
        <v>41774</v>
      </c>
      <c r="I845" s="91">
        <v>45291</v>
      </c>
      <c r="J845" s="92">
        <v>1500000</v>
      </c>
      <c r="K845" s="93">
        <v>40</v>
      </c>
      <c r="L845" s="90" t="s">
        <v>4745</v>
      </c>
      <c r="M845" s="90" t="s">
        <v>400</v>
      </c>
    </row>
    <row r="846" spans="1:13" s="21" customFormat="1" ht="150" customHeight="1" x14ac:dyDescent="0.2">
      <c r="A846" s="89" t="s">
        <v>4765</v>
      </c>
      <c r="B846" s="90" t="s">
        <v>4766</v>
      </c>
      <c r="C846" s="90" t="s">
        <v>7891</v>
      </c>
      <c r="D846" s="90" t="s">
        <v>4041</v>
      </c>
      <c r="E846" s="90" t="s">
        <v>3623</v>
      </c>
      <c r="F846" s="90" t="s">
        <v>4770</v>
      </c>
      <c r="G846" s="90" t="s">
        <v>3624</v>
      </c>
      <c r="H846" s="91">
        <v>41774</v>
      </c>
      <c r="I846" s="91">
        <v>45291</v>
      </c>
      <c r="J846" s="92">
        <v>1226637.29</v>
      </c>
      <c r="K846" s="93">
        <v>39.999999510857897</v>
      </c>
      <c r="L846" s="90" t="s">
        <v>3625</v>
      </c>
      <c r="M846" s="90" t="s">
        <v>400</v>
      </c>
    </row>
    <row r="847" spans="1:13" s="21" customFormat="1" ht="150" customHeight="1" x14ac:dyDescent="0.2">
      <c r="A847" s="89" t="s">
        <v>4765</v>
      </c>
      <c r="B847" s="90" t="s">
        <v>4766</v>
      </c>
      <c r="C847" s="90" t="s">
        <v>7891</v>
      </c>
      <c r="D847" s="90" t="s">
        <v>4041</v>
      </c>
      <c r="E847" s="90" t="s">
        <v>3779</v>
      </c>
      <c r="F847" s="90" t="s">
        <v>4771</v>
      </c>
      <c r="G847" s="94" t="s">
        <v>3780</v>
      </c>
      <c r="H847" s="91">
        <v>41774</v>
      </c>
      <c r="I847" s="91">
        <v>45291</v>
      </c>
      <c r="J847" s="95">
        <v>19193107.609999999</v>
      </c>
      <c r="K847" s="96">
        <v>39.999999935109003</v>
      </c>
      <c r="L847" s="90" t="s">
        <v>3571</v>
      </c>
      <c r="M847" s="90" t="s">
        <v>400</v>
      </c>
    </row>
    <row r="848" spans="1:13" s="21" customFormat="1" ht="22.9" customHeight="1" x14ac:dyDescent="0.2">
      <c r="J848" s="23"/>
    </row>
  </sheetData>
  <autoFilter ref="A2:M847" xr:uid="{00000000-0001-0000-0000-000000000000}"/>
  <mergeCells count="1">
    <mergeCell ref="A1:M1"/>
  </mergeCells>
  <pageMargins left="0.7" right="0.7"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FEDER Flandre</vt:lpstr>
      <vt:lpstr>FSE Flandre</vt:lpstr>
      <vt:lpstr>FEDER RBC</vt:lpstr>
      <vt:lpstr>FSE RBC</vt:lpstr>
      <vt:lpstr>FSE CG</vt:lpstr>
      <vt:lpstr>FSE WalBRU</vt:lpstr>
      <vt:lpstr>FEDER Wallonie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Rousseau, Philippe</dc:creator>
  <cp:lastModifiedBy>Charline Lahaye</cp:lastModifiedBy>
  <cp:lastPrinted>2023-12-01T14:10:55Z</cp:lastPrinted>
  <dcterms:created xsi:type="dcterms:W3CDTF">2016-11-25T08:43:27Z</dcterms:created>
  <dcterms:modified xsi:type="dcterms:W3CDTF">2023-12-01T14:13:10Z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etDate">
    <vt:lpwstr>2021-04-06T10:41:50Z</vt:lpwstr>
  </property>
  <property fmtid="{D5CDD505-2E9C-101B-9397-08002B2CF9AE}" pid="4" name="MSIP_Label_e72a09c5-6e26-4737-a926-47ef1ab198ae_Method">
    <vt:lpwstr>Standard</vt:lpwstr>
  </property>
  <property fmtid="{D5CDD505-2E9C-101B-9397-08002B2CF9AE}" pid="5" name="MSIP_Label_e72a09c5-6e26-4737-a926-47ef1ab198ae_Name">
    <vt:lpwstr>e72a09c5-6e26-4737-a926-47ef1ab198ae</vt:lpwstr>
  </property>
  <property fmtid="{D5CDD505-2E9C-101B-9397-08002B2CF9AE}" pid="6" name="MSIP_Label_e72a09c5-6e26-4737-a926-47ef1ab198ae_SiteId">
    <vt:lpwstr>1f816a84-7aa6-4a56-b22a-7b3452fa8681</vt:lpwstr>
  </property>
  <property fmtid="{D5CDD505-2E9C-101B-9397-08002B2CF9AE}" pid="7" name="MSIP_Label_e72a09c5-6e26-4737-a926-47ef1ab198ae_ActionId">
    <vt:lpwstr>ff8f7c1f-634d-4783-9d5d-e0134448a8be</vt:lpwstr>
  </property>
  <property fmtid="{D5CDD505-2E9C-101B-9397-08002B2CF9AE}" pid="8" name="MSIP_Label_e72a09c5-6e26-4737-a926-47ef1ab198ae_ContentBits">
    <vt:lpwstr>8</vt:lpwstr>
  </property>
</Properties>
</file>